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23vshah\Downloads\"/>
    </mc:Choice>
  </mc:AlternateContent>
  <xr:revisionPtr revIDLastSave="0" documentId="13_ncr:1_{CB1D719E-CFBF-48C4-97C3-2F03A6CF6D8A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definedNames>
    <definedName name="_xlnm._FilterDatabase" localSheetId="0" hidden="1">Sheet1!$B$1:$E$495</definedName>
  </definedNames>
  <calcPr calcId="191029"/>
</workbook>
</file>

<file path=xl/calcChain.xml><?xml version="1.0" encoding="utf-8"?>
<calcChain xmlns="http://schemas.openxmlformats.org/spreadsheetml/2006/main">
  <c r="G497" i="1" l="1"/>
  <c r="E497" i="1" l="1"/>
  <c r="D497" i="1"/>
  <c r="C497" i="1"/>
  <c r="A54" i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53" i="1"/>
  <c r="B498" i="1" l="1"/>
  <c r="E357" i="1" l="1"/>
  <c r="D357" i="1"/>
  <c r="C357" i="1"/>
</calcChain>
</file>

<file path=xl/sharedStrings.xml><?xml version="1.0" encoding="utf-8"?>
<sst xmlns="http://schemas.openxmlformats.org/spreadsheetml/2006/main" count="936" uniqueCount="543">
  <si>
    <t>College Number</t>
  </si>
  <si>
    <t>College</t>
  </si>
  <si>
    <t>Low Average Cost</t>
  </si>
  <si>
    <t>Average Cost</t>
  </si>
  <si>
    <t>High Average Cost</t>
  </si>
  <si>
    <t>Adelphi University</t>
  </si>
  <si>
    <t>Albion College</t>
  </si>
  <si>
    <t>Alfred University</t>
  </si>
  <si>
    <t>Alice Lloyd College</t>
  </si>
  <si>
    <t>Alma College</t>
  </si>
  <si>
    <t>American University</t>
  </si>
  <si>
    <t>Amherst College</t>
  </si>
  <si>
    <t>Anderson University</t>
  </si>
  <si>
    <t>Andrews University</t>
  </si>
  <si>
    <t>Appalachian State University</t>
  </si>
  <si>
    <t>Arcadia University</t>
  </si>
  <si>
    <t>Arizona State University--Tempe</t>
  </si>
  <si>
    <t>Arkansas State University</t>
  </si>
  <si>
    <t>Asbury University</t>
  </si>
  <si>
    <t>Ashland University</t>
  </si>
  <si>
    <t>Auburn University</t>
  </si>
  <si>
    <t>Augsburg University</t>
  </si>
  <si>
    <t>Augustana University</t>
  </si>
  <si>
    <t>Austin College</t>
  </si>
  <si>
    <t>Ave Maria University</t>
  </si>
  <si>
    <t>Avila University</t>
  </si>
  <si>
    <t>Azusa Pacific University</t>
  </si>
  <si>
    <t>Ball State University</t>
  </si>
  <si>
    <t>Barnard College</t>
  </si>
  <si>
    <t>Barton College</t>
  </si>
  <si>
    <t>Baylor University</t>
  </si>
  <si>
    <t>Bentley University</t>
  </si>
  <si>
    <t>Berry College</t>
  </si>
  <si>
    <t>Bethany Lutheran College</t>
  </si>
  <si>
    <t>Binghamton University--SUNY</t>
  </si>
  <si>
    <t>Biola University</t>
  </si>
  <si>
    <t>Birmingham-Southern College</t>
  </si>
  <si>
    <t>Blackburn College</t>
  </si>
  <si>
    <t>Boston College</t>
  </si>
  <si>
    <t>Boston University</t>
  </si>
  <si>
    <t>Bowie State University</t>
  </si>
  <si>
    <t>Bradley University</t>
  </si>
  <si>
    <t>Brandeis University</t>
  </si>
  <si>
    <t>Brescia University</t>
  </si>
  <si>
    <t>Bridgewater College</t>
  </si>
  <si>
    <t>Bridgewater State University</t>
  </si>
  <si>
    <t>Brigham Young University--Provo</t>
  </si>
  <si>
    <t>Brown University</t>
  </si>
  <si>
    <t>Bryan College</t>
  </si>
  <si>
    <t>Bryn Mawr College</t>
  </si>
  <si>
    <t>Bucknell University</t>
  </si>
  <si>
    <t>Butler University</t>
  </si>
  <si>
    <t>Caldwell University</t>
  </si>
  <si>
    <t>California Institute of Technology</t>
  </si>
  <si>
    <t>California Lutheran University</t>
  </si>
  <si>
    <t>California Polytechnic State University--San Luis Obispo</t>
  </si>
  <si>
    <t>California State Polytechnic University--Pomona</t>
  </si>
  <si>
    <t>California State University</t>
  </si>
  <si>
    <t>Calvin University</t>
  </si>
  <si>
    <t>Canisius College</t>
  </si>
  <si>
    <t>Capital University</t>
  </si>
  <si>
    <t>Cardinal Stritch University</t>
  </si>
  <si>
    <t>Carleton College</t>
  </si>
  <si>
    <t>Carnegie Mellon University</t>
  </si>
  <si>
    <t>Carroll College</t>
  </si>
  <si>
    <t>Carroll University</t>
  </si>
  <si>
    <t>Carthage College</t>
  </si>
  <si>
    <t>Case Western Reserve University</t>
  </si>
  <si>
    <t>Catawba College</t>
  </si>
  <si>
    <t>Cedar Crest College</t>
  </si>
  <si>
    <t>Cedarville University</t>
  </si>
  <si>
    <t>Central College</t>
  </si>
  <si>
    <t>Central Michigan University</t>
  </si>
  <si>
    <t>Central Washington University</t>
  </si>
  <si>
    <t>Centre College</t>
  </si>
  <si>
    <t>Chapman University</t>
  </si>
  <si>
    <t>Christopher Newport University</t>
  </si>
  <si>
    <t>Claremont McKenna College</t>
  </si>
  <si>
    <t>Clarke University</t>
  </si>
  <si>
    <t>Clarkson University</t>
  </si>
  <si>
    <t>Clemson University</t>
  </si>
  <si>
    <t>Coe College</t>
  </si>
  <si>
    <t>Colby College</t>
  </si>
  <si>
    <t>Colgate University</t>
  </si>
  <si>
    <t>College at Brockport--SUNY</t>
  </si>
  <si>
    <t>College of New Jersey</t>
  </si>
  <si>
    <t>College of Our Lady of the Elms</t>
  </si>
  <si>
    <t>College of St. Benedict</t>
  </si>
  <si>
    <t>College of St. Scholastica</t>
  </si>
  <si>
    <t>College of the Ozarks</t>
  </si>
  <si>
    <t>College of William and Mary</t>
  </si>
  <si>
    <t>College of Wooster</t>
  </si>
  <si>
    <t>Colorado State University</t>
  </si>
  <si>
    <t>Columbia International University</t>
  </si>
  <si>
    <t>Columbia University</t>
  </si>
  <si>
    <t>Coppin State University</t>
  </si>
  <si>
    <t>Corban University</t>
  </si>
  <si>
    <t>Cornell University</t>
  </si>
  <si>
    <t>Cottey College</t>
  </si>
  <si>
    <t>Covenant College</t>
  </si>
  <si>
    <t>Creighton University</t>
  </si>
  <si>
    <t>Dallas Baptist University</t>
  </si>
  <si>
    <t>Dartmouth College</t>
  </si>
  <si>
    <t>Davidson College</t>
  </si>
  <si>
    <t>Davis and Elkins College</t>
  </si>
  <si>
    <t>DePauw University</t>
  </si>
  <si>
    <t>Doane University</t>
  </si>
  <si>
    <t>Dominican University</t>
  </si>
  <si>
    <t>Drake University</t>
  </si>
  <si>
    <t>Drexel University</t>
  </si>
  <si>
    <t>Duke University</t>
  </si>
  <si>
    <t>Duquesne University</t>
  </si>
  <si>
    <t>East Central University</t>
  </si>
  <si>
    <t>Eastern Mennonite University</t>
  </si>
  <si>
    <t>Eastern Michigan University</t>
  </si>
  <si>
    <t>Eastern University</t>
  </si>
  <si>
    <t>Eckerd College</t>
  </si>
  <si>
    <t>Edgewood College</t>
  </si>
  <si>
    <t>Elizabethtown College</t>
  </si>
  <si>
    <t>Elmhurst College</t>
  </si>
  <si>
    <t>Elon University</t>
  </si>
  <si>
    <t>Emerson College</t>
  </si>
  <si>
    <t>Emory and Henry College</t>
  </si>
  <si>
    <t>Emory University</t>
  </si>
  <si>
    <t>Farmingdale State College--SUNY</t>
  </si>
  <si>
    <t>Ferris State University</t>
  </si>
  <si>
    <t>Fitchburg State University</t>
  </si>
  <si>
    <t>Flagler College</t>
  </si>
  <si>
    <t>Florida A&amp;M University</t>
  </si>
  <si>
    <t>Florida Atlantic University</t>
  </si>
  <si>
    <t>Florida Institute of Technology</t>
  </si>
  <si>
    <t>Florida International University</t>
  </si>
  <si>
    <t>Florida Southern College</t>
  </si>
  <si>
    <t>Florida State University</t>
  </si>
  <si>
    <t>Fordham University</t>
  </si>
  <si>
    <t>Framingham State University</t>
  </si>
  <si>
    <t>Franklin College</t>
  </si>
  <si>
    <t>Fresno Pacific University</t>
  </si>
  <si>
    <t>Friends University</t>
  </si>
  <si>
    <t>Gannon University</t>
  </si>
  <si>
    <t>Gardner-Webb University</t>
  </si>
  <si>
    <t>Geneva College</t>
  </si>
  <si>
    <t>George Mason University</t>
  </si>
  <si>
    <t>George Washington University</t>
  </si>
  <si>
    <t>Georgetown College</t>
  </si>
  <si>
    <t>Georgetown University</t>
  </si>
  <si>
    <t>Georgia College &amp; State University</t>
  </si>
  <si>
    <t>Georgia Institute of Technology</t>
  </si>
  <si>
    <t>Georgia State University</t>
  </si>
  <si>
    <t>Gonzaga University</t>
  </si>
  <si>
    <t>Goshen College</t>
  </si>
  <si>
    <t>Grand Valley State University</t>
  </si>
  <si>
    <t>Greenville University</t>
  </si>
  <si>
    <t>Grinnell College</t>
  </si>
  <si>
    <t>Hamline University</t>
  </si>
  <si>
    <t>Hampden-Sydney College</t>
  </si>
  <si>
    <t>Hampton University</t>
  </si>
  <si>
    <t>Hanover College</t>
  </si>
  <si>
    <t>Harding University</t>
  </si>
  <si>
    <t>Harrisburg Area Community College</t>
  </si>
  <si>
    <t>Harvard University</t>
  </si>
  <si>
    <t>Harvey Mudd College</t>
  </si>
  <si>
    <t>Haverford College</t>
  </si>
  <si>
    <t>Hendrix College</t>
  </si>
  <si>
    <t>Hollins University</t>
  </si>
  <si>
    <t>Holy Names University</t>
  </si>
  <si>
    <t>Hope College</t>
  </si>
  <si>
    <t>Houghton College</t>
  </si>
  <si>
    <t>Houston Baptist University</t>
  </si>
  <si>
    <t>Howard University</t>
  </si>
  <si>
    <t>Huntington University</t>
  </si>
  <si>
    <t>Illinois Institute of Technology</t>
  </si>
  <si>
    <t>Illinois Wesleyan University</t>
  </si>
  <si>
    <t>Indiana University--Bloomington</t>
  </si>
  <si>
    <t>Indiana Wesleyan University</t>
  </si>
  <si>
    <t>Iowa State University</t>
  </si>
  <si>
    <t>Jacksonville State University</t>
  </si>
  <si>
    <t>James Madison University</t>
  </si>
  <si>
    <t>John Brown University</t>
  </si>
  <si>
    <t>John Carroll University</t>
  </si>
  <si>
    <t>Johns Hopkins University</t>
  </si>
  <si>
    <t>Judson University</t>
  </si>
  <si>
    <t>Kenyon College</t>
  </si>
  <si>
    <t>Kettering University</t>
  </si>
  <si>
    <t>Kuyper College</t>
  </si>
  <si>
    <t>Lafayette College</t>
  </si>
  <si>
    <t>Lake Superior State University</t>
  </si>
  <si>
    <t>Lakeland University</t>
  </si>
  <si>
    <t>Lawrence Technological University</t>
  </si>
  <si>
    <t>Le Moyne College</t>
  </si>
  <si>
    <t>Lehigh University</t>
  </si>
  <si>
    <t>LeTourneau University</t>
  </si>
  <si>
    <t>Lewis University</t>
  </si>
  <si>
    <t>Liberty University</t>
  </si>
  <si>
    <t>Lincoln Memorial University</t>
  </si>
  <si>
    <t>Lindenwood University</t>
  </si>
  <si>
    <t>Linfield College</t>
  </si>
  <si>
    <t>Lipscomb University</t>
  </si>
  <si>
    <t>Louisiana Tech University</t>
  </si>
  <si>
    <t>Loyola Marymount University</t>
  </si>
  <si>
    <t>Loyola University Chicago</t>
  </si>
  <si>
    <t>Loyola University New Orleans</t>
  </si>
  <si>
    <t>Luther College</t>
  </si>
  <si>
    <t>Lycoming College</t>
  </si>
  <si>
    <t>Lyon College</t>
  </si>
  <si>
    <t>Macalester College</t>
  </si>
  <si>
    <t>Manchester University</t>
  </si>
  <si>
    <t>Manhattan College</t>
  </si>
  <si>
    <t>Marian University</t>
  </si>
  <si>
    <t>Marietta College</t>
  </si>
  <si>
    <t>Marquette University</t>
  </si>
  <si>
    <t>Maryville College</t>
  </si>
  <si>
    <t>Massachusetts Institute of Technology</t>
  </si>
  <si>
    <t>McDaniel College</t>
  </si>
  <si>
    <t>McKendree University</t>
  </si>
  <si>
    <t>McPherson College</t>
  </si>
  <si>
    <t>Mercer University</t>
  </si>
  <si>
    <t>Meredith College</t>
  </si>
  <si>
    <t>Messiah College</t>
  </si>
  <si>
    <t>Miami University--Oxford</t>
  </si>
  <si>
    <t>Michigan State University</t>
  </si>
  <si>
    <t>Michigan Technological University</t>
  </si>
  <si>
    <t>MidAmerica Nazarene University</t>
  </si>
  <si>
    <t>Middle Tennessee State University</t>
  </si>
  <si>
    <t>Middlebury College</t>
  </si>
  <si>
    <t>Millikin University</t>
  </si>
  <si>
    <t>Mills College</t>
  </si>
  <si>
    <t>Millsaps College</t>
  </si>
  <si>
    <t>Milwaukee School of Engineering</t>
  </si>
  <si>
    <t>Minnesota State University--Moorhead</t>
  </si>
  <si>
    <t>Minot State University</t>
  </si>
  <si>
    <t>Misericordia University</t>
  </si>
  <si>
    <t>Mississippi College</t>
  </si>
  <si>
    <t>Missouri University of Science &amp; Technology</t>
  </si>
  <si>
    <t>Molloy College</t>
  </si>
  <si>
    <t>Moravian College</t>
  </si>
  <si>
    <t>Mount St. Mary's University</t>
  </si>
  <si>
    <t>Mount Vernon Nazarene University</t>
  </si>
  <si>
    <t>Nebraska Wesleyan University</t>
  </si>
  <si>
    <t>New Jersey Institute of Technology</t>
  </si>
  <si>
    <t>New Mexico State University</t>
  </si>
  <si>
    <t>New York Institute of Technology</t>
  </si>
  <si>
    <t>New York University</t>
  </si>
  <si>
    <t>Newman University</t>
  </si>
  <si>
    <t>Niagara University</t>
  </si>
  <si>
    <t>North Carolina State University--Raleigh</t>
  </si>
  <si>
    <t>North Greenville University</t>
  </si>
  <si>
    <t>North Park University</t>
  </si>
  <si>
    <t>Northeastern University</t>
  </si>
  <si>
    <t>Northern Illinois University</t>
  </si>
  <si>
    <t>Northwestern College</t>
  </si>
  <si>
    <t>Northwestern University</t>
  </si>
  <si>
    <t>Notre Dame of Maryland University</t>
  </si>
  <si>
    <t>Nova Southeastern University</t>
  </si>
  <si>
    <t>Oberlin College</t>
  </si>
  <si>
    <t>Occidental College</t>
  </si>
  <si>
    <t>Oglethorpe University</t>
  </si>
  <si>
    <t>Ohio Northern University</t>
  </si>
  <si>
    <t>Ohio State University--Columbus</t>
  </si>
  <si>
    <t>Oklahoma Baptist University</t>
  </si>
  <si>
    <t>Oklahoma Christian University</t>
  </si>
  <si>
    <t>Oklahoma City University</t>
  </si>
  <si>
    <t>Oklahoma State University</t>
  </si>
  <si>
    <t>Olivet Nazarene University</t>
  </si>
  <si>
    <t>Oregon Institute of Technology</t>
  </si>
  <si>
    <t>Oregon State University</t>
  </si>
  <si>
    <t>Otterbein University</t>
  </si>
  <si>
    <t>Ouachita Baptist University</t>
  </si>
  <si>
    <t>Pacific Lutheran University</t>
  </si>
  <si>
    <t>Pacific Union College</t>
  </si>
  <si>
    <t>Pennsylvania State University--University Park</t>
  </si>
  <si>
    <t>Pepperdine University</t>
  </si>
  <si>
    <t>Piedmont College</t>
  </si>
  <si>
    <t>Point Loma Nazarene University</t>
  </si>
  <si>
    <t>Pomona College</t>
  </si>
  <si>
    <t>Presbyterian College</t>
  </si>
  <si>
    <t>Princeton University</t>
  </si>
  <si>
    <t>Purchase College--SUNY</t>
  </si>
  <si>
    <t>Purdue University--West Lafayette</t>
  </si>
  <si>
    <t>Ramapo College of New Jersey</t>
  </si>
  <si>
    <t>Randolph-Macon College</t>
  </si>
  <si>
    <t>Reed College</t>
  </si>
  <si>
    <t>Rensselaer Polytechnic Institute</t>
  </si>
  <si>
    <t>Rhodes College</t>
  </si>
  <si>
    <t>Rice University</t>
  </si>
  <si>
    <t>Ripon College</t>
  </si>
  <si>
    <t>Roanoke College</t>
  </si>
  <si>
    <t>Roberts Wesleyan College</t>
  </si>
  <si>
    <t>Rochester Institute of Technology</t>
  </si>
  <si>
    <t>Rockford University</t>
  </si>
  <si>
    <t>Rockhurst University</t>
  </si>
  <si>
    <t>Saint Louis University</t>
  </si>
  <si>
    <t>Saint Vincent College</t>
  </si>
  <si>
    <t>Salem College</t>
  </si>
  <si>
    <t>Sam Houston State University</t>
  </si>
  <si>
    <t>Samford University</t>
  </si>
  <si>
    <t>San Diego State University</t>
  </si>
  <si>
    <t>San Francisco State University</t>
  </si>
  <si>
    <t>San Jose State University</t>
  </si>
  <si>
    <t>Santa Clara University</t>
  </si>
  <si>
    <t>Scripps College</t>
  </si>
  <si>
    <t>Seattle University</t>
  </si>
  <si>
    <t>Seton Hall University</t>
  </si>
  <si>
    <t>Simmons University</t>
  </si>
  <si>
    <t>Simpson College</t>
  </si>
  <si>
    <t>Skidmore College</t>
  </si>
  <si>
    <t>Southern Methodist University</t>
  </si>
  <si>
    <t>Southwestern Assemblies of God University</t>
  </si>
  <si>
    <t>Southwestern University</t>
  </si>
  <si>
    <t>Spalding University</t>
  </si>
  <si>
    <t>Spelman College</t>
  </si>
  <si>
    <t>Spring Hill College</t>
  </si>
  <si>
    <t>Springfield College</t>
  </si>
  <si>
    <t>St. Bonaventure University</t>
  </si>
  <si>
    <t>St. Catherine University</t>
  </si>
  <si>
    <t>St. Francis College</t>
  </si>
  <si>
    <t>St. John Fisher College</t>
  </si>
  <si>
    <t>St. John's University</t>
  </si>
  <si>
    <t>St. Joseph's College New York</t>
  </si>
  <si>
    <t>St. Mary's College</t>
  </si>
  <si>
    <t>St. Mary's College of California</t>
  </si>
  <si>
    <t>St. Mary's College of Maryland</t>
  </si>
  <si>
    <t>St. Norbert College</t>
  </si>
  <si>
    <t>St. Olaf College</t>
  </si>
  <si>
    <t>St. Thomas University</t>
  </si>
  <si>
    <t>St. Xavier University</t>
  </si>
  <si>
    <t>Stanford University</t>
  </si>
  <si>
    <t>Stevens Institute of Technology</t>
  </si>
  <si>
    <t>Stevenson University</t>
  </si>
  <si>
    <t>Stockton University</t>
  </si>
  <si>
    <t>Stony Brook University--SUNY</t>
  </si>
  <si>
    <t>SUNY College--Oneonta</t>
  </si>
  <si>
    <t>SUNY Polytechnic Institute--Albany/Utica</t>
  </si>
  <si>
    <t>SUNY--Fredonia</t>
  </si>
  <si>
    <t>SUNY--Geneseo</t>
  </si>
  <si>
    <t>SUNY--New Paltz</t>
  </si>
  <si>
    <t>SUNY--Oswego</t>
  </si>
  <si>
    <t>SUNY--Plattsburgh</t>
  </si>
  <si>
    <t>Swarthmore College</t>
  </si>
  <si>
    <t>Syracuse University</t>
  </si>
  <si>
    <t>Taylor University</t>
  </si>
  <si>
    <t>Tennessee Technological University</t>
  </si>
  <si>
    <t>Texas A&amp;M International University</t>
  </si>
  <si>
    <t>Texas A&amp;M University--College Station</t>
  </si>
  <si>
    <t>Texas Christian University</t>
  </si>
  <si>
    <t>Texas Lutheran University</t>
  </si>
  <si>
    <t>Texas Tech University</t>
  </si>
  <si>
    <t>The Citadel</t>
  </si>
  <si>
    <t>The Master's University and Seminary</t>
  </si>
  <si>
    <t>Thomas Aquinas College</t>
  </si>
  <si>
    <t>Thomas Jefferson University</t>
  </si>
  <si>
    <t>Towson University</t>
  </si>
  <si>
    <t>Trevecca Nazarene University</t>
  </si>
  <si>
    <t>Trine University</t>
  </si>
  <si>
    <t>Trinity Christian College</t>
  </si>
  <si>
    <t>Trinity University</t>
  </si>
  <si>
    <t>Truman State University</t>
  </si>
  <si>
    <t>Tufts University</t>
  </si>
  <si>
    <t>Tulane University</t>
  </si>
  <si>
    <t>Undecided</t>
  </si>
  <si>
    <t>Union University</t>
  </si>
  <si>
    <t>University at Albany--SUNY</t>
  </si>
  <si>
    <t>University at Buffalo--SUNY</t>
  </si>
  <si>
    <t>University of Alabama</t>
  </si>
  <si>
    <t>University of Alabama--Huntsville</t>
  </si>
  <si>
    <t>University of Alaska--Fairbanks</t>
  </si>
  <si>
    <t>University of Arkansas</t>
  </si>
  <si>
    <t>University of California--Berkeley</t>
  </si>
  <si>
    <t>University of California--Davis</t>
  </si>
  <si>
    <t>University of California--Irvine</t>
  </si>
  <si>
    <t>University of California--Los Angeles</t>
  </si>
  <si>
    <t>University of California--Merced</t>
  </si>
  <si>
    <t>University of California--Riverside</t>
  </si>
  <si>
    <t>University of California--San Diego</t>
  </si>
  <si>
    <t>University of California--Santa Barbara</t>
  </si>
  <si>
    <t>University of California--Santa Cruz</t>
  </si>
  <si>
    <t>University of Central Florida</t>
  </si>
  <si>
    <t>University of Charleston</t>
  </si>
  <si>
    <t>University of Chicago</t>
  </si>
  <si>
    <t>University of Cincinnati</t>
  </si>
  <si>
    <t>University of Colorado--Boulder</t>
  </si>
  <si>
    <t>University of Connecticut</t>
  </si>
  <si>
    <t>University of Dallas</t>
  </si>
  <si>
    <t>University of Dayton</t>
  </si>
  <si>
    <t>University of Delaware</t>
  </si>
  <si>
    <t>University of Denver</t>
  </si>
  <si>
    <t>University of Detroit Mercy</t>
  </si>
  <si>
    <t>University of Evansville</t>
  </si>
  <si>
    <t>University of Findlay</t>
  </si>
  <si>
    <t>University of Florida</t>
  </si>
  <si>
    <t>University of Georgia</t>
  </si>
  <si>
    <t>University of Hawaii--Manoa</t>
  </si>
  <si>
    <t>University of Houston</t>
  </si>
  <si>
    <t>University of Idaho</t>
  </si>
  <si>
    <t>University of Illinois--Chicago</t>
  </si>
  <si>
    <t>University of Illinois--Springfield</t>
  </si>
  <si>
    <t>University of Illinois--Urbana-Champaign</t>
  </si>
  <si>
    <t>University of Iowa</t>
  </si>
  <si>
    <t>University of La Verne</t>
  </si>
  <si>
    <t>University of Louisiana--Lafayette</t>
  </si>
  <si>
    <t>University of Louisiana--Monroe</t>
  </si>
  <si>
    <t>University of Lynchburg</t>
  </si>
  <si>
    <t>University of Mary</t>
  </si>
  <si>
    <t>University of Mary Washington</t>
  </si>
  <si>
    <t>University of Maryland--Baltimore County</t>
  </si>
  <si>
    <t>University of Maryland--Eastern Shore</t>
  </si>
  <si>
    <t>University of Massachusetts--Amherst</t>
  </si>
  <si>
    <t>University of Massachusetts--Lowell</t>
  </si>
  <si>
    <t>University of Miami</t>
  </si>
  <si>
    <t>University of Michigan--Ann Arbor</t>
  </si>
  <si>
    <t>University of Michigan--Flint</t>
  </si>
  <si>
    <t>University of Minnesota--Crookston</t>
  </si>
  <si>
    <t>University of Minnesota--Morris</t>
  </si>
  <si>
    <t>University of Minnesota--Twin Cities</t>
  </si>
  <si>
    <t>University of Mississippi</t>
  </si>
  <si>
    <t>University of Missouri</t>
  </si>
  <si>
    <t>University of Missouri--Kansas City</t>
  </si>
  <si>
    <t>University of Montevallo</t>
  </si>
  <si>
    <t>University of Mount Olive</t>
  </si>
  <si>
    <t>University of Nebraska--Lincoln</t>
  </si>
  <si>
    <t>University of New Mexico</t>
  </si>
  <si>
    <t>University of North Alabama</t>
  </si>
  <si>
    <t>University of North Carolina--Asheville</t>
  </si>
  <si>
    <t>University of North Carolina--Chapel Hill</t>
  </si>
  <si>
    <t>University of North Carolina--Charlotte</t>
  </si>
  <si>
    <t>University of North Carolina--Greensboro</t>
  </si>
  <si>
    <t>University of North Carolina--Wilmington</t>
  </si>
  <si>
    <t>University of North Florida</t>
  </si>
  <si>
    <t>University of North Texas</t>
  </si>
  <si>
    <t>University of Northern Iowa</t>
  </si>
  <si>
    <t>University of Notre Dame</t>
  </si>
  <si>
    <t>University of Oklahoma</t>
  </si>
  <si>
    <t>University of Pennsylvania</t>
  </si>
  <si>
    <t>University of Pittsburgh</t>
  </si>
  <si>
    <t>University of Redlands</t>
  </si>
  <si>
    <t>University of Rhode Island</t>
  </si>
  <si>
    <t>University of Richmond</t>
  </si>
  <si>
    <t>University of San Diego</t>
  </si>
  <si>
    <t>University of San Francisco</t>
  </si>
  <si>
    <t>University of Science and Arts of Oklahoma</t>
  </si>
  <si>
    <t>University of Scranton</t>
  </si>
  <si>
    <t>University of South Carolina</t>
  </si>
  <si>
    <t>University of South Florida</t>
  </si>
  <si>
    <t>University of Southern California</t>
  </si>
  <si>
    <t>University of St. Francis</t>
  </si>
  <si>
    <t>University of St. Mary</t>
  </si>
  <si>
    <t>University of Tampa</t>
  </si>
  <si>
    <t>University of Tennessee</t>
  </si>
  <si>
    <t>University of Texas--Arlington</t>
  </si>
  <si>
    <t>University of Texas--Austin</t>
  </si>
  <si>
    <t>University of Texas--Dallas</t>
  </si>
  <si>
    <t>University of Texas--Rio Grande Valley</t>
  </si>
  <si>
    <t>University of the Pacific</t>
  </si>
  <si>
    <t>University of Tulsa</t>
  </si>
  <si>
    <t>University of Utah</t>
  </si>
  <si>
    <t>University of Vermont</t>
  </si>
  <si>
    <t>University of Virginia</t>
  </si>
  <si>
    <t>University of Washington</t>
  </si>
  <si>
    <t>University of West Alabama</t>
  </si>
  <si>
    <t>University of West Florida</t>
  </si>
  <si>
    <t>University of Wisconsin--Madison</t>
  </si>
  <si>
    <t>Utah State University</t>
  </si>
  <si>
    <t>Valparaiso University</t>
  </si>
  <si>
    <t>Vanderbilt University</t>
  </si>
  <si>
    <t>Vanguard University of Southern California</t>
  </si>
  <si>
    <t>Vassar College</t>
  </si>
  <si>
    <t>Villanova University</t>
  </si>
  <si>
    <t>Virginia Military Institute</t>
  </si>
  <si>
    <t>Viterbo University</t>
  </si>
  <si>
    <t>Wabash College</t>
  </si>
  <si>
    <t>Walla Walla University</t>
  </si>
  <si>
    <t>Wartburg College</t>
  </si>
  <si>
    <t>Washington and Lee University</t>
  </si>
  <si>
    <t>Washington State University</t>
  </si>
  <si>
    <t>Washington University in St. Louis</t>
  </si>
  <si>
    <t>Webster University</t>
  </si>
  <si>
    <t>Wellesley College</t>
  </si>
  <si>
    <t>West Virginia University</t>
  </si>
  <si>
    <t>West Virginia University Institute of Technology</t>
  </si>
  <si>
    <t>Western Carolina University</t>
  </si>
  <si>
    <t>Western Washington University</t>
  </si>
  <si>
    <t>Westmont College</t>
  </si>
  <si>
    <t>Wheaton College</t>
  </si>
  <si>
    <t>Wheeling Jesuit University</t>
  </si>
  <si>
    <t>Whitman College</t>
  </si>
  <si>
    <t>William Carey University</t>
  </si>
  <si>
    <t>William Jewell College</t>
  </si>
  <si>
    <t>Williams College</t>
  </si>
  <si>
    <t>Winona State University</t>
  </si>
  <si>
    <t>Wofford College</t>
  </si>
  <si>
    <t>Woodbury University</t>
  </si>
  <si>
    <t>Worcester State University</t>
  </si>
  <si>
    <t>Xavier University</t>
  </si>
  <si>
    <t>Yale University</t>
  </si>
  <si>
    <t>Yeshiva University</t>
  </si>
  <si>
    <t>York College</t>
  </si>
  <si>
    <t>York College of Pennsylvania</t>
  </si>
  <si>
    <t>Young Harris College</t>
  </si>
  <si>
    <t>Total</t>
  </si>
  <si>
    <t>Early Career Pay</t>
  </si>
  <si>
    <t>Mid-Career Pay</t>
  </si>
  <si>
    <t>% High Meaning</t>
  </si>
  <si>
    <t>% STEM Degrees</t>
  </si>
  <si>
    <t>School Type</t>
  </si>
  <si>
    <t>Liberal Arts School, Private School</t>
  </si>
  <si>
    <t>Research University, For Sports Fans, State School</t>
  </si>
  <si>
    <t>Private School, Religious, Research University, For Sports Fans</t>
  </si>
  <si>
    <t>Private School</t>
  </si>
  <si>
    <t>Private School, Research University</t>
  </si>
  <si>
    <t>For Sports Fans, State School</t>
  </si>
  <si>
    <t>Private School, Religious</t>
  </si>
  <si>
    <t>Private School, Religious, Research University</t>
  </si>
  <si>
    <t>Liberal Arts School, Private School, Religious</t>
  </si>
  <si>
    <t>Private School, Religious, Research University, Sober School, For Sports Fans</t>
  </si>
  <si>
    <t>Business, Private School</t>
  </si>
  <si>
    <t>Private School, Sober School</t>
  </si>
  <si>
    <t>Private School, Research University, For Sports Fans</t>
  </si>
  <si>
    <t>State School</t>
  </si>
  <si>
    <t>Private School, For Sports Fans</t>
  </si>
  <si>
    <t>Ivy League, Private School, Research University, For Sports Fans</t>
  </si>
  <si>
    <t>Liberal Arts School, Party School, Private School, For Sports Fans</t>
  </si>
  <si>
    <t>Engineering, Private School, Research University</t>
  </si>
  <si>
    <t>Private School, Religious, Sober School</t>
  </si>
  <si>
    <t>Private School, Religious, For Sports Fans</t>
  </si>
  <si>
    <t>Liberal Arts School, Private School, Religious, For Sports Fans</t>
  </si>
  <si>
    <t>Party School, Private School, For Sports Fans</t>
  </si>
  <si>
    <t>Party School, Research University, For Sports Fans, State School</t>
  </si>
  <si>
    <t>Engineering, Liberal Arts School, Private School</t>
  </si>
  <si>
    <t>Engineering, Private School</t>
  </si>
  <si>
    <t>Business, Private School, Religious</t>
  </si>
  <si>
    <t>Engineering, Research University, State School</t>
  </si>
  <si>
    <t>Research University, Sober School, For Sports Fans, State School</t>
  </si>
  <si>
    <t>Engineering, Research University, For Sports Fans, State School</t>
  </si>
  <si>
    <t>-</t>
  </si>
  <si>
    <t>Research University, State School</t>
  </si>
  <si>
    <t>Liberal Arts School, State School</t>
  </si>
  <si>
    <t>Engineering, Private School, Research University, For Sports Fans</t>
  </si>
  <si>
    <t>Party School, Private School, Research University, For Sports Fans</t>
  </si>
  <si>
    <t>Liberal Arts School, Private School, Religious, Sober School</t>
  </si>
  <si>
    <t>Party School, Private School, Religious, Research University, For Sports Fans</t>
  </si>
  <si>
    <t>Liberal Arts School, Private School, For Sports Fans</t>
  </si>
  <si>
    <t>Liberal Arts School, For Sports Fans, State School</t>
  </si>
  <si>
    <t>Engineering, State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</si>
</sst>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</numFmts>
  <fonts count="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FF0000"/>
      <name val="Arial"/>
    </font>
    <font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0" fontId="1" fillId="0" borderId="0"/>
  </cellStyleXfs>
  <cellXfs count="9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0" fontId="2" fillId="2" borderId="0" xfId="0" applyFont="1" applyFill="1" applyAlignment="1"/>
    <xf numFmtId="164" fontId="2" fillId="2" borderId="0" xfId="0" applyNumberFormat="1" applyFont="1" applyFill="1" applyAlignment="1">
      <alignment horizontal="right"/>
    </xf>
    <xf numFmtId="164" fontId="5" fillId="0" borderId="0" xfId="0" applyNumberFormat="1" applyFont="1" applyAlignment="1">
      <alignment horizontal="right"/>
    </xf>
    <xf numFmtId="164" fontId="2" fillId="3" borderId="0" xfId="0" applyNumberFormat="1" applyFont="1" applyFill="1" applyAlignment="1">
      <alignment horizontal="right"/>
    </xf>
    <xf numFmtId="164" fontId="3" fillId="0" borderId="0" xfId="0" applyNumberFormat="1" applyFont="1"/>
    <xf numFmtId="0" fontId="3" fillId="0" borderId="0" xfId="0" applyFont="1"/>
    <xf numFmtId="0" fontId="0" fillId="0" borderId="0" xfId="0"/>
    <xf numFmtId="0" fontId="1" fillId="0" borderId="0" xfId="2"/>
    <xf numFmtId="6" fontId="1" fillId="0" borderId="0" xfId="2" applyNumberFormat="1"/>
    <xf numFmtId="9" fontId="1" fillId="0" borderId="0" xfId="2" applyNumberFormat="1"/>
    <xf numFmtId="9" fontId="0" fillId="0" borderId="0" xfId="0" applyNumberFormat="1" applyFont="1" applyAlignment="1"/>
    <xf numFmtId="44" fontId="3" fillId="0" borderId="0" xfId="1" applyFont="1" applyAlignmen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0" fontId="1" fillId="0" borderId="0" xfId="2"/>
    <xf numFmtId="6" fontId="1" fillId="0" borderId="0" xfId="2" applyNumberFormat="1"/>
    <xf numFmtId="9" fontId="1" fillId="0" borderId="0" xfId="2" applyNumberFormat="1"/>
    <xf numFmtId="44" fontId="4" fillId="0" borderId="0" xfId="1" applyFont="1" applyAlignment="1"/>
    <xf numFmtId="44" fontId="0" fillId="0" borderId="0" xfId="1" applyFont="1" applyAlignment="1"/>
    <xf numFmtId="44" fontId="1" fillId="0" borderId="0" xfId="1" applyFont="1"/>
  </cellXfs>
  <cellStyles count="3">
    <cellStyle name="Currency" xfId="1" builtinId="4"/>
    <cellStyle name="Normal" xfId="0" builtinId="0"/>
    <cellStyle name="Normal 2" xfId="2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37"/>
  <sheetViews>
    <sheetView tabSelected="1" topLeftCell="B1" workbookViewId="0">
      <selection activeCell="B1" sqref="A1:XFD1048576"/>
    </sheetView>
  </sheetViews>
  <sheetFormatPr defaultColWidth="12.5703125" defaultRowHeight="15.75" customHeight="1" x14ac:dyDescent="0.2"/>
  <cols>
    <col min="1" max="1" width="42.42578125" customWidth="1"/>
    <col min="2" max="2" width="49.7109375" customWidth="1"/>
    <col min="3" max="3" width="14.5703125" customWidth="1"/>
    <col min="5" max="5" width="15" customWidth="1"/>
    <col min="6" max="6" width="9.140625" style="12"/>
    <col min="7" max="7" width="41.140625" customWidth="1"/>
    <col min="8" max="8" width="14" style="97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503</v>
      </c>
      <c r="G1" t="s">
        <v>499</v>
      </c>
      <c r="H1" s="17" t="s">
        <v>500</v>
      </c>
      <c r="I1" t="s">
        <v>501</v>
      </c>
      <c r="J1" t="s">
        <v>502</v>
      </c>
    </row>
    <row r="2" spans="1:10" x14ac:dyDescent="0.2">
      <c r="A2" s="3">
        <v>0</v>
      </c>
      <c r="B2" s="1" t="s">
        <v>5</v>
      </c>
      <c r="C2" s="4">
        <v>27364</v>
      </c>
      <c r="D2" s="4">
        <v>30858</v>
      </c>
      <c r="E2" s="4">
        <v>36095</v>
      </c>
      <c r="F2" s="12" t="s">
        <v>508</v>
      </c>
      <c r="G2" s="4">
        <v>57700</v>
      </c>
      <c r="H2" s="96">
        <v>98100</v>
      </c>
      <c r="I2">
        <v>0.53</v>
      </c>
      <c r="J2">
        <v>7.0000000000000007E-2</v>
      </c>
    </row>
    <row r="3" spans="1:10" x14ac:dyDescent="0.2">
      <c r="A3" s="3">
        <v>1</v>
      </c>
      <c r="B3" s="1" t="s">
        <v>6</v>
      </c>
      <c r="C3" s="4">
        <v>13081</v>
      </c>
      <c r="D3" s="4">
        <v>15763</v>
      </c>
      <c r="E3" s="4">
        <v>28787</v>
      </c>
      <c r="F3" s="12" t="s">
        <v>504</v>
      </c>
      <c r="G3" s="4">
        <v>54200</v>
      </c>
      <c r="H3" s="97">
        <v>113500</v>
      </c>
      <c r="I3">
        <v>0.43</v>
      </c>
      <c r="J3">
        <v>0.23</v>
      </c>
    </row>
    <row r="4" spans="1:10" x14ac:dyDescent="0.2">
      <c r="A4" s="3">
        <v>2</v>
      </c>
      <c r="B4" s="1" t="s">
        <v>7</v>
      </c>
      <c r="C4" s="4">
        <v>18149</v>
      </c>
      <c r="D4" s="4">
        <v>24328</v>
      </c>
      <c r="E4" s="4">
        <v>30634</v>
      </c>
      <c r="F4" s="12" t="s">
        <v>507</v>
      </c>
      <c r="G4" s="4">
        <v>53000</v>
      </c>
      <c r="H4" s="97">
        <v>97900</v>
      </c>
      <c r="I4">
        <v>0.45</v>
      </c>
      <c r="J4">
        <v>0.18</v>
      </c>
    </row>
    <row r="5" spans="1:10" x14ac:dyDescent="0.2">
      <c r="A5" s="3">
        <v>3</v>
      </c>
      <c r="B5" s="1" t="s">
        <v>8</v>
      </c>
      <c r="C5" s="4">
        <v>14894</v>
      </c>
      <c r="D5" s="4">
        <v>18611</v>
      </c>
      <c r="E5" s="4">
        <v>19217</v>
      </c>
      <c r="G5" s="4">
        <v>-1</v>
      </c>
    </row>
    <row r="6" spans="1:10" x14ac:dyDescent="0.2">
      <c r="A6" s="3">
        <v>4</v>
      </c>
      <c r="B6" s="1" t="s">
        <v>9</v>
      </c>
      <c r="C6" s="4">
        <v>19192</v>
      </c>
      <c r="D6" s="4">
        <v>23028</v>
      </c>
      <c r="E6" s="4">
        <v>27585</v>
      </c>
      <c r="F6" s="12" t="s">
        <v>512</v>
      </c>
      <c r="G6" s="4">
        <v>52100</v>
      </c>
      <c r="H6" s="97">
        <v>100500</v>
      </c>
      <c r="I6">
        <v>0.54</v>
      </c>
      <c r="J6">
        <v>0.19</v>
      </c>
    </row>
    <row r="7" spans="1:10" x14ac:dyDescent="0.2">
      <c r="A7" s="3">
        <v>5</v>
      </c>
      <c r="B7" s="1" t="s">
        <v>10</v>
      </c>
      <c r="C7" s="4">
        <v>29761</v>
      </c>
      <c r="D7" s="4">
        <v>34708</v>
      </c>
      <c r="E7" s="4">
        <v>56947</v>
      </c>
      <c r="F7" s="12" t="s">
        <v>506</v>
      </c>
      <c r="G7" s="4">
        <v>59900</v>
      </c>
      <c r="H7" s="97">
        <v>113600</v>
      </c>
      <c r="I7">
        <v>0.46</v>
      </c>
      <c r="J7">
        <v>0.03</v>
      </c>
    </row>
    <row r="8" spans="1:10" x14ac:dyDescent="0.2">
      <c r="A8" s="3">
        <v>6</v>
      </c>
      <c r="B8" s="1" t="s">
        <v>11</v>
      </c>
      <c r="C8" s="4">
        <v>6542</v>
      </c>
      <c r="D8" s="4">
        <v>8845</v>
      </c>
      <c r="E8" s="4">
        <v>49181</v>
      </c>
      <c r="F8" s="12" t="s">
        <v>504</v>
      </c>
      <c r="G8" s="4">
        <v>68700</v>
      </c>
      <c r="H8" s="97">
        <v>133400</v>
      </c>
      <c r="I8">
        <v>0.41</v>
      </c>
      <c r="J8">
        <v>0.35</v>
      </c>
    </row>
    <row r="9" spans="1:10" x14ac:dyDescent="0.2">
      <c r="A9" s="3">
        <v>7</v>
      </c>
      <c r="B9" s="1" t="s">
        <v>12</v>
      </c>
      <c r="C9" s="4">
        <v>17203</v>
      </c>
      <c r="D9" s="4">
        <v>22167</v>
      </c>
      <c r="E9" s="4">
        <v>28932</v>
      </c>
      <c r="G9" s="4">
        <v>-1</v>
      </c>
    </row>
    <row r="10" spans="1:10" x14ac:dyDescent="0.2">
      <c r="A10" s="3">
        <v>8</v>
      </c>
      <c r="B10" s="1" t="s">
        <v>13</v>
      </c>
      <c r="C10" s="4">
        <v>17775</v>
      </c>
      <c r="D10" s="4">
        <v>21496</v>
      </c>
      <c r="E10" s="4">
        <v>26833</v>
      </c>
      <c r="F10" s="12" t="s">
        <v>511</v>
      </c>
      <c r="G10" s="4">
        <v>52400</v>
      </c>
      <c r="H10" s="97">
        <v>89500</v>
      </c>
      <c r="I10">
        <v>0.49</v>
      </c>
      <c r="J10">
        <v>7.0000000000000007E-2</v>
      </c>
    </row>
    <row r="11" spans="1:10" x14ac:dyDescent="0.2">
      <c r="A11" s="3">
        <v>9</v>
      </c>
      <c r="B11" s="1" t="s">
        <v>14</v>
      </c>
      <c r="C11" s="4">
        <v>7542</v>
      </c>
      <c r="D11" s="4">
        <v>14546</v>
      </c>
      <c r="E11" s="4">
        <v>19747</v>
      </c>
      <c r="F11" s="12" t="s">
        <v>509</v>
      </c>
      <c r="G11" s="4">
        <v>51300</v>
      </c>
      <c r="H11" s="97">
        <v>89200</v>
      </c>
      <c r="I11">
        <v>0.48</v>
      </c>
      <c r="J11">
        <v>0.09</v>
      </c>
    </row>
    <row r="12" spans="1:10" x14ac:dyDescent="0.2">
      <c r="A12" s="3">
        <v>10</v>
      </c>
      <c r="B12" s="1" t="s">
        <v>15</v>
      </c>
      <c r="C12" s="4">
        <v>22969</v>
      </c>
      <c r="D12" s="4">
        <v>25152</v>
      </c>
      <c r="E12" s="4">
        <v>35560</v>
      </c>
      <c r="F12" s="12" t="s">
        <v>510</v>
      </c>
      <c r="G12" s="4">
        <v>47400</v>
      </c>
      <c r="H12" s="97">
        <v>86900</v>
      </c>
      <c r="I12">
        <v>0.49</v>
      </c>
      <c r="J12">
        <v>0.11</v>
      </c>
    </row>
    <row r="13" spans="1:10" x14ac:dyDescent="0.2">
      <c r="A13" s="3">
        <v>11</v>
      </c>
      <c r="B13" s="1" t="s">
        <v>16</v>
      </c>
      <c r="C13" s="4">
        <v>7044</v>
      </c>
      <c r="D13" s="4">
        <v>11477</v>
      </c>
      <c r="E13" s="4">
        <v>18583</v>
      </c>
      <c r="G13" s="4">
        <v>-1</v>
      </c>
    </row>
    <row r="14" spans="1:10" x14ac:dyDescent="0.2">
      <c r="A14" s="3">
        <v>12</v>
      </c>
      <c r="B14" s="1" t="s">
        <v>17</v>
      </c>
      <c r="C14" s="4">
        <v>11040</v>
      </c>
      <c r="D14" s="4">
        <v>14355</v>
      </c>
      <c r="E14" s="4">
        <v>16780</v>
      </c>
      <c r="F14" s="12" t="s">
        <v>509</v>
      </c>
      <c r="G14" s="4">
        <v>48200</v>
      </c>
      <c r="H14" s="97">
        <v>84200</v>
      </c>
      <c r="I14">
        <v>0.56000000000000005</v>
      </c>
      <c r="J14">
        <v>0.05</v>
      </c>
    </row>
    <row r="15" spans="1:10" x14ac:dyDescent="0.2">
      <c r="A15" s="3">
        <v>13</v>
      </c>
      <c r="B15" s="1" t="s">
        <v>18</v>
      </c>
      <c r="C15" s="4">
        <v>24038</v>
      </c>
      <c r="D15" s="4">
        <v>29822</v>
      </c>
      <c r="E15" s="4">
        <v>33334</v>
      </c>
      <c r="F15" s="12" t="s">
        <v>507</v>
      </c>
      <c r="G15" s="4">
        <v>42500</v>
      </c>
      <c r="H15" s="97">
        <v>76400</v>
      </c>
      <c r="I15">
        <v>0.56000000000000005</v>
      </c>
      <c r="J15">
        <v>7.0000000000000007E-2</v>
      </c>
    </row>
    <row r="16" spans="1:10" x14ac:dyDescent="0.2">
      <c r="A16" s="3">
        <v>14</v>
      </c>
      <c r="B16" s="1" t="s">
        <v>19</v>
      </c>
      <c r="C16" s="4">
        <v>16763</v>
      </c>
      <c r="D16" s="4">
        <v>20980</v>
      </c>
      <c r="E16" s="4">
        <v>24802</v>
      </c>
      <c r="F16" s="12" t="s">
        <v>511</v>
      </c>
      <c r="G16" s="4">
        <v>48900</v>
      </c>
      <c r="H16" s="97">
        <v>81100</v>
      </c>
      <c r="I16">
        <v>0.52</v>
      </c>
      <c r="J16">
        <v>0.05</v>
      </c>
    </row>
    <row r="17" spans="1:10" x14ac:dyDescent="0.2">
      <c r="A17" s="3">
        <v>15</v>
      </c>
      <c r="B17" s="1" t="s">
        <v>20</v>
      </c>
      <c r="C17" s="4">
        <v>19028</v>
      </c>
      <c r="D17" s="4">
        <v>24908</v>
      </c>
      <c r="E17" s="4">
        <v>28439</v>
      </c>
      <c r="F17" s="12" t="s">
        <v>505</v>
      </c>
      <c r="G17" s="4">
        <v>59100</v>
      </c>
      <c r="H17" s="97">
        <v>111000</v>
      </c>
      <c r="I17">
        <v>0.51</v>
      </c>
      <c r="J17">
        <v>0.34</v>
      </c>
    </row>
    <row r="18" spans="1:10" x14ac:dyDescent="0.2">
      <c r="A18" s="3">
        <v>16</v>
      </c>
      <c r="B18" s="1" t="s">
        <v>21</v>
      </c>
      <c r="C18" s="4">
        <v>21906</v>
      </c>
      <c r="D18" s="4">
        <v>24101</v>
      </c>
      <c r="E18" s="4">
        <v>32799</v>
      </c>
      <c r="F18" s="12" t="s">
        <v>510</v>
      </c>
      <c r="G18" s="4">
        <v>55600</v>
      </c>
      <c r="H18" s="97">
        <v>95700</v>
      </c>
      <c r="I18">
        <v>0.53</v>
      </c>
      <c r="J18">
        <v>0.08</v>
      </c>
    </row>
    <row r="19" spans="1:10" x14ac:dyDescent="0.2">
      <c r="A19" s="3">
        <v>17</v>
      </c>
      <c r="B19" s="1" t="s">
        <v>22</v>
      </c>
      <c r="C19" s="4">
        <v>22681</v>
      </c>
      <c r="D19" s="4">
        <v>24394</v>
      </c>
      <c r="E19" s="4">
        <v>28692</v>
      </c>
      <c r="F19" s="12" t="s">
        <v>510</v>
      </c>
      <c r="G19" s="4">
        <v>50700</v>
      </c>
      <c r="H19" s="97">
        <v>96400</v>
      </c>
      <c r="I19">
        <v>0.52</v>
      </c>
      <c r="J19">
        <v>0.15</v>
      </c>
    </row>
    <row r="20" spans="1:10" x14ac:dyDescent="0.2">
      <c r="A20" s="3">
        <v>18</v>
      </c>
      <c r="B20" s="1" t="s">
        <v>23</v>
      </c>
      <c r="C20" s="4">
        <v>17457</v>
      </c>
      <c r="D20" s="4">
        <v>20588</v>
      </c>
      <c r="E20" s="4">
        <v>30341</v>
      </c>
      <c r="F20" s="12" t="s">
        <v>512</v>
      </c>
      <c r="G20" s="4">
        <v>57400</v>
      </c>
      <c r="H20" s="97">
        <v>94800</v>
      </c>
      <c r="I20">
        <v>0.49</v>
      </c>
      <c r="J20">
        <v>0.26</v>
      </c>
    </row>
    <row r="21" spans="1:10" x14ac:dyDescent="0.2">
      <c r="A21" s="3">
        <v>19</v>
      </c>
      <c r="B21" s="1" t="s">
        <v>24</v>
      </c>
      <c r="C21" s="4">
        <v>12462</v>
      </c>
      <c r="D21" s="4">
        <v>15007</v>
      </c>
      <c r="E21" s="4">
        <v>21279</v>
      </c>
      <c r="G21" s="4">
        <v>-1</v>
      </c>
    </row>
    <row r="22" spans="1:10" x14ac:dyDescent="0.2">
      <c r="A22" s="3">
        <v>20</v>
      </c>
      <c r="B22" s="1" t="s">
        <v>25</v>
      </c>
      <c r="C22" s="4">
        <v>14366</v>
      </c>
      <c r="D22" s="4">
        <v>16821</v>
      </c>
      <c r="E22" s="4">
        <v>23473</v>
      </c>
      <c r="F22" s="12" t="s">
        <v>510</v>
      </c>
      <c r="G22" s="4">
        <v>49700</v>
      </c>
      <c r="H22" s="97">
        <v>82400</v>
      </c>
      <c r="I22">
        <v>0.64</v>
      </c>
      <c r="J22">
        <v>0.1</v>
      </c>
    </row>
    <row r="23" spans="1:10" x14ac:dyDescent="0.2">
      <c r="A23" s="3">
        <v>21</v>
      </c>
      <c r="B23" s="1" t="s">
        <v>26</v>
      </c>
      <c r="C23" s="4">
        <v>21446</v>
      </c>
      <c r="D23" s="4">
        <v>23750</v>
      </c>
      <c r="E23" s="4">
        <v>32878</v>
      </c>
      <c r="F23" s="12" t="s">
        <v>511</v>
      </c>
      <c r="G23" s="4">
        <v>54500</v>
      </c>
      <c r="H23" s="97">
        <v>91700</v>
      </c>
      <c r="I23">
        <v>0.56000000000000005</v>
      </c>
      <c r="J23">
        <v>0.03</v>
      </c>
    </row>
    <row r="24" spans="1:10" x14ac:dyDescent="0.2">
      <c r="A24" s="3">
        <v>22</v>
      </c>
      <c r="B24" s="1" t="s">
        <v>27</v>
      </c>
      <c r="C24" s="4">
        <v>8557</v>
      </c>
      <c r="D24" s="4">
        <v>15463</v>
      </c>
      <c r="E24" s="4">
        <v>21989</v>
      </c>
      <c r="F24" s="12" t="s">
        <v>505</v>
      </c>
      <c r="G24" s="4">
        <v>49300</v>
      </c>
      <c r="H24" s="97">
        <v>86900</v>
      </c>
      <c r="I24">
        <v>0.47</v>
      </c>
      <c r="J24">
        <v>0.06</v>
      </c>
    </row>
    <row r="25" spans="1:10" x14ac:dyDescent="0.2">
      <c r="A25" s="3">
        <v>23</v>
      </c>
      <c r="B25" s="1" t="s">
        <v>28</v>
      </c>
      <c r="C25" s="4">
        <v>12886</v>
      </c>
      <c r="D25" s="4">
        <v>17441</v>
      </c>
      <c r="E25" s="4">
        <v>51561</v>
      </c>
      <c r="F25" s="12" t="s">
        <v>504</v>
      </c>
      <c r="G25" s="4">
        <v>64300</v>
      </c>
      <c r="H25" s="97">
        <v>129300</v>
      </c>
      <c r="I25">
        <v>0.56000000000000005</v>
      </c>
      <c r="J25">
        <v>0.2</v>
      </c>
    </row>
    <row r="26" spans="1:10" x14ac:dyDescent="0.2">
      <c r="A26" s="3">
        <v>24</v>
      </c>
      <c r="B26" s="1" t="s">
        <v>29</v>
      </c>
      <c r="C26" s="4">
        <v>19970</v>
      </c>
      <c r="D26" s="4">
        <v>20649</v>
      </c>
      <c r="E26" s="4">
        <v>30141</v>
      </c>
      <c r="F26" s="12" t="s">
        <v>510</v>
      </c>
      <c r="G26" s="4">
        <v>43100</v>
      </c>
      <c r="H26" s="97">
        <v>77200</v>
      </c>
      <c r="I26">
        <v>0.61</v>
      </c>
      <c r="J26">
        <v>0.04</v>
      </c>
    </row>
    <row r="27" spans="1:10" x14ac:dyDescent="0.2">
      <c r="A27" s="3">
        <v>25</v>
      </c>
      <c r="B27" s="1" t="s">
        <v>30</v>
      </c>
      <c r="C27" s="4">
        <v>28672</v>
      </c>
      <c r="D27" s="4">
        <v>33625</v>
      </c>
      <c r="E27" s="4">
        <v>45833</v>
      </c>
      <c r="F27" s="12" t="s">
        <v>513</v>
      </c>
      <c r="G27" s="4">
        <v>59700</v>
      </c>
      <c r="H27" s="97">
        <v>110400</v>
      </c>
      <c r="I27">
        <v>0.49</v>
      </c>
      <c r="J27">
        <v>0.15</v>
      </c>
    </row>
    <row r="28" spans="1:10" x14ac:dyDescent="0.2">
      <c r="A28" s="3">
        <v>26</v>
      </c>
      <c r="B28" s="1" t="s">
        <v>31</v>
      </c>
      <c r="C28" s="4">
        <v>27384</v>
      </c>
      <c r="D28" s="4">
        <v>31877</v>
      </c>
      <c r="E28" s="4">
        <v>50988</v>
      </c>
      <c r="F28" s="12" t="s">
        <v>514</v>
      </c>
      <c r="G28" s="4">
        <v>72500</v>
      </c>
      <c r="H28" s="97">
        <v>127900</v>
      </c>
      <c r="I28">
        <v>0.37</v>
      </c>
      <c r="J28">
        <v>7.0000000000000007E-2</v>
      </c>
    </row>
    <row r="29" spans="1:10" x14ac:dyDescent="0.2">
      <c r="A29" s="3">
        <v>27</v>
      </c>
      <c r="B29" s="1" t="s">
        <v>32</v>
      </c>
      <c r="C29" s="4">
        <v>17494</v>
      </c>
      <c r="D29" s="4">
        <v>21851</v>
      </c>
      <c r="E29" s="4">
        <v>29077</v>
      </c>
      <c r="F29" s="12" t="s">
        <v>515</v>
      </c>
      <c r="G29" s="4">
        <v>47700</v>
      </c>
      <c r="H29" s="97">
        <v>87700</v>
      </c>
      <c r="I29">
        <v>0.39</v>
      </c>
      <c r="J29">
        <v>0.21</v>
      </c>
    </row>
    <row r="30" spans="1:10" x14ac:dyDescent="0.2">
      <c r="A30" s="3">
        <v>28</v>
      </c>
      <c r="B30" s="1" t="s">
        <v>33</v>
      </c>
      <c r="C30" s="4">
        <v>10234</v>
      </c>
      <c r="D30" s="4">
        <v>15673</v>
      </c>
      <c r="E30" s="4">
        <v>21694</v>
      </c>
      <c r="G30" s="4">
        <v>-1</v>
      </c>
    </row>
    <row r="31" spans="1:10" x14ac:dyDescent="0.2">
      <c r="A31" s="3">
        <v>29</v>
      </c>
      <c r="B31" s="1" t="s">
        <v>34</v>
      </c>
      <c r="C31" s="4">
        <v>12686</v>
      </c>
      <c r="D31" s="4">
        <v>17644</v>
      </c>
      <c r="E31" s="4">
        <v>25490</v>
      </c>
      <c r="G31" s="4">
        <v>-1</v>
      </c>
    </row>
    <row r="32" spans="1:10" x14ac:dyDescent="0.2">
      <c r="A32" s="3">
        <v>30</v>
      </c>
      <c r="B32" s="1" t="s">
        <v>35</v>
      </c>
      <c r="C32" s="4">
        <v>26372</v>
      </c>
      <c r="D32" s="4">
        <v>30649</v>
      </c>
      <c r="E32" s="4">
        <v>39736</v>
      </c>
      <c r="F32" s="12" t="s">
        <v>511</v>
      </c>
      <c r="G32" s="4">
        <v>54600</v>
      </c>
      <c r="H32" s="97">
        <v>102500</v>
      </c>
      <c r="I32">
        <v>0.56999999999999995</v>
      </c>
      <c r="J32">
        <v>0.06</v>
      </c>
    </row>
    <row r="33" spans="1:10" x14ac:dyDescent="0.2">
      <c r="A33" s="3">
        <v>31</v>
      </c>
      <c r="B33" s="1" t="s">
        <v>36</v>
      </c>
      <c r="C33" s="4">
        <v>20406</v>
      </c>
      <c r="D33" s="4">
        <v>21414</v>
      </c>
      <c r="E33" s="4">
        <v>26456</v>
      </c>
      <c r="F33" s="12" t="s">
        <v>512</v>
      </c>
      <c r="G33" s="4">
        <v>54500</v>
      </c>
      <c r="H33" s="97">
        <v>96600</v>
      </c>
      <c r="I33">
        <v>0.46</v>
      </c>
      <c r="J33">
        <v>0.24</v>
      </c>
    </row>
    <row r="34" spans="1:10" x14ac:dyDescent="0.2">
      <c r="A34" s="3">
        <v>32</v>
      </c>
      <c r="B34" s="1" t="s">
        <v>37</v>
      </c>
      <c r="C34" s="4">
        <v>15198</v>
      </c>
      <c r="D34" s="4">
        <v>18094</v>
      </c>
      <c r="E34" s="4">
        <v>25492</v>
      </c>
      <c r="F34" s="12" t="s">
        <v>510</v>
      </c>
      <c r="G34" s="4">
        <v>46100</v>
      </c>
      <c r="H34" s="97">
        <v>73900</v>
      </c>
      <c r="I34">
        <v>0.4</v>
      </c>
      <c r="J34">
        <v>0.17</v>
      </c>
    </row>
    <row r="35" spans="1:10" x14ac:dyDescent="0.2">
      <c r="A35" s="3">
        <v>33</v>
      </c>
      <c r="B35" s="1" t="s">
        <v>38</v>
      </c>
      <c r="C35" s="4">
        <v>6829</v>
      </c>
      <c r="D35" s="4">
        <v>18396</v>
      </c>
      <c r="E35" s="4">
        <v>52797</v>
      </c>
      <c r="F35" s="12" t="s">
        <v>506</v>
      </c>
      <c r="G35" s="4">
        <v>69000</v>
      </c>
      <c r="H35" s="97">
        <v>126800</v>
      </c>
      <c r="I35">
        <v>0.43</v>
      </c>
      <c r="J35">
        <v>0.16</v>
      </c>
    </row>
    <row r="36" spans="1:10" x14ac:dyDescent="0.2">
      <c r="A36" s="3">
        <v>34</v>
      </c>
      <c r="B36" s="1" t="s">
        <v>39</v>
      </c>
      <c r="C36" s="4">
        <v>13799</v>
      </c>
      <c r="D36" s="4">
        <v>21636</v>
      </c>
      <c r="E36" s="4">
        <v>51385</v>
      </c>
      <c r="F36" s="12" t="s">
        <v>516</v>
      </c>
      <c r="G36" s="4">
        <v>66400</v>
      </c>
      <c r="H36" s="97">
        <v>128700</v>
      </c>
      <c r="I36">
        <v>0.42</v>
      </c>
      <c r="J36">
        <v>0.27</v>
      </c>
    </row>
    <row r="37" spans="1:10" x14ac:dyDescent="0.2">
      <c r="A37" s="3">
        <v>35</v>
      </c>
      <c r="B37" s="1" t="s">
        <v>40</v>
      </c>
      <c r="C37" s="4">
        <v>11915</v>
      </c>
      <c r="D37" s="4">
        <v>18038</v>
      </c>
      <c r="E37" s="4">
        <v>22000</v>
      </c>
      <c r="F37" s="12" t="s">
        <v>517</v>
      </c>
      <c r="G37" s="4">
        <v>52600</v>
      </c>
      <c r="H37" s="97">
        <v>87800</v>
      </c>
      <c r="I37">
        <v>0.62</v>
      </c>
      <c r="J37">
        <v>0.12</v>
      </c>
    </row>
    <row r="38" spans="1:10" x14ac:dyDescent="0.2">
      <c r="A38" s="3">
        <v>36</v>
      </c>
      <c r="B38" s="1" t="s">
        <v>41</v>
      </c>
      <c r="C38" s="4">
        <v>18061</v>
      </c>
      <c r="D38" s="4">
        <v>24003</v>
      </c>
      <c r="E38" s="4">
        <v>33714</v>
      </c>
      <c r="F38" s="12" t="s">
        <v>518</v>
      </c>
      <c r="G38" s="4">
        <v>59400</v>
      </c>
      <c r="H38" s="97">
        <v>111500</v>
      </c>
      <c r="I38">
        <v>0.45</v>
      </c>
      <c r="J38">
        <v>0.22</v>
      </c>
    </row>
    <row r="39" spans="1:10" x14ac:dyDescent="0.2">
      <c r="A39" s="3">
        <v>37</v>
      </c>
      <c r="B39" s="1" t="s">
        <v>42</v>
      </c>
      <c r="C39" s="4">
        <v>14096</v>
      </c>
      <c r="D39" s="4">
        <v>20907</v>
      </c>
      <c r="E39" s="4">
        <v>51722</v>
      </c>
      <c r="F39" s="12" t="s">
        <v>508</v>
      </c>
      <c r="G39" s="4">
        <v>64500</v>
      </c>
      <c r="H39" s="97">
        <v>135700</v>
      </c>
      <c r="I39">
        <v>0.46</v>
      </c>
      <c r="J39">
        <v>0.35</v>
      </c>
    </row>
    <row r="40" spans="1:10" x14ac:dyDescent="0.2">
      <c r="A40" s="3">
        <v>38</v>
      </c>
      <c r="B40" s="1" t="s">
        <v>43</v>
      </c>
      <c r="C40" s="4">
        <v>11641</v>
      </c>
      <c r="D40" s="4">
        <v>13031</v>
      </c>
      <c r="E40" s="4">
        <v>18939</v>
      </c>
      <c r="F40" s="12" t="s">
        <v>510</v>
      </c>
      <c r="G40" s="4">
        <v>45400</v>
      </c>
      <c r="H40" s="97">
        <v>87000</v>
      </c>
      <c r="I40">
        <v>0.52</v>
      </c>
      <c r="J40">
        <v>0.06</v>
      </c>
    </row>
    <row r="41" spans="1:10" x14ac:dyDescent="0.2">
      <c r="A41" s="3">
        <v>39</v>
      </c>
      <c r="B41" s="1" t="s">
        <v>44</v>
      </c>
      <c r="C41" s="4">
        <v>15107</v>
      </c>
      <c r="D41" s="4">
        <v>17893</v>
      </c>
      <c r="E41" s="4">
        <v>23375</v>
      </c>
      <c r="F41" s="12" t="s">
        <v>512</v>
      </c>
      <c r="G41" s="4">
        <v>46300</v>
      </c>
      <c r="H41" s="97">
        <v>89000</v>
      </c>
      <c r="I41">
        <v>0.52</v>
      </c>
      <c r="J41">
        <v>0.18</v>
      </c>
    </row>
    <row r="42" spans="1:10" x14ac:dyDescent="0.2">
      <c r="A42" s="3">
        <v>40</v>
      </c>
      <c r="B42" s="1" t="s">
        <v>45</v>
      </c>
      <c r="C42" s="4">
        <v>14253</v>
      </c>
      <c r="D42" s="4">
        <v>19660</v>
      </c>
      <c r="E42" s="4">
        <v>23924</v>
      </c>
      <c r="F42" s="12" t="s">
        <v>517</v>
      </c>
      <c r="G42" s="4">
        <v>52700</v>
      </c>
      <c r="H42" s="97">
        <v>88300</v>
      </c>
      <c r="I42">
        <v>0.53</v>
      </c>
      <c r="J42">
        <v>0.08</v>
      </c>
    </row>
    <row r="43" spans="1:10" x14ac:dyDescent="0.2">
      <c r="A43" s="3">
        <v>41</v>
      </c>
      <c r="B43" s="1" t="s">
        <v>46</v>
      </c>
      <c r="C43" s="4">
        <v>8834</v>
      </c>
      <c r="D43" s="4">
        <v>11455.5</v>
      </c>
      <c r="E43" s="4">
        <v>17782</v>
      </c>
      <c r="G43" s="4">
        <v>-1</v>
      </c>
    </row>
    <row r="44" spans="1:10" x14ac:dyDescent="0.2">
      <c r="A44" s="3">
        <v>42</v>
      </c>
      <c r="B44" s="1" t="s">
        <v>47</v>
      </c>
      <c r="C44" s="4">
        <v>219</v>
      </c>
      <c r="D44" s="4">
        <v>12742</v>
      </c>
      <c r="E44" s="4">
        <v>47518</v>
      </c>
      <c r="F44" s="12" t="s">
        <v>519</v>
      </c>
      <c r="G44" s="4">
        <v>74700</v>
      </c>
      <c r="H44" s="97">
        <v>142400</v>
      </c>
      <c r="I44">
        <v>0.43</v>
      </c>
      <c r="J44">
        <v>0.4</v>
      </c>
    </row>
    <row r="45" spans="1:10" x14ac:dyDescent="0.2">
      <c r="A45" s="3">
        <v>43</v>
      </c>
      <c r="B45" s="1" t="s">
        <v>48</v>
      </c>
      <c r="C45" s="4">
        <v>13075</v>
      </c>
      <c r="D45" s="4">
        <v>17689</v>
      </c>
      <c r="E45" s="4">
        <v>19099</v>
      </c>
      <c r="G45" s="4">
        <v>-1</v>
      </c>
    </row>
    <row r="46" spans="1:10" x14ac:dyDescent="0.2">
      <c r="A46" s="3">
        <v>44</v>
      </c>
      <c r="B46" s="1" t="s">
        <v>49</v>
      </c>
      <c r="C46" s="4">
        <v>13726</v>
      </c>
      <c r="D46" s="4">
        <v>19561</v>
      </c>
      <c r="E46" s="4">
        <v>47242</v>
      </c>
      <c r="F46" s="12" t="s">
        <v>504</v>
      </c>
      <c r="G46" s="4">
        <v>59800</v>
      </c>
      <c r="H46" s="97">
        <v>103700</v>
      </c>
      <c r="I46">
        <v>0.48</v>
      </c>
      <c r="J46">
        <v>0.19</v>
      </c>
    </row>
    <row r="47" spans="1:10" x14ac:dyDescent="0.2">
      <c r="A47" s="3">
        <v>45</v>
      </c>
      <c r="B47" s="1" t="s">
        <v>50</v>
      </c>
      <c r="C47" s="4">
        <v>23316</v>
      </c>
      <c r="D47" s="4">
        <v>31742</v>
      </c>
      <c r="E47" s="4">
        <v>57680</v>
      </c>
      <c r="F47" s="12" t="s">
        <v>520</v>
      </c>
      <c r="G47" s="4">
        <v>72000</v>
      </c>
      <c r="H47" s="97">
        <v>136900</v>
      </c>
      <c r="I47">
        <v>0.41</v>
      </c>
      <c r="J47">
        <v>0.39</v>
      </c>
    </row>
    <row r="48" spans="1:10" x14ac:dyDescent="0.2">
      <c r="A48" s="3">
        <v>46</v>
      </c>
      <c r="B48" s="1" t="s">
        <v>51</v>
      </c>
      <c r="C48" s="4">
        <v>29830</v>
      </c>
      <c r="D48" s="4">
        <v>37079</v>
      </c>
      <c r="E48" s="4">
        <v>42111</v>
      </c>
      <c r="F48" s="12" t="s">
        <v>518</v>
      </c>
      <c r="G48" s="4">
        <v>55400</v>
      </c>
      <c r="H48" s="97">
        <v>109100</v>
      </c>
      <c r="I48">
        <v>0.54</v>
      </c>
      <c r="J48">
        <v>0.09</v>
      </c>
    </row>
    <row r="49" spans="1:10" x14ac:dyDescent="0.2">
      <c r="A49" s="3">
        <v>47</v>
      </c>
      <c r="B49" s="1" t="s">
        <v>52</v>
      </c>
      <c r="C49" s="4">
        <v>12089</v>
      </c>
      <c r="D49" s="4">
        <v>18251</v>
      </c>
      <c r="E49" s="4">
        <v>29242</v>
      </c>
      <c r="F49" s="12" t="s">
        <v>510</v>
      </c>
      <c r="G49" s="4">
        <v>46000</v>
      </c>
      <c r="H49" s="97">
        <v>85800</v>
      </c>
    </row>
    <row r="50" spans="1:10" x14ac:dyDescent="0.2">
      <c r="A50" s="3">
        <v>48</v>
      </c>
      <c r="B50" s="1" t="s">
        <v>53</v>
      </c>
      <c r="C50" s="4">
        <v>5882</v>
      </c>
      <c r="D50" s="4">
        <v>8671</v>
      </c>
      <c r="E50" s="4">
        <v>52669</v>
      </c>
      <c r="F50" s="12" t="s">
        <v>521</v>
      </c>
      <c r="G50" s="4">
        <v>93100</v>
      </c>
      <c r="H50" s="97">
        <v>153100</v>
      </c>
      <c r="I50">
        <v>0.53</v>
      </c>
      <c r="J50">
        <v>0.98</v>
      </c>
    </row>
    <row r="51" spans="1:10" x14ac:dyDescent="0.2">
      <c r="A51" s="3">
        <v>49</v>
      </c>
      <c r="B51" s="1" t="s">
        <v>54</v>
      </c>
      <c r="C51" s="4">
        <v>19086</v>
      </c>
      <c r="D51" s="4">
        <v>23622</v>
      </c>
      <c r="E51" s="4">
        <v>35804</v>
      </c>
      <c r="F51" s="12" t="s">
        <v>510</v>
      </c>
      <c r="G51" s="4">
        <v>54800</v>
      </c>
      <c r="H51" s="97">
        <v>107600</v>
      </c>
      <c r="I51">
        <v>0.56000000000000005</v>
      </c>
      <c r="J51">
        <v>0.15</v>
      </c>
    </row>
    <row r="52" spans="1:10" x14ac:dyDescent="0.2">
      <c r="A52" s="3">
        <v>50</v>
      </c>
      <c r="B52" s="1" t="s">
        <v>55</v>
      </c>
      <c r="C52" s="5">
        <v>12713</v>
      </c>
      <c r="D52" s="5">
        <v>19778</v>
      </c>
      <c r="E52" s="5">
        <v>27621</v>
      </c>
      <c r="G52" s="4">
        <v>-1</v>
      </c>
    </row>
    <row r="53" spans="1:10" x14ac:dyDescent="0.2">
      <c r="A53" s="3">
        <f t="shared" ref="A53:A495" si="0">SUM(A52+1)</f>
        <v>51</v>
      </c>
      <c r="B53" s="1" t="s">
        <v>56</v>
      </c>
      <c r="C53" s="5">
        <v>8596</v>
      </c>
      <c r="D53" s="5">
        <v>11821</v>
      </c>
      <c r="E53" s="5">
        <v>20896</v>
      </c>
      <c r="G53" s="4">
        <v>-1</v>
      </c>
    </row>
    <row r="54" spans="1:10" x14ac:dyDescent="0.2">
      <c r="A54" s="3">
        <f t="shared" si="0"/>
        <v>52</v>
      </c>
      <c r="B54" s="1" t="s">
        <v>57</v>
      </c>
      <c r="C54" s="6"/>
      <c r="D54" s="6"/>
      <c r="E54" s="6"/>
      <c r="G54" s="4">
        <v>-1</v>
      </c>
    </row>
    <row r="55" spans="1:10" x14ac:dyDescent="0.2">
      <c r="A55" s="3">
        <f t="shared" si="0"/>
        <v>53</v>
      </c>
      <c r="B55" s="1" t="s">
        <v>58</v>
      </c>
      <c r="C55" s="4">
        <v>22962</v>
      </c>
      <c r="D55" s="4">
        <v>25575</v>
      </c>
      <c r="E55" s="4">
        <v>33207</v>
      </c>
      <c r="F55" s="12" t="s">
        <v>522</v>
      </c>
      <c r="G55" s="4">
        <v>53400</v>
      </c>
      <c r="H55" s="97">
        <v>98600</v>
      </c>
      <c r="I55">
        <v>0.54</v>
      </c>
      <c r="J55">
        <v>0.23</v>
      </c>
    </row>
    <row r="56" spans="1:10" x14ac:dyDescent="0.2">
      <c r="A56" s="3">
        <f t="shared" si="0"/>
        <v>54</v>
      </c>
      <c r="B56" s="1" t="s">
        <v>59</v>
      </c>
      <c r="C56" s="4">
        <v>11309</v>
      </c>
      <c r="D56" s="4">
        <v>17626</v>
      </c>
      <c r="E56" s="4">
        <v>26648</v>
      </c>
      <c r="F56" s="12" t="s">
        <v>523</v>
      </c>
      <c r="G56" s="4">
        <v>51300</v>
      </c>
      <c r="H56" s="97">
        <v>98200</v>
      </c>
      <c r="I56">
        <v>0.51</v>
      </c>
      <c r="J56">
        <v>0.14000000000000001</v>
      </c>
    </row>
    <row r="57" spans="1:10" x14ac:dyDescent="0.2">
      <c r="A57" s="3">
        <f t="shared" si="0"/>
        <v>55</v>
      </c>
      <c r="B57" s="1" t="s">
        <v>60</v>
      </c>
      <c r="C57" s="4">
        <v>20276</v>
      </c>
      <c r="D57" s="4">
        <v>22222</v>
      </c>
      <c r="E57" s="4">
        <v>27535</v>
      </c>
      <c r="F57" s="12" t="s">
        <v>510</v>
      </c>
      <c r="G57" s="4">
        <v>51200</v>
      </c>
      <c r="H57" s="97">
        <v>88800</v>
      </c>
      <c r="I57">
        <v>0.59</v>
      </c>
      <c r="J57">
        <v>0.08</v>
      </c>
    </row>
    <row r="58" spans="1:10" x14ac:dyDescent="0.2">
      <c r="A58" s="3">
        <f t="shared" si="0"/>
        <v>56</v>
      </c>
      <c r="B58" s="1" t="s">
        <v>61</v>
      </c>
      <c r="C58" s="4">
        <v>17674</v>
      </c>
      <c r="D58" s="4">
        <v>20900</v>
      </c>
      <c r="E58" s="4">
        <v>23903</v>
      </c>
      <c r="F58" s="12" t="s">
        <v>511</v>
      </c>
      <c r="G58" s="4">
        <v>52200</v>
      </c>
      <c r="H58" s="97">
        <v>83100</v>
      </c>
      <c r="I58">
        <v>0.55000000000000004</v>
      </c>
      <c r="J58">
        <v>0.03</v>
      </c>
    </row>
    <row r="59" spans="1:10" x14ac:dyDescent="0.2">
      <c r="A59" s="3">
        <f t="shared" si="0"/>
        <v>57</v>
      </c>
      <c r="B59" s="1" t="s">
        <v>62</v>
      </c>
      <c r="C59" s="4">
        <v>10355</v>
      </c>
      <c r="D59" s="4">
        <v>18069</v>
      </c>
      <c r="E59" s="4">
        <v>47238</v>
      </c>
      <c r="F59" s="12" t="s">
        <v>504</v>
      </c>
      <c r="G59" s="4">
        <v>62100</v>
      </c>
      <c r="H59" s="97">
        <v>125200</v>
      </c>
      <c r="I59">
        <v>0.45</v>
      </c>
      <c r="J59">
        <v>0.42</v>
      </c>
    </row>
    <row r="60" spans="1:10" x14ac:dyDescent="0.2">
      <c r="A60" s="3">
        <f t="shared" si="0"/>
        <v>58</v>
      </c>
      <c r="B60" s="1" t="s">
        <v>63</v>
      </c>
      <c r="C60" s="4">
        <v>13319</v>
      </c>
      <c r="D60" s="4">
        <v>19408</v>
      </c>
      <c r="E60" s="4">
        <v>55842</v>
      </c>
      <c r="F60" s="12" t="s">
        <v>521</v>
      </c>
      <c r="G60" s="4">
        <v>84000</v>
      </c>
      <c r="H60" s="97">
        <v>143400</v>
      </c>
      <c r="I60">
        <v>0.41</v>
      </c>
      <c r="J60">
        <v>0.67</v>
      </c>
    </row>
    <row r="61" spans="1:10" x14ac:dyDescent="0.2">
      <c r="A61" s="3">
        <f t="shared" si="0"/>
        <v>59</v>
      </c>
      <c r="B61" s="1" t="s">
        <v>64</v>
      </c>
      <c r="C61" s="4">
        <v>17819</v>
      </c>
      <c r="D61" s="4">
        <v>22510</v>
      </c>
      <c r="E61" s="4">
        <v>29140</v>
      </c>
      <c r="F61" s="12" t="s">
        <v>510</v>
      </c>
      <c r="G61" s="4">
        <v>52800</v>
      </c>
      <c r="H61" s="97">
        <v>101000</v>
      </c>
      <c r="I61">
        <v>0.56000000000000005</v>
      </c>
      <c r="J61">
        <v>0.25</v>
      </c>
    </row>
    <row r="62" spans="1:10" x14ac:dyDescent="0.2">
      <c r="A62" s="3">
        <f t="shared" si="0"/>
        <v>60</v>
      </c>
      <c r="B62" s="1" t="s">
        <v>65</v>
      </c>
      <c r="C62" s="4">
        <v>21161</v>
      </c>
      <c r="D62" s="4">
        <v>22929</v>
      </c>
      <c r="E62" s="4">
        <v>27219</v>
      </c>
      <c r="F62" s="12" t="s">
        <v>510</v>
      </c>
      <c r="G62" s="4">
        <v>49700</v>
      </c>
      <c r="H62" s="97">
        <v>94100</v>
      </c>
      <c r="I62">
        <v>0.5</v>
      </c>
      <c r="J62">
        <v>0.14000000000000001</v>
      </c>
    </row>
    <row r="63" spans="1:10" x14ac:dyDescent="0.2">
      <c r="A63" s="3">
        <f t="shared" si="0"/>
        <v>61</v>
      </c>
      <c r="B63" s="1" t="s">
        <v>66</v>
      </c>
      <c r="C63" s="4">
        <v>19670</v>
      </c>
      <c r="D63" s="4">
        <v>20928</v>
      </c>
      <c r="E63" s="4">
        <v>24550</v>
      </c>
      <c r="F63" s="12" t="s">
        <v>512</v>
      </c>
      <c r="G63" s="4">
        <v>52000</v>
      </c>
      <c r="H63" s="97">
        <v>88500</v>
      </c>
      <c r="I63">
        <v>0.46</v>
      </c>
      <c r="J63">
        <v>0.16</v>
      </c>
    </row>
    <row r="64" spans="1:10" x14ac:dyDescent="0.2">
      <c r="A64" s="3">
        <f t="shared" si="0"/>
        <v>62</v>
      </c>
      <c r="B64" s="1" t="s">
        <v>67</v>
      </c>
      <c r="C64" s="4">
        <v>20041</v>
      </c>
      <c r="D64" s="4">
        <v>23820</v>
      </c>
      <c r="E64" s="4">
        <v>44879</v>
      </c>
      <c r="F64" s="12" t="s">
        <v>508</v>
      </c>
      <c r="G64" s="4">
        <v>72100</v>
      </c>
      <c r="H64" s="97">
        <v>126600</v>
      </c>
      <c r="I64">
        <v>0.47</v>
      </c>
      <c r="J64">
        <v>0.35</v>
      </c>
    </row>
    <row r="65" spans="1:10" x14ac:dyDescent="0.2">
      <c r="A65" s="3">
        <f t="shared" si="0"/>
        <v>63</v>
      </c>
      <c r="B65" s="1" t="s">
        <v>68</v>
      </c>
      <c r="C65" s="4">
        <v>16646</v>
      </c>
      <c r="D65" s="4">
        <v>18621</v>
      </c>
      <c r="E65" s="4">
        <v>21775</v>
      </c>
      <c r="F65" s="12" t="s">
        <v>507</v>
      </c>
      <c r="G65" s="4">
        <v>45100</v>
      </c>
      <c r="H65" s="97">
        <v>80100</v>
      </c>
      <c r="I65">
        <v>0.56999999999999995</v>
      </c>
      <c r="J65">
        <v>7.0000000000000007E-2</v>
      </c>
    </row>
    <row r="66" spans="1:10" x14ac:dyDescent="0.2">
      <c r="A66" s="3">
        <f t="shared" si="0"/>
        <v>64</v>
      </c>
      <c r="B66" s="1" t="s">
        <v>69</v>
      </c>
      <c r="C66" s="4">
        <v>20133</v>
      </c>
      <c r="D66" s="4">
        <v>21347</v>
      </c>
      <c r="E66" s="4">
        <v>28932</v>
      </c>
      <c r="F66" s="12" t="s">
        <v>507</v>
      </c>
      <c r="G66" s="4">
        <v>53300</v>
      </c>
      <c r="H66" s="97">
        <v>80300</v>
      </c>
      <c r="I66">
        <v>0.63</v>
      </c>
      <c r="J66">
        <v>0.05</v>
      </c>
    </row>
    <row r="67" spans="1:10" x14ac:dyDescent="0.2">
      <c r="A67" s="3">
        <f t="shared" si="0"/>
        <v>65</v>
      </c>
      <c r="B67" s="1" t="s">
        <v>70</v>
      </c>
      <c r="C67" s="4">
        <v>18405</v>
      </c>
      <c r="D67" s="4">
        <v>20987</v>
      </c>
      <c r="E67" s="4">
        <v>28111</v>
      </c>
      <c r="F67" s="12" t="s">
        <v>510</v>
      </c>
      <c r="G67" s="4">
        <v>57000</v>
      </c>
      <c r="H67" s="97">
        <v>91600</v>
      </c>
      <c r="I67">
        <v>0.55000000000000004</v>
      </c>
      <c r="J67">
        <v>0.16</v>
      </c>
    </row>
    <row r="68" spans="1:10" x14ac:dyDescent="0.2">
      <c r="A68" s="3">
        <f t="shared" si="0"/>
        <v>66</v>
      </c>
      <c r="B68" s="1" t="s">
        <v>71</v>
      </c>
      <c r="C68" s="4">
        <v>12261</v>
      </c>
      <c r="D68" s="4">
        <v>12468</v>
      </c>
      <c r="E68" s="4">
        <v>18368</v>
      </c>
      <c r="F68" s="12" t="s">
        <v>512</v>
      </c>
      <c r="G68" s="4">
        <v>54800</v>
      </c>
      <c r="H68" s="97">
        <v>95300</v>
      </c>
      <c r="I68">
        <v>0.45</v>
      </c>
      <c r="J68">
        <v>0.36</v>
      </c>
    </row>
    <row r="69" spans="1:10" x14ac:dyDescent="0.2">
      <c r="A69" s="3">
        <f t="shared" si="0"/>
        <v>67</v>
      </c>
      <c r="B69" s="1" t="s">
        <v>72</v>
      </c>
      <c r="C69" s="4">
        <v>12310</v>
      </c>
      <c r="D69" s="4">
        <v>15486</v>
      </c>
      <c r="E69" s="4">
        <v>20705</v>
      </c>
      <c r="F69" s="12" t="s">
        <v>505</v>
      </c>
      <c r="G69" s="4">
        <v>51900</v>
      </c>
      <c r="H69" s="97">
        <v>87600</v>
      </c>
      <c r="I69">
        <v>0.47</v>
      </c>
      <c r="J69">
        <v>0.11</v>
      </c>
    </row>
    <row r="70" spans="1:10" x14ac:dyDescent="0.2">
      <c r="A70" s="3">
        <f t="shared" si="0"/>
        <v>68</v>
      </c>
      <c r="B70" s="1" t="s">
        <v>73</v>
      </c>
      <c r="C70" s="4">
        <v>11089</v>
      </c>
      <c r="D70" s="4">
        <v>17679</v>
      </c>
      <c r="E70" s="4">
        <v>23869</v>
      </c>
      <c r="F70" s="12" t="s">
        <v>517</v>
      </c>
      <c r="G70" s="4">
        <v>57300</v>
      </c>
      <c r="H70" s="97">
        <v>99600</v>
      </c>
      <c r="I70">
        <v>0.49</v>
      </c>
      <c r="J70">
        <v>0.13</v>
      </c>
    </row>
    <row r="71" spans="1:10" x14ac:dyDescent="0.2">
      <c r="A71" s="3">
        <f t="shared" si="0"/>
        <v>69</v>
      </c>
      <c r="B71" s="1" t="s">
        <v>74</v>
      </c>
      <c r="C71" s="4">
        <v>15841</v>
      </c>
      <c r="D71" s="4">
        <v>17921</v>
      </c>
      <c r="E71" s="4">
        <v>30173</v>
      </c>
      <c r="F71" s="12" t="s">
        <v>512</v>
      </c>
      <c r="G71" s="4">
        <v>53100</v>
      </c>
      <c r="H71" s="97">
        <v>89200</v>
      </c>
      <c r="I71">
        <v>0.5</v>
      </c>
      <c r="J71">
        <v>0.22</v>
      </c>
    </row>
    <row r="72" spans="1:10" x14ac:dyDescent="0.2">
      <c r="A72" s="3">
        <f t="shared" si="0"/>
        <v>70</v>
      </c>
      <c r="B72" s="1" t="s">
        <v>75</v>
      </c>
      <c r="C72" s="4">
        <v>35529</v>
      </c>
      <c r="D72" s="4">
        <v>38548</v>
      </c>
      <c r="E72" s="4">
        <v>52163</v>
      </c>
      <c r="F72" s="12" t="s">
        <v>510</v>
      </c>
      <c r="G72" s="4">
        <v>58900</v>
      </c>
      <c r="H72" s="97">
        <v>104100</v>
      </c>
      <c r="I72">
        <v>0.45</v>
      </c>
      <c r="J72">
        <v>7.0000000000000007E-2</v>
      </c>
    </row>
    <row r="73" spans="1:10" x14ac:dyDescent="0.2">
      <c r="A73" s="3">
        <f t="shared" si="0"/>
        <v>71</v>
      </c>
      <c r="B73" s="1" t="s">
        <v>76</v>
      </c>
      <c r="C73" s="4">
        <v>16867</v>
      </c>
      <c r="D73" s="4">
        <v>22587</v>
      </c>
      <c r="E73" s="4">
        <v>29689</v>
      </c>
      <c r="F73" s="12" t="s">
        <v>517</v>
      </c>
      <c r="G73" s="4">
        <v>56300</v>
      </c>
      <c r="H73" s="97">
        <v>91000</v>
      </c>
      <c r="I73">
        <v>0.56000000000000005</v>
      </c>
      <c r="J73">
        <v>0.28000000000000003</v>
      </c>
    </row>
    <row r="74" spans="1:10" x14ac:dyDescent="0.2">
      <c r="A74" s="3">
        <f t="shared" si="0"/>
        <v>72</v>
      </c>
      <c r="B74" s="1" t="s">
        <v>77</v>
      </c>
      <c r="C74" s="4">
        <v>8875</v>
      </c>
      <c r="D74" s="4">
        <v>19695</v>
      </c>
      <c r="E74" s="4">
        <v>46661</v>
      </c>
      <c r="F74" s="12" t="s">
        <v>504</v>
      </c>
      <c r="G74" s="4">
        <v>75700</v>
      </c>
      <c r="H74" s="97">
        <v>151200</v>
      </c>
      <c r="I74">
        <v>0.47</v>
      </c>
      <c r="J74">
        <v>0.28000000000000003</v>
      </c>
    </row>
    <row r="75" spans="1:10" x14ac:dyDescent="0.2">
      <c r="A75" s="3">
        <f t="shared" si="0"/>
        <v>73</v>
      </c>
      <c r="B75" s="1" t="s">
        <v>78</v>
      </c>
      <c r="C75" s="4">
        <v>34758</v>
      </c>
      <c r="D75" s="4">
        <v>35483</v>
      </c>
      <c r="E75" s="4">
        <v>38444</v>
      </c>
      <c r="F75" s="12" t="s">
        <v>510</v>
      </c>
      <c r="G75" s="4">
        <v>48900</v>
      </c>
      <c r="H75" s="97">
        <v>82300</v>
      </c>
      <c r="I75">
        <v>0.51</v>
      </c>
      <c r="J75">
        <v>7.0000000000000007E-2</v>
      </c>
    </row>
    <row r="76" spans="1:10" x14ac:dyDescent="0.2">
      <c r="A76" s="3">
        <f t="shared" si="0"/>
        <v>74</v>
      </c>
      <c r="B76" s="1" t="s">
        <v>79</v>
      </c>
      <c r="C76" s="4">
        <v>20382</v>
      </c>
      <c r="D76" s="4">
        <v>26971</v>
      </c>
      <c r="E76" s="4">
        <v>37053</v>
      </c>
      <c r="F76" s="12" t="s">
        <v>521</v>
      </c>
      <c r="G76" s="4">
        <v>70700</v>
      </c>
      <c r="H76" s="97">
        <v>139900</v>
      </c>
      <c r="I76">
        <v>0.57999999999999996</v>
      </c>
      <c r="J76">
        <v>0.52</v>
      </c>
    </row>
    <row r="77" spans="1:10" x14ac:dyDescent="0.2">
      <c r="A77" s="3">
        <f t="shared" si="0"/>
        <v>75</v>
      </c>
      <c r="B77" s="1" t="s">
        <v>80</v>
      </c>
      <c r="C77" s="4">
        <v>14403</v>
      </c>
      <c r="D77" s="4">
        <v>19948</v>
      </c>
      <c r="E77" s="4">
        <v>25165</v>
      </c>
      <c r="F77" s="12" t="s">
        <v>505</v>
      </c>
      <c r="G77" s="4">
        <v>62100</v>
      </c>
      <c r="H77" s="97">
        <v>111500</v>
      </c>
      <c r="I77">
        <v>0.5</v>
      </c>
      <c r="J77">
        <v>0.35</v>
      </c>
    </row>
    <row r="78" spans="1:10" x14ac:dyDescent="0.2">
      <c r="A78" s="3">
        <f t="shared" si="0"/>
        <v>76</v>
      </c>
      <c r="B78" s="1" t="s">
        <v>81</v>
      </c>
      <c r="C78" s="4">
        <v>15576</v>
      </c>
      <c r="D78" s="4">
        <v>19616</v>
      </c>
      <c r="E78" s="4">
        <v>28489</v>
      </c>
      <c r="F78" s="12" t="s">
        <v>512</v>
      </c>
      <c r="G78" s="4">
        <v>50500</v>
      </c>
      <c r="H78" s="97">
        <v>92300</v>
      </c>
      <c r="I78">
        <v>0.41</v>
      </c>
      <c r="J78">
        <v>0.3</v>
      </c>
    </row>
    <row r="79" spans="1:10" x14ac:dyDescent="0.2">
      <c r="A79" s="3">
        <f t="shared" si="0"/>
        <v>77</v>
      </c>
      <c r="B79" s="1" t="s">
        <v>82</v>
      </c>
      <c r="C79" s="4">
        <v>2506</v>
      </c>
      <c r="D79" s="4">
        <v>5482</v>
      </c>
      <c r="E79" s="4">
        <v>41454</v>
      </c>
      <c r="F79" s="12" t="s">
        <v>504</v>
      </c>
      <c r="G79" s="4">
        <v>64900</v>
      </c>
      <c r="H79" s="97">
        <v>111000</v>
      </c>
      <c r="I79">
        <v>0.51</v>
      </c>
      <c r="J79">
        <v>0.27</v>
      </c>
    </row>
    <row r="80" spans="1:10" x14ac:dyDescent="0.2">
      <c r="A80" s="3">
        <f t="shared" si="0"/>
        <v>78</v>
      </c>
      <c r="B80" s="1" t="s">
        <v>83</v>
      </c>
      <c r="C80" s="4">
        <v>10468</v>
      </c>
      <c r="D80" s="4">
        <v>17738</v>
      </c>
      <c r="E80" s="4">
        <v>47311</v>
      </c>
      <c r="F80" s="12" t="s">
        <v>520</v>
      </c>
      <c r="G80" s="4">
        <v>73800</v>
      </c>
      <c r="H80" s="97">
        <v>152600</v>
      </c>
      <c r="I80">
        <v>0.43</v>
      </c>
      <c r="J80">
        <v>0.27</v>
      </c>
    </row>
    <row r="81" spans="1:10" x14ac:dyDescent="0.2">
      <c r="A81" s="3">
        <f t="shared" si="0"/>
        <v>79</v>
      </c>
      <c r="B81" s="1" t="s">
        <v>84</v>
      </c>
      <c r="C81" s="4">
        <v>9940</v>
      </c>
      <c r="D81" s="4">
        <v>15110.5</v>
      </c>
      <c r="E81" s="4">
        <v>21987</v>
      </c>
      <c r="G81" s="4">
        <v>-1</v>
      </c>
    </row>
    <row r="82" spans="1:10" x14ac:dyDescent="0.2">
      <c r="A82" s="3">
        <f t="shared" si="0"/>
        <v>80</v>
      </c>
      <c r="B82" s="1" t="s">
        <v>85</v>
      </c>
      <c r="C82" s="4">
        <v>11455</v>
      </c>
      <c r="D82" s="4">
        <v>21364.5</v>
      </c>
      <c r="E82" s="4">
        <v>32944</v>
      </c>
      <c r="G82" s="4">
        <v>-1</v>
      </c>
    </row>
    <row r="83" spans="1:10" x14ac:dyDescent="0.2">
      <c r="A83" s="3">
        <f t="shared" si="0"/>
        <v>81</v>
      </c>
      <c r="B83" s="1" t="s">
        <v>86</v>
      </c>
      <c r="C83" s="4">
        <v>19740</v>
      </c>
      <c r="D83" s="4">
        <v>27693</v>
      </c>
      <c r="E83" s="4">
        <v>30680</v>
      </c>
      <c r="F83" s="12" t="s">
        <v>510</v>
      </c>
      <c r="G83" s="4">
        <v>51500</v>
      </c>
      <c r="H83" s="97">
        <v>80800</v>
      </c>
      <c r="I83">
        <v>0.56000000000000005</v>
      </c>
      <c r="J83">
        <v>7.0000000000000007E-2</v>
      </c>
    </row>
    <row r="84" spans="1:10" x14ac:dyDescent="0.2">
      <c r="A84" s="3">
        <f t="shared" si="0"/>
        <v>82</v>
      </c>
      <c r="B84" s="1" t="s">
        <v>87</v>
      </c>
      <c r="C84" s="7"/>
      <c r="D84" s="7"/>
      <c r="E84" s="7"/>
      <c r="G84" s="4">
        <v>-1</v>
      </c>
    </row>
    <row r="85" spans="1:10" x14ac:dyDescent="0.2">
      <c r="A85" s="3">
        <f t="shared" si="0"/>
        <v>83</v>
      </c>
      <c r="B85" s="1" t="s">
        <v>88</v>
      </c>
      <c r="C85" s="4">
        <v>18502</v>
      </c>
      <c r="D85" s="4">
        <v>22408.5</v>
      </c>
      <c r="E85" s="4">
        <v>29648</v>
      </c>
      <c r="G85" s="4">
        <v>-1</v>
      </c>
    </row>
    <row r="86" spans="1:10" x14ac:dyDescent="0.2">
      <c r="A86" s="3">
        <f t="shared" si="0"/>
        <v>84</v>
      </c>
      <c r="B86" s="1" t="s">
        <v>89</v>
      </c>
      <c r="C86" s="4">
        <v>9908</v>
      </c>
      <c r="D86" s="4">
        <v>12587</v>
      </c>
      <c r="E86" s="4">
        <v>10078</v>
      </c>
      <c r="F86" s="12" t="s">
        <v>522</v>
      </c>
      <c r="G86" s="4">
        <v>42700</v>
      </c>
      <c r="H86" s="97">
        <v>78200</v>
      </c>
      <c r="I86">
        <v>0.46</v>
      </c>
      <c r="J86">
        <v>0.1</v>
      </c>
    </row>
    <row r="87" spans="1:10" x14ac:dyDescent="0.2">
      <c r="A87" s="3">
        <f t="shared" si="0"/>
        <v>85</v>
      </c>
      <c r="B87" s="1" t="s">
        <v>90</v>
      </c>
      <c r="C87" s="4">
        <v>4711</v>
      </c>
      <c r="D87" s="4">
        <v>8342</v>
      </c>
      <c r="E87" s="4">
        <v>33425</v>
      </c>
      <c r="G87" s="4">
        <v>-1</v>
      </c>
    </row>
    <row r="88" spans="1:10" x14ac:dyDescent="0.2">
      <c r="A88" s="3">
        <f t="shared" si="0"/>
        <v>86</v>
      </c>
      <c r="B88" s="1" t="s">
        <v>91</v>
      </c>
      <c r="C88" s="4">
        <v>14942</v>
      </c>
      <c r="D88" s="4">
        <v>19503</v>
      </c>
      <c r="E88" s="4">
        <v>32688</v>
      </c>
      <c r="G88" s="4">
        <v>-1</v>
      </c>
    </row>
    <row r="89" spans="1:10" x14ac:dyDescent="0.2">
      <c r="A89" s="3">
        <f t="shared" si="0"/>
        <v>87</v>
      </c>
      <c r="B89" s="1" t="s">
        <v>92</v>
      </c>
      <c r="C89" s="4">
        <v>11831</v>
      </c>
      <c r="D89" s="4">
        <v>13908.5</v>
      </c>
      <c r="E89" s="4">
        <v>25859</v>
      </c>
      <c r="G89" s="4">
        <v>-1</v>
      </c>
    </row>
    <row r="90" spans="1:10" x14ac:dyDescent="0.2">
      <c r="A90" s="3">
        <f t="shared" si="0"/>
        <v>88</v>
      </c>
      <c r="B90" s="1" t="s">
        <v>93</v>
      </c>
      <c r="C90" s="4">
        <v>17382</v>
      </c>
      <c r="D90" s="4">
        <v>19349</v>
      </c>
      <c r="E90" s="4">
        <v>23730</v>
      </c>
      <c r="G90" s="4">
        <v>-1</v>
      </c>
    </row>
    <row r="91" spans="1:10" x14ac:dyDescent="0.2">
      <c r="A91" s="3">
        <f t="shared" si="0"/>
        <v>89</v>
      </c>
      <c r="B91" s="1" t="s">
        <v>94</v>
      </c>
      <c r="C91" s="4">
        <v>8916</v>
      </c>
      <c r="D91" s="4">
        <v>9604</v>
      </c>
      <c r="E91" s="4">
        <v>42199</v>
      </c>
      <c r="G91" s="4">
        <v>-1</v>
      </c>
    </row>
    <row r="92" spans="1:10" x14ac:dyDescent="0.2">
      <c r="A92" s="3">
        <f t="shared" si="0"/>
        <v>90</v>
      </c>
      <c r="B92" s="1" t="s">
        <v>95</v>
      </c>
      <c r="C92" s="4">
        <v>10714</v>
      </c>
      <c r="D92" s="4">
        <v>18088</v>
      </c>
      <c r="E92" s="5">
        <v>19577</v>
      </c>
      <c r="F92" s="12" t="s">
        <v>509</v>
      </c>
      <c r="G92" s="4">
        <v>46700</v>
      </c>
      <c r="H92" s="97">
        <v>78200</v>
      </c>
      <c r="I92">
        <v>0.62</v>
      </c>
      <c r="J92">
        <v>0.05</v>
      </c>
    </row>
    <row r="93" spans="1:10" x14ac:dyDescent="0.2">
      <c r="A93" s="3">
        <f t="shared" si="0"/>
        <v>91</v>
      </c>
      <c r="B93" s="1" t="s">
        <v>96</v>
      </c>
      <c r="C93" s="4">
        <v>23273</v>
      </c>
      <c r="D93" s="4">
        <v>23743</v>
      </c>
      <c r="E93" s="4">
        <v>29233</v>
      </c>
      <c r="F93" s="12" t="s">
        <v>510</v>
      </c>
      <c r="G93" s="4">
        <v>47100</v>
      </c>
      <c r="H93" s="97">
        <v>89600</v>
      </c>
      <c r="I93">
        <v>0.67</v>
      </c>
      <c r="J93">
        <v>0.03</v>
      </c>
    </row>
    <row r="94" spans="1:10" x14ac:dyDescent="0.2">
      <c r="A94" s="3">
        <f t="shared" si="0"/>
        <v>92</v>
      </c>
      <c r="B94" s="1" t="s">
        <v>97</v>
      </c>
      <c r="C94" s="4">
        <v>7999</v>
      </c>
      <c r="D94" s="4">
        <v>12686</v>
      </c>
      <c r="E94" s="4">
        <v>59660</v>
      </c>
      <c r="F94" s="12" t="s">
        <v>519</v>
      </c>
      <c r="G94" s="4">
        <v>75800</v>
      </c>
      <c r="H94" s="97">
        <v>139600</v>
      </c>
      <c r="I94">
        <v>0.44</v>
      </c>
      <c r="J94">
        <v>0.45</v>
      </c>
    </row>
    <row r="95" spans="1:10" x14ac:dyDescent="0.2">
      <c r="A95" s="3">
        <f t="shared" si="0"/>
        <v>93</v>
      </c>
      <c r="B95" s="1" t="s">
        <v>98</v>
      </c>
      <c r="C95" s="4">
        <v>18055</v>
      </c>
      <c r="D95" s="4">
        <v>17483</v>
      </c>
      <c r="E95" s="4">
        <v>23451</v>
      </c>
      <c r="G95" s="4">
        <v>-1</v>
      </c>
    </row>
    <row r="96" spans="1:10" x14ac:dyDescent="0.2">
      <c r="A96" s="3">
        <f t="shared" si="0"/>
        <v>94</v>
      </c>
      <c r="B96" s="1" t="s">
        <v>99</v>
      </c>
      <c r="C96" s="4">
        <v>18566</v>
      </c>
      <c r="D96" s="4">
        <v>22923</v>
      </c>
      <c r="E96" s="4">
        <v>28777</v>
      </c>
      <c r="F96" s="12" t="s">
        <v>512</v>
      </c>
      <c r="G96" s="4">
        <v>48800</v>
      </c>
      <c r="H96" s="97">
        <v>83100</v>
      </c>
      <c r="I96">
        <v>0.64</v>
      </c>
      <c r="J96">
        <v>0.12</v>
      </c>
    </row>
    <row r="97" spans="1:10" x14ac:dyDescent="0.2">
      <c r="A97" s="3">
        <f t="shared" si="0"/>
        <v>95</v>
      </c>
      <c r="B97" s="1" t="s">
        <v>100</v>
      </c>
      <c r="C97" s="4">
        <v>26090</v>
      </c>
      <c r="D97" s="4">
        <v>30277</v>
      </c>
      <c r="E97" s="4">
        <v>36077</v>
      </c>
      <c r="F97" s="12" t="s">
        <v>523</v>
      </c>
      <c r="G97" s="4">
        <v>58400</v>
      </c>
      <c r="H97" s="97">
        <v>99600</v>
      </c>
      <c r="I97">
        <v>0.54</v>
      </c>
      <c r="J97">
        <v>0.1</v>
      </c>
    </row>
    <row r="98" spans="1:10" x14ac:dyDescent="0.2">
      <c r="A98" s="3">
        <f t="shared" si="0"/>
        <v>96</v>
      </c>
      <c r="B98" s="1" t="s">
        <v>101</v>
      </c>
      <c r="C98" s="4">
        <v>24419</v>
      </c>
      <c r="D98" s="4">
        <v>28368</v>
      </c>
      <c r="E98" s="4">
        <v>32245</v>
      </c>
      <c r="F98" s="12" t="s">
        <v>511</v>
      </c>
      <c r="G98" s="4">
        <v>53400</v>
      </c>
      <c r="H98" s="97">
        <v>92900</v>
      </c>
      <c r="I98">
        <v>0.59</v>
      </c>
      <c r="J98">
        <v>0.1</v>
      </c>
    </row>
    <row r="99" spans="1:10" x14ac:dyDescent="0.2">
      <c r="A99" s="3">
        <f t="shared" si="0"/>
        <v>97</v>
      </c>
      <c r="B99" s="1" t="s">
        <v>102</v>
      </c>
      <c r="C99" s="4">
        <v>12996</v>
      </c>
      <c r="D99" s="4">
        <v>9752</v>
      </c>
      <c r="E99" s="4">
        <v>55838</v>
      </c>
      <c r="F99" s="12" t="s">
        <v>519</v>
      </c>
      <c r="G99" s="4">
        <v>77600</v>
      </c>
      <c r="H99" s="97">
        <v>149800</v>
      </c>
      <c r="I99">
        <v>0.44</v>
      </c>
      <c r="J99">
        <v>0.35</v>
      </c>
    </row>
    <row r="100" spans="1:10" x14ac:dyDescent="0.2">
      <c r="A100" s="3">
        <f t="shared" si="0"/>
        <v>98</v>
      </c>
      <c r="B100" s="1" t="s">
        <v>103</v>
      </c>
      <c r="C100" s="4">
        <v>7089</v>
      </c>
      <c r="D100" s="4">
        <v>12261</v>
      </c>
      <c r="E100" s="4">
        <v>41578</v>
      </c>
      <c r="F100" s="12" t="s">
        <v>524</v>
      </c>
      <c r="G100" s="4">
        <v>61300</v>
      </c>
      <c r="H100" s="97">
        <v>124100</v>
      </c>
      <c r="I100">
        <v>0.51</v>
      </c>
      <c r="J100">
        <v>0.3</v>
      </c>
    </row>
    <row r="101" spans="1:10" x14ac:dyDescent="0.2">
      <c r="A101" s="3">
        <f t="shared" si="0"/>
        <v>99</v>
      </c>
      <c r="B101" s="1" t="s">
        <v>104</v>
      </c>
      <c r="C101" s="4">
        <v>16077</v>
      </c>
      <c r="D101" s="4">
        <v>16014</v>
      </c>
      <c r="E101" s="4">
        <v>22580</v>
      </c>
      <c r="G101" s="4">
        <v>-1</v>
      </c>
    </row>
    <row r="102" spans="1:10" x14ac:dyDescent="0.2">
      <c r="A102" s="3">
        <f t="shared" si="0"/>
        <v>100</v>
      </c>
      <c r="B102" s="1" t="s">
        <v>105</v>
      </c>
      <c r="C102" s="4">
        <v>14865</v>
      </c>
      <c r="D102" s="4">
        <v>19296</v>
      </c>
      <c r="E102" s="4">
        <v>34002</v>
      </c>
      <c r="F102" s="12" t="s">
        <v>504</v>
      </c>
      <c r="G102" s="4">
        <v>62300</v>
      </c>
      <c r="H102" s="97">
        <v>111100</v>
      </c>
      <c r="I102">
        <v>0.43</v>
      </c>
      <c r="J102">
        <v>0.22</v>
      </c>
    </row>
    <row r="103" spans="1:10" x14ac:dyDescent="0.2">
      <c r="A103" s="3">
        <f t="shared" si="0"/>
        <v>101</v>
      </c>
      <c r="B103" s="1" t="s">
        <v>106</v>
      </c>
      <c r="C103" s="4">
        <v>24324</v>
      </c>
      <c r="D103" s="4">
        <v>27470</v>
      </c>
      <c r="E103" s="4">
        <v>30235</v>
      </c>
      <c r="F103" s="12" t="s">
        <v>504</v>
      </c>
      <c r="G103" s="4">
        <v>49000</v>
      </c>
      <c r="H103" s="97">
        <v>95000</v>
      </c>
      <c r="I103">
        <v>0.45</v>
      </c>
      <c r="J103">
        <v>7.0000000000000007E-2</v>
      </c>
    </row>
    <row r="104" spans="1:10" x14ac:dyDescent="0.2">
      <c r="A104" s="3">
        <f t="shared" si="0"/>
        <v>102</v>
      </c>
      <c r="B104" s="1" t="s">
        <v>107</v>
      </c>
      <c r="C104" s="4">
        <v>18051</v>
      </c>
      <c r="D104" s="4">
        <v>19661</v>
      </c>
      <c r="E104" s="4">
        <v>25413</v>
      </c>
      <c r="F104" s="12" t="s">
        <v>510</v>
      </c>
      <c r="G104" s="4">
        <v>53000</v>
      </c>
      <c r="H104" s="97">
        <v>83900</v>
      </c>
      <c r="I104">
        <v>0.51</v>
      </c>
      <c r="J104">
        <v>0.09</v>
      </c>
    </row>
    <row r="105" spans="1:10" x14ac:dyDescent="0.2">
      <c r="A105" s="3">
        <f t="shared" si="0"/>
        <v>103</v>
      </c>
      <c r="B105" s="1" t="s">
        <v>108</v>
      </c>
      <c r="C105" s="4">
        <v>26814</v>
      </c>
      <c r="D105" s="4">
        <v>28278</v>
      </c>
      <c r="E105" s="4">
        <v>34470</v>
      </c>
      <c r="F105" s="12" t="s">
        <v>518</v>
      </c>
      <c r="G105" s="4">
        <v>56400</v>
      </c>
      <c r="H105" s="97">
        <v>110800</v>
      </c>
      <c r="I105">
        <v>0.49</v>
      </c>
      <c r="J105">
        <v>0.08</v>
      </c>
    </row>
    <row r="106" spans="1:10" x14ac:dyDescent="0.2">
      <c r="A106" s="3">
        <f t="shared" si="0"/>
        <v>104</v>
      </c>
      <c r="B106" s="1" t="s">
        <v>109</v>
      </c>
      <c r="C106" s="4">
        <v>27003</v>
      </c>
      <c r="D106" s="4">
        <v>35660</v>
      </c>
      <c r="E106" s="4">
        <v>44967</v>
      </c>
      <c r="F106" s="12" t="s">
        <v>516</v>
      </c>
      <c r="G106" s="4">
        <v>66700</v>
      </c>
      <c r="H106" s="97">
        <v>118800</v>
      </c>
      <c r="I106">
        <v>0.46</v>
      </c>
      <c r="J106">
        <v>0.28000000000000003</v>
      </c>
    </row>
    <row r="107" spans="1:10" x14ac:dyDescent="0.2">
      <c r="A107" s="3">
        <f t="shared" si="0"/>
        <v>105</v>
      </c>
      <c r="B107" s="1" t="s">
        <v>110</v>
      </c>
      <c r="C107" s="8">
        <v>1032</v>
      </c>
      <c r="D107" s="4">
        <v>4302</v>
      </c>
      <c r="E107" s="4">
        <v>50468</v>
      </c>
      <c r="F107" s="12" t="s">
        <v>506</v>
      </c>
      <c r="G107" s="4">
        <v>76800</v>
      </c>
      <c r="H107" s="97">
        <v>142500</v>
      </c>
      <c r="I107">
        <v>0.52</v>
      </c>
      <c r="J107">
        <v>0.27</v>
      </c>
    </row>
    <row r="108" spans="1:10" x14ac:dyDescent="0.2">
      <c r="A108" s="3">
        <f t="shared" si="0"/>
        <v>106</v>
      </c>
      <c r="B108" s="1" t="s">
        <v>111</v>
      </c>
      <c r="C108" s="4">
        <v>23768</v>
      </c>
      <c r="D108" s="4">
        <v>29232</v>
      </c>
      <c r="E108" s="4">
        <v>36059</v>
      </c>
      <c r="F108" s="12" t="s">
        <v>506</v>
      </c>
      <c r="G108" s="4">
        <v>57400</v>
      </c>
      <c r="H108" s="97">
        <v>102300</v>
      </c>
      <c r="I108">
        <v>0.52</v>
      </c>
      <c r="J108">
        <v>0.12</v>
      </c>
    </row>
    <row r="109" spans="1:10" x14ac:dyDescent="0.2">
      <c r="A109" s="3">
        <f t="shared" si="0"/>
        <v>107</v>
      </c>
      <c r="B109" s="1" t="s">
        <v>112</v>
      </c>
      <c r="C109" s="4">
        <v>8340</v>
      </c>
      <c r="D109" s="4">
        <v>14261</v>
      </c>
      <c r="E109" s="4">
        <v>16490</v>
      </c>
      <c r="F109" s="12" t="s">
        <v>517</v>
      </c>
      <c r="G109" s="4">
        <v>47800</v>
      </c>
      <c r="H109" s="97">
        <v>78100</v>
      </c>
      <c r="I109">
        <v>0.67</v>
      </c>
      <c r="J109">
        <v>0.11</v>
      </c>
    </row>
    <row r="110" spans="1:10" x14ac:dyDescent="0.2">
      <c r="A110" s="3">
        <f t="shared" si="0"/>
        <v>108</v>
      </c>
      <c r="B110" s="1" t="s">
        <v>113</v>
      </c>
      <c r="C110" s="4">
        <v>24271</v>
      </c>
      <c r="D110" s="4">
        <v>22359</v>
      </c>
      <c r="E110" s="4">
        <v>28997</v>
      </c>
      <c r="F110" s="12" t="s">
        <v>510</v>
      </c>
      <c r="G110" s="4">
        <v>46900</v>
      </c>
      <c r="H110" s="97">
        <v>76400</v>
      </c>
      <c r="I110">
        <v>0.74</v>
      </c>
      <c r="J110">
        <v>7.0000000000000007E-2</v>
      </c>
    </row>
    <row r="111" spans="1:10" x14ac:dyDescent="0.2">
      <c r="A111" s="3">
        <f t="shared" si="0"/>
        <v>109</v>
      </c>
      <c r="B111" s="1" t="s">
        <v>114</v>
      </c>
      <c r="C111" s="4">
        <v>15022</v>
      </c>
      <c r="D111" s="4">
        <v>17332</v>
      </c>
      <c r="E111" s="4">
        <v>20557</v>
      </c>
      <c r="F111" s="12" t="s">
        <v>505</v>
      </c>
      <c r="G111" s="4">
        <v>51300</v>
      </c>
      <c r="H111" s="97">
        <v>89000</v>
      </c>
      <c r="I111">
        <v>0.5</v>
      </c>
      <c r="J111">
        <v>0.09</v>
      </c>
    </row>
    <row r="112" spans="1:10" x14ac:dyDescent="0.2">
      <c r="A112" s="3">
        <f t="shared" si="0"/>
        <v>110</v>
      </c>
      <c r="B112" s="1" t="s">
        <v>115</v>
      </c>
      <c r="C112" s="4">
        <v>22446</v>
      </c>
      <c r="D112" s="4">
        <v>21268</v>
      </c>
      <c r="E112" s="4">
        <v>27547</v>
      </c>
      <c r="F112" s="12" t="s">
        <v>510</v>
      </c>
      <c r="G112" s="4">
        <v>48600</v>
      </c>
      <c r="H112" s="97">
        <v>85400</v>
      </c>
      <c r="I112">
        <v>0.55000000000000004</v>
      </c>
      <c r="J112">
        <v>0.03</v>
      </c>
    </row>
    <row r="113" spans="1:10" x14ac:dyDescent="0.2">
      <c r="A113" s="3">
        <f t="shared" si="0"/>
        <v>111</v>
      </c>
      <c r="B113" s="1" t="s">
        <v>116</v>
      </c>
      <c r="C113" s="4">
        <v>28141</v>
      </c>
      <c r="D113" s="4">
        <v>32457</v>
      </c>
      <c r="E113" s="4">
        <v>40929</v>
      </c>
      <c r="F113" s="12" t="s">
        <v>512</v>
      </c>
      <c r="G113" s="4">
        <v>53300</v>
      </c>
      <c r="H113" s="97">
        <v>95900</v>
      </c>
      <c r="I113">
        <v>0.46</v>
      </c>
      <c r="J113">
        <v>0.32</v>
      </c>
    </row>
    <row r="114" spans="1:10" x14ac:dyDescent="0.2">
      <c r="A114" s="3">
        <f t="shared" si="0"/>
        <v>112</v>
      </c>
      <c r="B114" s="1" t="s">
        <v>117</v>
      </c>
      <c r="C114" s="4">
        <v>21562</v>
      </c>
      <c r="D114" s="4">
        <v>24062</v>
      </c>
      <c r="E114" s="4">
        <v>34110</v>
      </c>
      <c r="F114" s="12" t="s">
        <v>511</v>
      </c>
      <c r="G114" s="4">
        <v>52000</v>
      </c>
      <c r="H114" s="97">
        <v>89500</v>
      </c>
      <c r="I114">
        <v>0.53</v>
      </c>
      <c r="J114">
        <v>7.0000000000000007E-2</v>
      </c>
    </row>
    <row r="115" spans="1:10" x14ac:dyDescent="0.2">
      <c r="A115" s="3">
        <f t="shared" si="0"/>
        <v>113</v>
      </c>
      <c r="B115" s="1" t="s">
        <v>118</v>
      </c>
      <c r="C115" s="4">
        <v>14973</v>
      </c>
      <c r="D115" s="4">
        <v>17517</v>
      </c>
      <c r="E115" s="4">
        <v>24710</v>
      </c>
      <c r="F115" s="12" t="s">
        <v>504</v>
      </c>
      <c r="G115" s="4">
        <v>54700</v>
      </c>
      <c r="H115" s="97">
        <v>95100</v>
      </c>
      <c r="I115">
        <v>0.46</v>
      </c>
      <c r="J115">
        <v>0.21</v>
      </c>
    </row>
    <row r="116" spans="1:10" x14ac:dyDescent="0.2">
      <c r="A116" s="3">
        <f t="shared" si="0"/>
        <v>114</v>
      </c>
      <c r="B116" s="1" t="s">
        <v>119</v>
      </c>
      <c r="C116" s="4">
        <v>16903</v>
      </c>
      <c r="D116" s="4">
        <v>19703</v>
      </c>
      <c r="E116" s="4">
        <v>28345</v>
      </c>
      <c r="G116" s="4">
        <v>-1</v>
      </c>
    </row>
    <row r="117" spans="1:10" x14ac:dyDescent="0.2">
      <c r="A117" s="3">
        <f t="shared" si="0"/>
        <v>115</v>
      </c>
      <c r="B117" s="1" t="s">
        <v>120</v>
      </c>
      <c r="C117" s="4">
        <v>26285</v>
      </c>
      <c r="D117" s="4">
        <v>30847</v>
      </c>
      <c r="E117" s="4">
        <v>46062</v>
      </c>
      <c r="F117" s="12" t="s">
        <v>525</v>
      </c>
      <c r="G117" s="4">
        <v>58200</v>
      </c>
      <c r="H117" s="97">
        <v>99400</v>
      </c>
      <c r="I117">
        <v>0.44</v>
      </c>
      <c r="J117">
        <v>7.0000000000000007E-2</v>
      </c>
    </row>
    <row r="118" spans="1:10" x14ac:dyDescent="0.2">
      <c r="A118" s="3">
        <f t="shared" si="0"/>
        <v>116</v>
      </c>
      <c r="B118" s="1" t="s">
        <v>121</v>
      </c>
      <c r="C118" s="4">
        <v>42760</v>
      </c>
      <c r="D118" s="4">
        <v>45441</v>
      </c>
      <c r="E118" s="4">
        <v>54724</v>
      </c>
      <c r="F118" s="12" t="s">
        <v>507</v>
      </c>
      <c r="G118" s="4">
        <v>54200</v>
      </c>
      <c r="H118" s="97">
        <v>105600</v>
      </c>
      <c r="I118">
        <v>0.41</v>
      </c>
      <c r="J118">
        <v>0</v>
      </c>
    </row>
    <row r="119" spans="1:10" x14ac:dyDescent="0.2">
      <c r="A119" s="3">
        <f t="shared" si="0"/>
        <v>117</v>
      </c>
      <c r="B119" s="1" t="s">
        <v>122</v>
      </c>
      <c r="C119" s="4">
        <v>13366</v>
      </c>
      <c r="D119" s="4">
        <v>17679</v>
      </c>
      <c r="E119" s="4">
        <v>26224</v>
      </c>
      <c r="G119" s="4">
        <v>-1</v>
      </c>
    </row>
    <row r="120" spans="1:10" x14ac:dyDescent="0.2">
      <c r="A120" s="3">
        <f t="shared" si="0"/>
        <v>118</v>
      </c>
      <c r="B120" s="1" t="s">
        <v>123</v>
      </c>
      <c r="C120" s="4">
        <v>12026</v>
      </c>
      <c r="D120" s="4">
        <v>20629</v>
      </c>
      <c r="E120" s="4">
        <v>45372</v>
      </c>
      <c r="F120" s="12" t="s">
        <v>511</v>
      </c>
      <c r="G120" s="4">
        <v>68400</v>
      </c>
      <c r="H120" s="97">
        <v>125800</v>
      </c>
      <c r="I120">
        <v>0.46</v>
      </c>
      <c r="J120">
        <v>0.23</v>
      </c>
    </row>
    <row r="121" spans="1:10" x14ac:dyDescent="0.2">
      <c r="A121" s="3">
        <f t="shared" si="0"/>
        <v>119</v>
      </c>
      <c r="B121" s="1" t="s">
        <v>124</v>
      </c>
      <c r="C121" s="4">
        <v>3469</v>
      </c>
      <c r="D121" s="4">
        <v>9963</v>
      </c>
      <c r="E121" s="4">
        <v>15948</v>
      </c>
      <c r="G121" s="4">
        <v>-1</v>
      </c>
    </row>
    <row r="122" spans="1:10" x14ac:dyDescent="0.2">
      <c r="A122" s="3">
        <f t="shared" si="0"/>
        <v>120</v>
      </c>
      <c r="B122" s="1" t="s">
        <v>125</v>
      </c>
      <c r="C122" s="4">
        <v>7850</v>
      </c>
      <c r="D122" s="4">
        <v>15359</v>
      </c>
      <c r="E122" s="4">
        <v>20985</v>
      </c>
      <c r="F122" s="12" t="s">
        <v>517</v>
      </c>
      <c r="G122" s="4">
        <v>54300</v>
      </c>
      <c r="H122" s="97">
        <v>90500</v>
      </c>
      <c r="I122">
        <v>0.5</v>
      </c>
      <c r="J122">
        <v>0.08</v>
      </c>
    </row>
    <row r="123" spans="1:10" x14ac:dyDescent="0.2">
      <c r="A123" s="3">
        <f t="shared" si="0"/>
        <v>121</v>
      </c>
      <c r="B123" s="1" t="s">
        <v>126</v>
      </c>
      <c r="C123" s="4">
        <v>12270</v>
      </c>
      <c r="D123" s="4">
        <v>16198</v>
      </c>
      <c r="E123" s="4">
        <v>21905</v>
      </c>
      <c r="F123" s="12" t="s">
        <v>517</v>
      </c>
      <c r="G123" s="4">
        <v>50200</v>
      </c>
      <c r="H123" s="97">
        <v>92000</v>
      </c>
      <c r="I123">
        <v>0.47</v>
      </c>
      <c r="J123">
        <v>0.09</v>
      </c>
    </row>
    <row r="124" spans="1:10" x14ac:dyDescent="0.2">
      <c r="A124" s="3">
        <f t="shared" si="0"/>
        <v>122</v>
      </c>
      <c r="B124" s="1" t="s">
        <v>127</v>
      </c>
      <c r="C124" s="4">
        <v>18782</v>
      </c>
      <c r="D124" s="4">
        <v>23430</v>
      </c>
      <c r="E124" s="4">
        <v>30197</v>
      </c>
      <c r="F124" s="12" t="s">
        <v>507</v>
      </c>
      <c r="G124" s="4">
        <v>45600</v>
      </c>
      <c r="H124" s="97">
        <v>84200</v>
      </c>
      <c r="I124">
        <v>0.43</v>
      </c>
      <c r="J124">
        <v>0</v>
      </c>
    </row>
    <row r="125" spans="1:10" x14ac:dyDescent="0.2">
      <c r="A125" s="3">
        <f t="shared" si="0"/>
        <v>123</v>
      </c>
      <c r="B125" s="1" t="s">
        <v>128</v>
      </c>
      <c r="C125" s="4">
        <v>13139</v>
      </c>
      <c r="D125" s="4">
        <v>17708</v>
      </c>
      <c r="E125" s="4">
        <v>21195</v>
      </c>
      <c r="G125" s="4">
        <v>-1</v>
      </c>
    </row>
    <row r="126" spans="1:10" x14ac:dyDescent="0.2">
      <c r="A126" s="3">
        <f t="shared" si="0"/>
        <v>124</v>
      </c>
      <c r="B126" s="1" t="s">
        <v>129</v>
      </c>
      <c r="C126" s="4">
        <v>6221</v>
      </c>
      <c r="D126" s="4">
        <v>12049</v>
      </c>
      <c r="E126" s="4">
        <v>18359</v>
      </c>
      <c r="F126" s="12" t="s">
        <v>505</v>
      </c>
      <c r="G126" s="4">
        <v>53500</v>
      </c>
      <c r="H126" s="97">
        <v>96300</v>
      </c>
      <c r="I126">
        <v>0.5</v>
      </c>
      <c r="J126">
        <v>0.15</v>
      </c>
    </row>
    <row r="127" spans="1:10" x14ac:dyDescent="0.2">
      <c r="A127" s="3">
        <f t="shared" si="0"/>
        <v>125</v>
      </c>
      <c r="B127" s="1" t="s">
        <v>130</v>
      </c>
      <c r="C127" s="4">
        <v>26120</v>
      </c>
      <c r="D127" s="4">
        <v>29771</v>
      </c>
      <c r="E127" s="4">
        <v>34892</v>
      </c>
      <c r="F127" s="12" t="s">
        <v>508</v>
      </c>
      <c r="G127" s="4">
        <v>63200</v>
      </c>
      <c r="H127" s="97">
        <v>109600</v>
      </c>
      <c r="I127">
        <v>0.52</v>
      </c>
      <c r="J127">
        <v>0.45</v>
      </c>
    </row>
    <row r="128" spans="1:10" x14ac:dyDescent="0.2">
      <c r="A128" s="3">
        <f t="shared" si="0"/>
        <v>126</v>
      </c>
      <c r="B128" s="1" t="s">
        <v>131</v>
      </c>
      <c r="C128" s="4">
        <v>5067</v>
      </c>
      <c r="D128" s="4">
        <v>10433</v>
      </c>
      <c r="E128" s="4">
        <v>15943</v>
      </c>
      <c r="F128" s="12" t="s">
        <v>505</v>
      </c>
      <c r="G128" s="4">
        <v>53200</v>
      </c>
      <c r="H128" s="97">
        <v>96100</v>
      </c>
      <c r="I128">
        <v>0.51</v>
      </c>
      <c r="J128">
        <v>0.17</v>
      </c>
    </row>
    <row r="129" spans="1:10" x14ac:dyDescent="0.2">
      <c r="A129" s="3">
        <f t="shared" si="0"/>
        <v>127</v>
      </c>
      <c r="B129" s="1" t="s">
        <v>132</v>
      </c>
      <c r="C129" s="4">
        <v>24665</v>
      </c>
      <c r="D129" s="4">
        <v>25524</v>
      </c>
      <c r="E129" s="4">
        <v>29374</v>
      </c>
      <c r="F129" s="12" t="s">
        <v>510</v>
      </c>
      <c r="G129" s="4">
        <v>50200</v>
      </c>
      <c r="H129" s="97">
        <v>87500</v>
      </c>
      <c r="I129">
        <v>0.55000000000000004</v>
      </c>
      <c r="J129">
        <v>0.17</v>
      </c>
    </row>
    <row r="130" spans="1:10" x14ac:dyDescent="0.2">
      <c r="A130" s="3">
        <f t="shared" si="0"/>
        <v>128</v>
      </c>
      <c r="B130" s="1" t="s">
        <v>133</v>
      </c>
      <c r="C130" s="4">
        <v>5592</v>
      </c>
      <c r="D130" s="4">
        <v>11040</v>
      </c>
      <c r="E130" s="4">
        <v>16691</v>
      </c>
      <c r="F130" s="12" t="s">
        <v>526</v>
      </c>
      <c r="G130" s="4">
        <v>55100</v>
      </c>
      <c r="H130" s="97">
        <v>100800</v>
      </c>
      <c r="I130">
        <v>0.49</v>
      </c>
      <c r="J130">
        <v>0.18</v>
      </c>
    </row>
    <row r="131" spans="1:10" x14ac:dyDescent="0.2">
      <c r="A131" s="3">
        <f t="shared" si="0"/>
        <v>129</v>
      </c>
      <c r="B131" s="1" t="s">
        <v>134</v>
      </c>
      <c r="C131" s="4">
        <v>25309</v>
      </c>
      <c r="D131" s="4">
        <v>35338</v>
      </c>
      <c r="E131" s="4">
        <v>46202</v>
      </c>
      <c r="F131" s="12" t="s">
        <v>506</v>
      </c>
      <c r="G131" s="4">
        <v>63700</v>
      </c>
      <c r="H131" s="97">
        <v>124800</v>
      </c>
      <c r="I131">
        <v>0.4</v>
      </c>
      <c r="J131">
        <v>0.14000000000000001</v>
      </c>
    </row>
    <row r="132" spans="1:10" x14ac:dyDescent="0.2">
      <c r="A132" s="3">
        <f t="shared" si="0"/>
        <v>130</v>
      </c>
      <c r="B132" s="1" t="s">
        <v>135</v>
      </c>
      <c r="C132" s="4">
        <v>14809</v>
      </c>
      <c r="D132" s="4">
        <v>19833</v>
      </c>
      <c r="E132" s="4">
        <v>25791</v>
      </c>
      <c r="F132" s="12" t="s">
        <v>517</v>
      </c>
      <c r="G132" s="4">
        <v>53700</v>
      </c>
      <c r="H132" s="97">
        <v>96600</v>
      </c>
      <c r="I132">
        <v>0.45</v>
      </c>
      <c r="J132">
        <v>7.0000000000000007E-2</v>
      </c>
    </row>
    <row r="133" spans="1:10" x14ac:dyDescent="0.2">
      <c r="A133" s="3">
        <f t="shared" si="0"/>
        <v>131</v>
      </c>
      <c r="B133" s="1" t="s">
        <v>136</v>
      </c>
      <c r="C133" s="4">
        <v>16465</v>
      </c>
      <c r="D133" s="4">
        <v>23022</v>
      </c>
      <c r="E133" s="4">
        <v>30288</v>
      </c>
      <c r="F133" s="12" t="s">
        <v>512</v>
      </c>
      <c r="G133" s="4">
        <v>53500</v>
      </c>
      <c r="H133" s="97">
        <v>89700</v>
      </c>
      <c r="I133">
        <v>0.41</v>
      </c>
      <c r="J133">
        <v>0.22</v>
      </c>
    </row>
    <row r="134" spans="1:10" x14ac:dyDescent="0.2">
      <c r="A134" s="3">
        <f t="shared" si="0"/>
        <v>132</v>
      </c>
      <c r="B134" s="1" t="s">
        <v>137</v>
      </c>
      <c r="C134" s="4">
        <v>11171</v>
      </c>
      <c r="D134" s="4">
        <v>17254</v>
      </c>
      <c r="E134" s="4">
        <v>24699</v>
      </c>
      <c r="F134" s="12" t="s">
        <v>510</v>
      </c>
      <c r="G134" s="4">
        <v>48800</v>
      </c>
      <c r="H134" s="97">
        <v>82400</v>
      </c>
      <c r="I134">
        <v>0.56999999999999995</v>
      </c>
      <c r="J134">
        <v>0.02</v>
      </c>
    </row>
    <row r="135" spans="1:10" x14ac:dyDescent="0.2">
      <c r="A135" s="3">
        <f t="shared" si="0"/>
        <v>133</v>
      </c>
      <c r="B135" s="1" t="s">
        <v>138</v>
      </c>
      <c r="C135" s="4">
        <v>19345</v>
      </c>
      <c r="D135" s="4">
        <v>20708</v>
      </c>
      <c r="E135" s="4">
        <v>25574</v>
      </c>
      <c r="F135" s="12" t="s">
        <v>507</v>
      </c>
      <c r="G135" s="4">
        <v>49300</v>
      </c>
      <c r="H135" s="97">
        <v>75600</v>
      </c>
      <c r="I135">
        <v>0.59</v>
      </c>
      <c r="J135">
        <v>0.08</v>
      </c>
    </row>
    <row r="136" spans="1:10" x14ac:dyDescent="0.2">
      <c r="A136" s="3">
        <f t="shared" si="0"/>
        <v>134</v>
      </c>
      <c r="B136" s="1" t="s">
        <v>139</v>
      </c>
      <c r="C136" s="4">
        <v>18420</v>
      </c>
      <c r="D136" s="4">
        <v>21902</v>
      </c>
      <c r="E136" s="4">
        <v>26381</v>
      </c>
      <c r="F136" s="12" t="s">
        <v>510</v>
      </c>
      <c r="G136" s="4">
        <v>55400</v>
      </c>
      <c r="H136" s="97">
        <v>94400</v>
      </c>
      <c r="I136">
        <v>0.56999999999999995</v>
      </c>
      <c r="J136">
        <v>0.15</v>
      </c>
    </row>
    <row r="137" spans="1:10" x14ac:dyDescent="0.2">
      <c r="A137" s="3">
        <f t="shared" si="0"/>
        <v>135</v>
      </c>
      <c r="B137" s="1" t="s">
        <v>140</v>
      </c>
      <c r="C137" s="4">
        <v>18189</v>
      </c>
      <c r="D137" s="4">
        <v>20123</v>
      </c>
      <c r="E137" s="4">
        <v>25095</v>
      </c>
      <c r="F137" s="12" t="s">
        <v>506</v>
      </c>
      <c r="G137" s="4">
        <v>45100</v>
      </c>
      <c r="H137" s="97">
        <v>73500</v>
      </c>
      <c r="I137">
        <v>0.57999999999999996</v>
      </c>
      <c r="J137">
        <v>0.05</v>
      </c>
    </row>
    <row r="138" spans="1:10" x14ac:dyDescent="0.2">
      <c r="A138" s="3">
        <f t="shared" si="0"/>
        <v>136</v>
      </c>
      <c r="B138" s="1" t="s">
        <v>141</v>
      </c>
      <c r="C138" s="4">
        <v>17485</v>
      </c>
      <c r="D138" s="4">
        <v>18691</v>
      </c>
      <c r="E138" s="4">
        <v>25850</v>
      </c>
      <c r="F138" s="12" t="s">
        <v>510</v>
      </c>
      <c r="G138" s="4">
        <v>51700</v>
      </c>
      <c r="H138" s="97">
        <v>85300</v>
      </c>
      <c r="I138">
        <v>0.62</v>
      </c>
      <c r="J138">
        <v>0.3</v>
      </c>
    </row>
    <row r="139" spans="1:10" x14ac:dyDescent="0.2">
      <c r="A139" s="3">
        <f t="shared" si="0"/>
        <v>137</v>
      </c>
      <c r="B139" s="1" t="s">
        <v>142</v>
      </c>
      <c r="C139" s="4">
        <v>16040</v>
      </c>
      <c r="D139" s="4">
        <v>20261</v>
      </c>
      <c r="E139" s="4">
        <v>25223</v>
      </c>
      <c r="F139" s="12" t="s">
        <v>505</v>
      </c>
      <c r="G139" s="4">
        <v>63500</v>
      </c>
      <c r="H139" s="97">
        <v>115100</v>
      </c>
      <c r="I139">
        <v>0.47</v>
      </c>
      <c r="J139">
        <v>0.22</v>
      </c>
    </row>
    <row r="140" spans="1:10" x14ac:dyDescent="0.2">
      <c r="A140" s="3">
        <f t="shared" si="0"/>
        <v>138</v>
      </c>
      <c r="B140" s="1" t="s">
        <v>143</v>
      </c>
      <c r="C140" s="4">
        <v>18678</v>
      </c>
      <c r="D140" s="4">
        <v>23634</v>
      </c>
      <c r="E140" s="4">
        <v>49386</v>
      </c>
      <c r="F140" s="12" t="s">
        <v>516</v>
      </c>
      <c r="G140" s="4">
        <v>66000</v>
      </c>
      <c r="H140" s="97">
        <v>133600</v>
      </c>
      <c r="I140">
        <v>0.47</v>
      </c>
      <c r="J140">
        <v>0.2</v>
      </c>
    </row>
    <row r="141" spans="1:10" x14ac:dyDescent="0.2">
      <c r="A141" s="3">
        <f t="shared" si="0"/>
        <v>139</v>
      </c>
      <c r="B141" s="1" t="s">
        <v>144</v>
      </c>
      <c r="C141" s="4">
        <v>15034</v>
      </c>
      <c r="D141" s="4">
        <v>15959</v>
      </c>
      <c r="E141" s="4">
        <v>24856</v>
      </c>
      <c r="F141" s="12" t="s">
        <v>512</v>
      </c>
      <c r="G141" s="4">
        <v>48400</v>
      </c>
      <c r="H141" s="97">
        <v>93700</v>
      </c>
      <c r="I141">
        <v>0.61</v>
      </c>
      <c r="J141">
        <v>0.08</v>
      </c>
    </row>
    <row r="142" spans="1:10" x14ac:dyDescent="0.2">
      <c r="A142" s="3">
        <f t="shared" si="0"/>
        <v>140</v>
      </c>
      <c r="B142" s="1" t="s">
        <v>145</v>
      </c>
      <c r="C142" s="4">
        <v>5597</v>
      </c>
      <c r="D142" s="4">
        <v>14860</v>
      </c>
      <c r="E142" s="4">
        <v>50847</v>
      </c>
      <c r="F142" s="12" t="s">
        <v>506</v>
      </c>
      <c r="G142" s="4">
        <v>71600</v>
      </c>
      <c r="H142" s="97">
        <v>141700</v>
      </c>
      <c r="I142">
        <v>0.44</v>
      </c>
      <c r="J142">
        <v>0.13</v>
      </c>
    </row>
    <row r="143" spans="1:10" x14ac:dyDescent="0.2">
      <c r="A143" s="3">
        <f t="shared" si="0"/>
        <v>141</v>
      </c>
      <c r="B143" s="1" t="s">
        <v>146</v>
      </c>
      <c r="C143" s="4">
        <v>12931</v>
      </c>
      <c r="D143" s="4">
        <v>18905</v>
      </c>
      <c r="E143" s="4">
        <v>22168</v>
      </c>
      <c r="F143" s="12" t="s">
        <v>517</v>
      </c>
      <c r="G143" s="4">
        <v>50000</v>
      </c>
      <c r="H143" s="97">
        <v>84600</v>
      </c>
      <c r="I143">
        <v>0.52</v>
      </c>
      <c r="J143">
        <v>0.1</v>
      </c>
    </row>
    <row r="144" spans="1:10" x14ac:dyDescent="0.2">
      <c r="A144" s="3">
        <f t="shared" si="0"/>
        <v>142</v>
      </c>
      <c r="B144" s="1" t="s">
        <v>147</v>
      </c>
      <c r="C144" s="4">
        <v>9162</v>
      </c>
      <c r="D144" s="4">
        <v>15213</v>
      </c>
      <c r="E144" s="4">
        <v>18182</v>
      </c>
      <c r="G144" s="4">
        <v>-1</v>
      </c>
    </row>
    <row r="145" spans="1:10" x14ac:dyDescent="0.2">
      <c r="A145" s="3">
        <f t="shared" si="0"/>
        <v>143</v>
      </c>
      <c r="B145" s="1" t="s">
        <v>148</v>
      </c>
      <c r="C145" s="4">
        <v>13968</v>
      </c>
      <c r="D145" s="4">
        <v>17641</v>
      </c>
      <c r="E145" s="4">
        <v>20595</v>
      </c>
      <c r="F145" s="12" t="s">
        <v>505</v>
      </c>
      <c r="G145" s="4">
        <v>55300</v>
      </c>
      <c r="H145" s="97">
        <v>96200</v>
      </c>
      <c r="I145">
        <v>0.48</v>
      </c>
      <c r="J145">
        <v>0.19</v>
      </c>
    </row>
    <row r="146" spans="1:10" x14ac:dyDescent="0.2">
      <c r="A146" s="3">
        <f t="shared" si="0"/>
        <v>144</v>
      </c>
      <c r="B146" s="1" t="s">
        <v>149</v>
      </c>
      <c r="C146" s="4">
        <v>25348</v>
      </c>
      <c r="D146" s="4">
        <v>30546</v>
      </c>
      <c r="E146" s="4">
        <v>42114</v>
      </c>
      <c r="F146" s="12" t="s">
        <v>523</v>
      </c>
      <c r="G146" s="4">
        <v>63300</v>
      </c>
      <c r="H146" s="97">
        <v>117500</v>
      </c>
      <c r="I146">
        <v>0.51</v>
      </c>
      <c r="J146">
        <v>0.19</v>
      </c>
    </row>
    <row r="147" spans="1:10" x14ac:dyDescent="0.2">
      <c r="A147" s="3">
        <f t="shared" si="0"/>
        <v>145</v>
      </c>
      <c r="B147" s="1" t="s">
        <v>150</v>
      </c>
      <c r="C147" s="4">
        <v>16485</v>
      </c>
      <c r="D147" s="5">
        <v>20113</v>
      </c>
      <c r="E147" s="5">
        <v>21981</v>
      </c>
      <c r="F147" s="12" t="s">
        <v>510</v>
      </c>
      <c r="G147" s="4">
        <v>46700</v>
      </c>
      <c r="H147" s="97">
        <v>82300</v>
      </c>
      <c r="I147">
        <v>0.64</v>
      </c>
      <c r="J147">
        <v>0.14000000000000001</v>
      </c>
    </row>
    <row r="148" spans="1:10" x14ac:dyDescent="0.2">
      <c r="A148" s="3">
        <f t="shared" si="0"/>
        <v>146</v>
      </c>
      <c r="B148" s="1" t="s">
        <v>151</v>
      </c>
      <c r="C148" s="4">
        <v>11953</v>
      </c>
      <c r="D148" s="4">
        <v>16286</v>
      </c>
      <c r="E148" s="4">
        <v>22693</v>
      </c>
      <c r="F148" s="12" t="s">
        <v>517</v>
      </c>
      <c r="G148" s="4">
        <v>51800</v>
      </c>
      <c r="H148" s="97">
        <v>86700</v>
      </c>
      <c r="I148">
        <v>0.48</v>
      </c>
      <c r="J148">
        <v>0.18</v>
      </c>
    </row>
    <row r="149" spans="1:10" x14ac:dyDescent="0.2">
      <c r="A149" s="3">
        <f t="shared" si="0"/>
        <v>147</v>
      </c>
      <c r="B149" s="1" t="s">
        <v>152</v>
      </c>
      <c r="C149" s="4">
        <v>20855</v>
      </c>
      <c r="D149" s="4">
        <v>19434</v>
      </c>
      <c r="E149" s="4">
        <v>27117</v>
      </c>
      <c r="F149" s="12" t="s">
        <v>510</v>
      </c>
      <c r="G149" s="4">
        <v>48200</v>
      </c>
      <c r="H149" s="97">
        <v>83400</v>
      </c>
      <c r="I149">
        <v>0.46</v>
      </c>
      <c r="J149">
        <v>0.08</v>
      </c>
    </row>
    <row r="150" spans="1:10" x14ac:dyDescent="0.2">
      <c r="A150" s="3">
        <f t="shared" si="0"/>
        <v>148</v>
      </c>
      <c r="B150" s="1" t="s">
        <v>153</v>
      </c>
      <c r="C150" s="4">
        <v>12879</v>
      </c>
      <c r="D150" s="4">
        <v>13463</v>
      </c>
      <c r="E150" s="4">
        <v>38744</v>
      </c>
      <c r="F150" s="12" t="s">
        <v>504</v>
      </c>
      <c r="G150" s="4">
        <v>58300</v>
      </c>
      <c r="H150" s="97">
        <v>108500</v>
      </c>
      <c r="I150">
        <v>0.46</v>
      </c>
      <c r="J150">
        <v>0.43</v>
      </c>
    </row>
    <row r="151" spans="1:10" x14ac:dyDescent="0.2">
      <c r="A151" s="3">
        <f t="shared" si="0"/>
        <v>149</v>
      </c>
      <c r="B151" s="1" t="s">
        <v>154</v>
      </c>
      <c r="C151" s="4">
        <v>18409</v>
      </c>
      <c r="D151" s="4">
        <v>20489</v>
      </c>
      <c r="E151" s="4">
        <v>27935</v>
      </c>
      <c r="F151" s="12" t="s">
        <v>510</v>
      </c>
      <c r="G151" s="4">
        <v>52400</v>
      </c>
      <c r="H151" s="97">
        <v>102800</v>
      </c>
      <c r="I151">
        <v>0.53</v>
      </c>
      <c r="J151">
        <v>0.05</v>
      </c>
    </row>
    <row r="152" spans="1:10" x14ac:dyDescent="0.2">
      <c r="A152" s="3">
        <f t="shared" si="0"/>
        <v>150</v>
      </c>
      <c r="B152" s="1" t="s">
        <v>155</v>
      </c>
      <c r="C152" s="4">
        <v>24939</v>
      </c>
      <c r="D152" s="4">
        <v>29151</v>
      </c>
      <c r="E152" s="4">
        <v>36180</v>
      </c>
      <c r="F152" s="12" t="s">
        <v>504</v>
      </c>
      <c r="G152" s="4">
        <v>63500</v>
      </c>
      <c r="H152" s="97">
        <v>121800</v>
      </c>
      <c r="I152">
        <v>0.5</v>
      </c>
      <c r="J152">
        <v>0.21</v>
      </c>
    </row>
    <row r="153" spans="1:10" x14ac:dyDescent="0.2">
      <c r="A153" s="3">
        <f t="shared" si="0"/>
        <v>151</v>
      </c>
      <c r="B153" s="1" t="s">
        <v>156</v>
      </c>
      <c r="C153" s="4">
        <v>32321</v>
      </c>
      <c r="D153" s="4">
        <v>37531</v>
      </c>
      <c r="E153" s="4">
        <v>42559</v>
      </c>
      <c r="F153" s="12" t="s">
        <v>518</v>
      </c>
      <c r="G153" s="4">
        <v>55500</v>
      </c>
      <c r="H153" s="97">
        <v>99300</v>
      </c>
      <c r="I153">
        <v>0.6</v>
      </c>
      <c r="J153">
        <v>0.14000000000000001</v>
      </c>
    </row>
    <row r="154" spans="1:10" x14ac:dyDescent="0.2">
      <c r="A154" s="3">
        <f t="shared" si="0"/>
        <v>152</v>
      </c>
      <c r="B154" s="1" t="s">
        <v>157</v>
      </c>
      <c r="C154" s="4">
        <v>17399</v>
      </c>
      <c r="D154" s="4">
        <v>20167</v>
      </c>
      <c r="E154" s="4">
        <v>27175</v>
      </c>
      <c r="F154" s="12" t="s">
        <v>512</v>
      </c>
      <c r="G154" s="4">
        <v>51600</v>
      </c>
      <c r="H154" s="97">
        <v>87300</v>
      </c>
      <c r="I154">
        <v>0.6</v>
      </c>
      <c r="J154">
        <v>0.26</v>
      </c>
    </row>
    <row r="155" spans="1:10" x14ac:dyDescent="0.2">
      <c r="A155" s="3">
        <f t="shared" si="0"/>
        <v>153</v>
      </c>
      <c r="B155" s="1" t="s">
        <v>158</v>
      </c>
      <c r="C155" s="4">
        <v>15206</v>
      </c>
      <c r="D155" s="4">
        <v>19793</v>
      </c>
      <c r="E155" s="4">
        <v>24333</v>
      </c>
      <c r="F155" s="12" t="s">
        <v>510</v>
      </c>
      <c r="G155" s="4">
        <v>53300</v>
      </c>
      <c r="H155" s="97">
        <v>93900</v>
      </c>
      <c r="I155">
        <v>0.48</v>
      </c>
      <c r="J155">
        <v>0.11</v>
      </c>
    </row>
    <row r="156" spans="1:10" x14ac:dyDescent="0.2">
      <c r="A156" s="3">
        <f t="shared" si="0"/>
        <v>154</v>
      </c>
      <c r="B156" s="1" t="s">
        <v>159</v>
      </c>
      <c r="C156" s="4">
        <v>10345</v>
      </c>
      <c r="D156" s="4">
        <v>14056</v>
      </c>
      <c r="E156" s="4">
        <v>16348</v>
      </c>
      <c r="G156" s="4">
        <v>-1</v>
      </c>
    </row>
    <row r="157" spans="1:10" x14ac:dyDescent="0.2">
      <c r="A157" s="3">
        <f t="shared" si="0"/>
        <v>155</v>
      </c>
      <c r="B157" s="1" t="s">
        <v>160</v>
      </c>
      <c r="C157" s="4">
        <v>3149</v>
      </c>
      <c r="D157" s="4">
        <v>3613</v>
      </c>
      <c r="E157" s="4">
        <v>48892</v>
      </c>
      <c r="F157" s="12" t="s">
        <v>519</v>
      </c>
      <c r="G157" s="4">
        <v>80900</v>
      </c>
      <c r="H157" s="97">
        <v>156200</v>
      </c>
      <c r="I157">
        <v>0.49</v>
      </c>
      <c r="J157">
        <v>0.2</v>
      </c>
    </row>
    <row r="158" spans="1:10" x14ac:dyDescent="0.2">
      <c r="A158" s="3">
        <f t="shared" si="0"/>
        <v>156</v>
      </c>
      <c r="B158" s="1" t="s">
        <v>161</v>
      </c>
      <c r="C158" s="4">
        <v>17050</v>
      </c>
      <c r="D158" s="4">
        <v>14689</v>
      </c>
      <c r="E158" s="4">
        <v>52521</v>
      </c>
      <c r="F158" s="12" t="s">
        <v>527</v>
      </c>
      <c r="G158" s="4">
        <v>97700</v>
      </c>
      <c r="H158" s="97">
        <v>166600</v>
      </c>
      <c r="I158">
        <v>0.56000000000000005</v>
      </c>
      <c r="J158">
        <v>0.75</v>
      </c>
    </row>
    <row r="159" spans="1:10" x14ac:dyDescent="0.2">
      <c r="A159" s="3">
        <f t="shared" si="0"/>
        <v>157</v>
      </c>
      <c r="B159" s="1" t="s">
        <v>162</v>
      </c>
      <c r="C159" s="4">
        <v>7026</v>
      </c>
      <c r="D159" s="4">
        <v>9091</v>
      </c>
      <c r="E159" s="4">
        <v>49926</v>
      </c>
      <c r="F159" s="12" t="s">
        <v>504</v>
      </c>
      <c r="G159" s="4">
        <v>65400</v>
      </c>
      <c r="H159" s="97">
        <v>141200</v>
      </c>
      <c r="I159">
        <v>0.48</v>
      </c>
      <c r="J159">
        <v>0.37</v>
      </c>
    </row>
    <row r="160" spans="1:10" x14ac:dyDescent="0.2">
      <c r="A160" s="3">
        <f t="shared" si="0"/>
        <v>158</v>
      </c>
      <c r="B160" s="1" t="s">
        <v>163</v>
      </c>
      <c r="C160" s="4">
        <v>10133</v>
      </c>
      <c r="D160" s="4">
        <v>18240</v>
      </c>
      <c r="E160" s="4">
        <v>28799</v>
      </c>
      <c r="F160" s="12" t="s">
        <v>512</v>
      </c>
      <c r="G160" s="4">
        <v>49800</v>
      </c>
      <c r="H160" s="97">
        <v>100600</v>
      </c>
      <c r="I160">
        <v>0.66</v>
      </c>
      <c r="J160">
        <v>0.28000000000000003</v>
      </c>
    </row>
    <row r="161" spans="1:10" x14ac:dyDescent="0.2">
      <c r="A161" s="3">
        <f t="shared" si="0"/>
        <v>159</v>
      </c>
      <c r="B161" s="1" t="s">
        <v>164</v>
      </c>
      <c r="C161" s="4">
        <v>16323</v>
      </c>
      <c r="D161" s="4">
        <v>21567</v>
      </c>
      <c r="E161" s="4">
        <v>25206</v>
      </c>
      <c r="F161" s="12" t="s">
        <v>504</v>
      </c>
      <c r="G161" s="4">
        <v>43900</v>
      </c>
      <c r="H161" s="97">
        <v>84700</v>
      </c>
      <c r="I161">
        <v>0.51</v>
      </c>
      <c r="J161">
        <v>0.1</v>
      </c>
    </row>
    <row r="162" spans="1:10" x14ac:dyDescent="0.2">
      <c r="A162" s="3">
        <f t="shared" si="0"/>
        <v>160</v>
      </c>
      <c r="B162" s="1" t="s">
        <v>165</v>
      </c>
      <c r="C162" s="4">
        <v>18435</v>
      </c>
      <c r="D162" s="4">
        <v>22549</v>
      </c>
      <c r="E162" s="4">
        <v>32493</v>
      </c>
      <c r="F162" s="12" t="s">
        <v>510</v>
      </c>
      <c r="G162" s="4">
        <v>57400</v>
      </c>
      <c r="H162" s="97">
        <v>93500</v>
      </c>
      <c r="I162">
        <v>0.68</v>
      </c>
      <c r="J162">
        <v>0.04</v>
      </c>
    </row>
    <row r="163" spans="1:10" x14ac:dyDescent="0.2">
      <c r="A163" s="3">
        <f t="shared" si="0"/>
        <v>161</v>
      </c>
      <c r="B163" s="1" t="s">
        <v>166</v>
      </c>
      <c r="C163" s="4">
        <v>17265</v>
      </c>
      <c r="D163" s="4">
        <v>21828</v>
      </c>
      <c r="E163" s="4">
        <v>36164</v>
      </c>
      <c r="F163" s="12" t="s">
        <v>512</v>
      </c>
      <c r="G163" s="4">
        <v>53900</v>
      </c>
      <c r="H163" s="97">
        <v>97300</v>
      </c>
      <c r="I163">
        <v>0.47</v>
      </c>
      <c r="J163">
        <v>0.21</v>
      </c>
    </row>
    <row r="164" spans="1:10" x14ac:dyDescent="0.2">
      <c r="A164" s="3">
        <f t="shared" si="0"/>
        <v>162</v>
      </c>
      <c r="B164" s="1" t="s">
        <v>167</v>
      </c>
      <c r="C164" s="4">
        <v>25090</v>
      </c>
      <c r="D164" s="4">
        <v>22113</v>
      </c>
      <c r="E164" s="4">
        <v>24364</v>
      </c>
      <c r="F164" s="12" t="s">
        <v>512</v>
      </c>
      <c r="G164" s="4">
        <v>47600</v>
      </c>
      <c r="H164" s="97">
        <v>81900</v>
      </c>
      <c r="I164">
        <v>0.54</v>
      </c>
      <c r="J164">
        <v>0.19</v>
      </c>
    </row>
    <row r="165" spans="1:10" x14ac:dyDescent="0.2">
      <c r="A165" s="3">
        <f t="shared" si="0"/>
        <v>163</v>
      </c>
      <c r="B165" s="1" t="s">
        <v>168</v>
      </c>
      <c r="C165" s="4">
        <v>20303</v>
      </c>
      <c r="D165" s="4">
        <v>19372</v>
      </c>
      <c r="E165" s="4">
        <v>24932</v>
      </c>
      <c r="F165" s="12" t="s">
        <v>523</v>
      </c>
      <c r="G165" s="4">
        <v>53800</v>
      </c>
      <c r="H165" s="97">
        <v>97200</v>
      </c>
      <c r="I165">
        <v>0.63</v>
      </c>
      <c r="J165">
        <v>0.06</v>
      </c>
    </row>
    <row r="166" spans="1:10" x14ac:dyDescent="0.2">
      <c r="A166" s="3">
        <f t="shared" si="0"/>
        <v>164</v>
      </c>
      <c r="B166" s="1" t="s">
        <v>169</v>
      </c>
      <c r="C166" s="4">
        <v>41646</v>
      </c>
      <c r="D166" s="4">
        <v>47286</v>
      </c>
      <c r="E166" s="4">
        <v>49220</v>
      </c>
      <c r="F166" s="12" t="s">
        <v>516</v>
      </c>
      <c r="G166" s="4">
        <v>60500</v>
      </c>
      <c r="H166" s="97">
        <v>107900</v>
      </c>
      <c r="I166">
        <v>0.56999999999999995</v>
      </c>
      <c r="J166">
        <v>0.17</v>
      </c>
    </row>
    <row r="167" spans="1:10" x14ac:dyDescent="0.2">
      <c r="A167" s="3">
        <f t="shared" si="0"/>
        <v>165</v>
      </c>
      <c r="B167" s="1" t="s">
        <v>170</v>
      </c>
      <c r="C167" s="4">
        <v>20880</v>
      </c>
      <c r="D167" s="4">
        <v>21796</v>
      </c>
      <c r="E167" s="4">
        <v>27061</v>
      </c>
      <c r="F167" s="12" t="s">
        <v>510</v>
      </c>
      <c r="G167" s="4">
        <v>42000</v>
      </c>
      <c r="H167" s="97">
        <v>75800</v>
      </c>
      <c r="I167">
        <v>0.59</v>
      </c>
      <c r="J167">
        <v>0.03</v>
      </c>
    </row>
    <row r="168" spans="1:10" x14ac:dyDescent="0.2">
      <c r="A168" s="3">
        <f t="shared" si="0"/>
        <v>166</v>
      </c>
      <c r="B168" s="1" t="s">
        <v>171</v>
      </c>
      <c r="C168" s="4">
        <v>18745</v>
      </c>
      <c r="D168" s="4">
        <v>24535</v>
      </c>
      <c r="E168" s="4">
        <v>31213</v>
      </c>
      <c r="F168" s="12" t="s">
        <v>521</v>
      </c>
      <c r="G168" s="4">
        <v>70300</v>
      </c>
      <c r="H168" s="97">
        <v>127000</v>
      </c>
      <c r="I168">
        <v>0.5</v>
      </c>
      <c r="J168">
        <v>0.59</v>
      </c>
    </row>
    <row r="169" spans="1:10" x14ac:dyDescent="0.2">
      <c r="A169" s="3">
        <f t="shared" si="0"/>
        <v>167</v>
      </c>
      <c r="B169" s="1" t="s">
        <v>172</v>
      </c>
      <c r="C169" s="4">
        <v>19987</v>
      </c>
      <c r="D169" s="4">
        <v>25088</v>
      </c>
      <c r="E169" s="4">
        <v>35705</v>
      </c>
      <c r="F169" s="12" t="s">
        <v>504</v>
      </c>
      <c r="G169" s="4">
        <v>57900</v>
      </c>
      <c r="H169" s="97">
        <v>106400</v>
      </c>
      <c r="I169">
        <v>0.46</v>
      </c>
      <c r="J169">
        <v>0.19</v>
      </c>
    </row>
    <row r="170" spans="1:10" x14ac:dyDescent="0.2">
      <c r="A170" s="3">
        <f t="shared" si="0"/>
        <v>168</v>
      </c>
      <c r="B170" s="1" t="s">
        <v>173</v>
      </c>
      <c r="C170" s="4">
        <v>4969</v>
      </c>
      <c r="D170" s="4">
        <v>12060</v>
      </c>
      <c r="E170" s="4">
        <v>21282</v>
      </c>
      <c r="G170" s="4">
        <v>-1</v>
      </c>
    </row>
    <row r="171" spans="1:10" x14ac:dyDescent="0.2">
      <c r="A171" s="3">
        <f t="shared" si="0"/>
        <v>169</v>
      </c>
      <c r="B171" s="1" t="s">
        <v>174</v>
      </c>
      <c r="C171" s="4">
        <v>17450</v>
      </c>
      <c r="D171" s="4">
        <v>18465</v>
      </c>
      <c r="E171" s="4">
        <v>25789</v>
      </c>
      <c r="G171" s="4">
        <v>-1</v>
      </c>
    </row>
    <row r="172" spans="1:10" x14ac:dyDescent="0.2">
      <c r="A172" s="3">
        <f t="shared" si="0"/>
        <v>170</v>
      </c>
      <c r="B172" s="1" t="s">
        <v>175</v>
      </c>
      <c r="C172" s="4">
        <v>10412</v>
      </c>
      <c r="D172" s="4">
        <v>14665</v>
      </c>
      <c r="E172" s="4">
        <v>19567</v>
      </c>
      <c r="F172" s="12" t="s">
        <v>505</v>
      </c>
      <c r="G172" s="4">
        <v>61000</v>
      </c>
      <c r="H172" s="97">
        <v>106400</v>
      </c>
      <c r="I172">
        <v>0.48</v>
      </c>
      <c r="J172">
        <v>0.37</v>
      </c>
    </row>
    <row r="173" spans="1:10" x14ac:dyDescent="0.2">
      <c r="A173" s="3">
        <f t="shared" si="0"/>
        <v>171</v>
      </c>
      <c r="B173" s="1" t="s">
        <v>176</v>
      </c>
      <c r="C173" s="4">
        <v>14515</v>
      </c>
      <c r="D173" s="4">
        <v>19350</v>
      </c>
      <c r="E173" s="4">
        <v>21733</v>
      </c>
      <c r="F173" s="12" t="s">
        <v>509</v>
      </c>
      <c r="G173" s="4">
        <v>47700</v>
      </c>
      <c r="H173" s="97">
        <v>86300</v>
      </c>
      <c r="I173">
        <v>0.61</v>
      </c>
      <c r="J173">
        <v>0.09</v>
      </c>
    </row>
    <row r="174" spans="1:10" x14ac:dyDescent="0.2">
      <c r="A174" s="3">
        <f t="shared" si="0"/>
        <v>172</v>
      </c>
      <c r="B174" s="1" t="s">
        <v>177</v>
      </c>
      <c r="C174" s="4">
        <v>14935</v>
      </c>
      <c r="D174" s="4">
        <v>20876</v>
      </c>
      <c r="E174" s="4">
        <v>27917</v>
      </c>
      <c r="F174" s="12" t="s">
        <v>509</v>
      </c>
      <c r="G174" s="4">
        <v>61700</v>
      </c>
      <c r="H174" s="97">
        <v>111300</v>
      </c>
      <c r="I174">
        <v>0.42</v>
      </c>
      <c r="J174">
        <v>0.13</v>
      </c>
    </row>
    <row r="175" spans="1:10" x14ac:dyDescent="0.2">
      <c r="A175" s="3">
        <f t="shared" si="0"/>
        <v>173</v>
      </c>
      <c r="B175" s="1" t="s">
        <v>178</v>
      </c>
      <c r="C175" s="4">
        <v>18166</v>
      </c>
      <c r="D175" s="4">
        <v>21543</v>
      </c>
      <c r="E175" s="4">
        <v>26436</v>
      </c>
      <c r="F175" s="12" t="s">
        <v>507</v>
      </c>
      <c r="G175" s="4">
        <v>52100</v>
      </c>
      <c r="H175" s="97">
        <v>85600</v>
      </c>
      <c r="I175">
        <v>0.55000000000000004</v>
      </c>
      <c r="J175">
        <v>0.08</v>
      </c>
    </row>
    <row r="176" spans="1:10" x14ac:dyDescent="0.2">
      <c r="A176" s="3">
        <f t="shared" si="0"/>
        <v>174</v>
      </c>
      <c r="B176" s="1" t="s">
        <v>179</v>
      </c>
      <c r="C176" s="4">
        <v>21867</v>
      </c>
      <c r="D176" s="4">
        <v>25204</v>
      </c>
      <c r="E176" s="4">
        <v>31189</v>
      </c>
      <c r="F176" s="12" t="s">
        <v>510</v>
      </c>
      <c r="G176" s="4">
        <v>54700</v>
      </c>
      <c r="H176" s="97">
        <v>109400</v>
      </c>
      <c r="I176">
        <v>0.4</v>
      </c>
      <c r="J176">
        <v>0.15</v>
      </c>
    </row>
    <row r="177" spans="1:10" x14ac:dyDescent="0.2">
      <c r="A177" s="3">
        <f t="shared" si="0"/>
        <v>175</v>
      </c>
      <c r="B177" s="1" t="s">
        <v>180</v>
      </c>
      <c r="C177" s="4">
        <v>3318</v>
      </c>
      <c r="D177" s="4">
        <v>8516</v>
      </c>
      <c r="E177" s="4">
        <v>40951</v>
      </c>
      <c r="F177" s="12" t="s">
        <v>508</v>
      </c>
      <c r="G177" s="4">
        <v>73500</v>
      </c>
      <c r="H177" s="97">
        <v>125800</v>
      </c>
      <c r="I177">
        <v>0.59</v>
      </c>
      <c r="J177">
        <v>0.34</v>
      </c>
    </row>
    <row r="178" spans="1:10" x14ac:dyDescent="0.2">
      <c r="A178" s="3">
        <f t="shared" si="0"/>
        <v>176</v>
      </c>
      <c r="B178" s="1" t="s">
        <v>181</v>
      </c>
      <c r="C178" s="4">
        <v>14484</v>
      </c>
      <c r="D178" s="4">
        <v>16344</v>
      </c>
      <c r="E178" s="4">
        <v>21998</v>
      </c>
      <c r="F178" s="12" t="s">
        <v>510</v>
      </c>
      <c r="G178" s="4">
        <v>47200</v>
      </c>
      <c r="H178" s="97">
        <v>77100</v>
      </c>
      <c r="I178">
        <v>0.62</v>
      </c>
      <c r="J178">
        <v>0.01</v>
      </c>
    </row>
    <row r="179" spans="1:10" x14ac:dyDescent="0.2">
      <c r="A179" s="3">
        <f t="shared" si="0"/>
        <v>177</v>
      </c>
      <c r="B179" s="1" t="s">
        <v>182</v>
      </c>
      <c r="C179" s="4">
        <v>12529</v>
      </c>
      <c r="D179" s="4">
        <v>13021</v>
      </c>
      <c r="E179" s="4">
        <v>45380</v>
      </c>
      <c r="F179" s="12" t="s">
        <v>504</v>
      </c>
      <c r="G179" s="4">
        <v>58800</v>
      </c>
      <c r="H179" s="97">
        <v>117400</v>
      </c>
      <c r="I179">
        <v>0.55000000000000004</v>
      </c>
      <c r="J179">
        <v>0.18</v>
      </c>
    </row>
    <row r="180" spans="1:10" x14ac:dyDescent="0.2">
      <c r="A180" s="3">
        <f t="shared" si="0"/>
        <v>178</v>
      </c>
      <c r="B180" s="1" t="s">
        <v>183</v>
      </c>
      <c r="C180" s="4">
        <v>27897</v>
      </c>
      <c r="D180" s="4">
        <v>35240</v>
      </c>
      <c r="E180" s="4">
        <v>39638</v>
      </c>
      <c r="F180" s="12" t="s">
        <v>528</v>
      </c>
      <c r="G180" s="4">
        <v>75700</v>
      </c>
      <c r="H180" s="97">
        <v>130300</v>
      </c>
      <c r="I180">
        <v>0.42</v>
      </c>
      <c r="J180">
        <v>0.75</v>
      </c>
    </row>
    <row r="181" spans="1:10" x14ac:dyDescent="0.2">
      <c r="A181" s="3">
        <f t="shared" si="0"/>
        <v>179</v>
      </c>
      <c r="B181" s="1" t="s">
        <v>184</v>
      </c>
      <c r="C181" s="4">
        <v>20710</v>
      </c>
      <c r="D181" s="4">
        <v>22205</v>
      </c>
      <c r="E181" s="4">
        <v>25434</v>
      </c>
      <c r="G181" s="4">
        <v>-1</v>
      </c>
    </row>
    <row r="182" spans="1:10" x14ac:dyDescent="0.2">
      <c r="A182" s="3">
        <f t="shared" si="0"/>
        <v>180</v>
      </c>
      <c r="B182" s="1" t="s">
        <v>185</v>
      </c>
      <c r="C182" s="4">
        <v>7200</v>
      </c>
      <c r="D182" s="4">
        <v>17779</v>
      </c>
      <c r="E182" s="4">
        <v>49893</v>
      </c>
      <c r="F182" s="12" t="s">
        <v>524</v>
      </c>
      <c r="G182" s="4">
        <v>72600</v>
      </c>
      <c r="H182" s="97">
        <v>138500</v>
      </c>
      <c r="I182">
        <v>0.37</v>
      </c>
      <c r="J182">
        <v>0.46</v>
      </c>
    </row>
    <row r="183" spans="1:10" x14ac:dyDescent="0.2">
      <c r="A183" s="3">
        <f t="shared" si="0"/>
        <v>181</v>
      </c>
      <c r="B183" s="1" t="s">
        <v>186</v>
      </c>
      <c r="C183" s="4">
        <v>7584</v>
      </c>
      <c r="D183" s="4">
        <v>14028</v>
      </c>
      <c r="E183" s="4">
        <v>17272</v>
      </c>
      <c r="F183" s="12" t="s">
        <v>517</v>
      </c>
      <c r="G183" s="4">
        <v>49700</v>
      </c>
      <c r="H183" s="97">
        <v>83400</v>
      </c>
      <c r="I183">
        <v>0.48</v>
      </c>
      <c r="J183">
        <v>0.16</v>
      </c>
    </row>
    <row r="184" spans="1:10" x14ac:dyDescent="0.2">
      <c r="A184" s="3">
        <f t="shared" si="0"/>
        <v>182</v>
      </c>
      <c r="B184" s="1" t="s">
        <v>187</v>
      </c>
      <c r="C184" s="4">
        <v>19689</v>
      </c>
      <c r="D184" s="4">
        <v>22775</v>
      </c>
      <c r="E184" s="4">
        <v>25976</v>
      </c>
      <c r="F184" s="12" t="s">
        <v>529</v>
      </c>
      <c r="G184" s="4">
        <v>51700</v>
      </c>
      <c r="H184" s="97">
        <v>76100</v>
      </c>
      <c r="I184">
        <v>0.47</v>
      </c>
      <c r="J184">
        <v>0.09</v>
      </c>
    </row>
    <row r="185" spans="1:10" x14ac:dyDescent="0.2">
      <c r="A185" s="3">
        <f t="shared" si="0"/>
        <v>183</v>
      </c>
      <c r="B185" s="1" t="s">
        <v>188</v>
      </c>
      <c r="C185" s="4">
        <v>34254</v>
      </c>
      <c r="D185" s="4">
        <v>34789</v>
      </c>
      <c r="E185" s="4">
        <v>38055</v>
      </c>
      <c r="F185" s="12" t="s">
        <v>528</v>
      </c>
      <c r="G185" s="4">
        <v>61600</v>
      </c>
      <c r="H185" s="97">
        <v>116500</v>
      </c>
      <c r="I185">
        <v>0.48</v>
      </c>
      <c r="J185">
        <v>0.53</v>
      </c>
    </row>
    <row r="186" spans="1:10" x14ac:dyDescent="0.2">
      <c r="A186" s="3">
        <f t="shared" si="0"/>
        <v>184</v>
      </c>
      <c r="B186" s="1" t="s">
        <v>189</v>
      </c>
      <c r="C186" s="4">
        <v>17046</v>
      </c>
      <c r="D186" s="4">
        <v>22320</v>
      </c>
      <c r="E186" s="4">
        <v>27340</v>
      </c>
      <c r="F186" s="12" t="s">
        <v>510</v>
      </c>
      <c r="G186" s="4">
        <v>54400</v>
      </c>
      <c r="H186" s="97">
        <v>99900</v>
      </c>
      <c r="I186">
        <v>0.46</v>
      </c>
      <c r="J186">
        <v>0.15</v>
      </c>
    </row>
    <row r="187" spans="1:10" x14ac:dyDescent="0.2">
      <c r="A187" s="3">
        <f t="shared" si="0"/>
        <v>185</v>
      </c>
      <c r="B187" s="1" t="s">
        <v>190</v>
      </c>
      <c r="C187" s="4">
        <v>14792</v>
      </c>
      <c r="D187" s="4">
        <v>20932</v>
      </c>
      <c r="E187" s="4">
        <v>48105</v>
      </c>
      <c r="F187" s="12" t="s">
        <v>516</v>
      </c>
      <c r="G187" s="4">
        <v>74600</v>
      </c>
      <c r="H187" s="97">
        <v>147300</v>
      </c>
      <c r="I187">
        <v>0.46</v>
      </c>
      <c r="J187">
        <v>0.48</v>
      </c>
    </row>
    <row r="188" spans="1:10" x14ac:dyDescent="0.2">
      <c r="A188" s="3">
        <f t="shared" si="0"/>
        <v>186</v>
      </c>
      <c r="B188" s="1" t="s">
        <v>191</v>
      </c>
      <c r="C188" s="4">
        <v>22057</v>
      </c>
      <c r="D188" s="4">
        <v>23599</v>
      </c>
      <c r="E188" s="4">
        <v>28561</v>
      </c>
      <c r="F188" s="12" t="s">
        <v>510</v>
      </c>
      <c r="G188" s="4">
        <v>63500</v>
      </c>
      <c r="H188" s="97">
        <v>101300</v>
      </c>
      <c r="I188">
        <v>0.51</v>
      </c>
      <c r="J188">
        <v>0.22</v>
      </c>
    </row>
    <row r="189" spans="1:10" x14ac:dyDescent="0.2">
      <c r="A189" s="3">
        <f t="shared" si="0"/>
        <v>187</v>
      </c>
      <c r="B189" s="1" t="s">
        <v>192</v>
      </c>
      <c r="C189" s="4">
        <v>13506</v>
      </c>
      <c r="D189" s="4">
        <v>17371</v>
      </c>
      <c r="E189" s="4">
        <v>25378</v>
      </c>
      <c r="F189" s="12" t="s">
        <v>510</v>
      </c>
      <c r="G189" s="4">
        <v>55400</v>
      </c>
      <c r="H189" s="97">
        <v>93800</v>
      </c>
      <c r="I189">
        <v>0.51</v>
      </c>
      <c r="J189">
        <v>0.18</v>
      </c>
    </row>
    <row r="190" spans="1:10" x14ac:dyDescent="0.2">
      <c r="A190" s="3">
        <f t="shared" si="0"/>
        <v>188</v>
      </c>
      <c r="B190" s="1" t="s">
        <v>193</v>
      </c>
      <c r="C190" s="4">
        <v>28170</v>
      </c>
      <c r="D190" s="4">
        <v>28105</v>
      </c>
      <c r="E190" s="4">
        <v>31069</v>
      </c>
      <c r="F190" s="12" t="s">
        <v>506</v>
      </c>
      <c r="G190" s="4">
        <v>48500</v>
      </c>
      <c r="H190" s="97">
        <v>76600</v>
      </c>
      <c r="I190">
        <v>0.62</v>
      </c>
      <c r="J190">
        <v>0.04</v>
      </c>
    </row>
    <row r="191" spans="1:10" x14ac:dyDescent="0.2">
      <c r="A191" s="3">
        <f t="shared" si="0"/>
        <v>189</v>
      </c>
      <c r="B191" s="1" t="s">
        <v>194</v>
      </c>
      <c r="C191" s="4">
        <v>10267</v>
      </c>
      <c r="D191" s="4">
        <v>16413</v>
      </c>
      <c r="E191" s="4">
        <v>31631</v>
      </c>
      <c r="F191" s="12" t="s">
        <v>507</v>
      </c>
      <c r="G191" s="4">
        <v>45000</v>
      </c>
      <c r="H191" s="97">
        <v>70800</v>
      </c>
      <c r="I191">
        <v>0.68</v>
      </c>
      <c r="J191">
        <v>0.08</v>
      </c>
    </row>
    <row r="192" spans="1:10" x14ac:dyDescent="0.2">
      <c r="A192" s="3">
        <f t="shared" si="0"/>
        <v>190</v>
      </c>
      <c r="B192" s="1" t="s">
        <v>195</v>
      </c>
      <c r="C192" s="4">
        <v>14860</v>
      </c>
      <c r="D192" s="4">
        <v>16876</v>
      </c>
      <c r="E192" s="4">
        <v>21017</v>
      </c>
      <c r="F192" s="12" t="s">
        <v>508</v>
      </c>
      <c r="G192" s="4">
        <v>50100</v>
      </c>
      <c r="H192" s="97">
        <v>81700</v>
      </c>
      <c r="I192">
        <v>0.46</v>
      </c>
      <c r="J192">
        <v>0.11</v>
      </c>
    </row>
    <row r="193" spans="1:10" x14ac:dyDescent="0.2">
      <c r="A193" s="3">
        <f t="shared" si="0"/>
        <v>191</v>
      </c>
      <c r="B193" s="1" t="s">
        <v>196</v>
      </c>
      <c r="C193" s="4">
        <v>14860</v>
      </c>
      <c r="D193" s="4">
        <v>16876</v>
      </c>
      <c r="E193" s="4">
        <v>21017</v>
      </c>
      <c r="G193" s="4">
        <v>-1</v>
      </c>
    </row>
    <row r="194" spans="1:10" x14ac:dyDescent="0.2">
      <c r="A194" s="3">
        <f t="shared" si="0"/>
        <v>192</v>
      </c>
      <c r="B194" s="1" t="s">
        <v>197</v>
      </c>
      <c r="C194" s="4">
        <v>21857</v>
      </c>
      <c r="D194" s="4">
        <v>27320</v>
      </c>
      <c r="E194" s="4">
        <v>30869</v>
      </c>
      <c r="F194" s="12" t="s">
        <v>506</v>
      </c>
      <c r="G194" s="4">
        <v>53300</v>
      </c>
      <c r="H194" s="97">
        <v>89000</v>
      </c>
      <c r="I194">
        <v>0.56000000000000005</v>
      </c>
      <c r="J194">
        <v>0.14000000000000001</v>
      </c>
    </row>
    <row r="195" spans="1:10" x14ac:dyDescent="0.2">
      <c r="A195" s="3">
        <f t="shared" si="0"/>
        <v>193</v>
      </c>
      <c r="B195" s="1" t="s">
        <v>198</v>
      </c>
      <c r="C195" s="4">
        <v>9967</v>
      </c>
      <c r="D195" s="4">
        <v>14595</v>
      </c>
      <c r="E195" s="4">
        <v>16611</v>
      </c>
      <c r="F195" s="12" t="s">
        <v>505</v>
      </c>
      <c r="G195" s="4">
        <v>57500</v>
      </c>
      <c r="H195" s="97">
        <v>103900</v>
      </c>
      <c r="I195">
        <v>0.55000000000000004</v>
      </c>
      <c r="J195">
        <v>0.25</v>
      </c>
    </row>
    <row r="196" spans="1:10" x14ac:dyDescent="0.2">
      <c r="A196" s="3">
        <f t="shared" si="0"/>
        <v>194</v>
      </c>
      <c r="B196" s="1" t="s">
        <v>199</v>
      </c>
      <c r="C196" s="4">
        <v>34235</v>
      </c>
      <c r="D196" s="4">
        <v>36263</v>
      </c>
      <c r="E196" s="4">
        <v>52113</v>
      </c>
      <c r="F196" s="12" t="s">
        <v>523</v>
      </c>
      <c r="G196" s="4">
        <v>63200</v>
      </c>
      <c r="H196" s="97">
        <v>129700</v>
      </c>
      <c r="I196">
        <v>0.38</v>
      </c>
      <c r="J196">
        <v>0.09</v>
      </c>
    </row>
    <row r="197" spans="1:10" x14ac:dyDescent="0.2">
      <c r="A197" s="3">
        <f t="shared" si="0"/>
        <v>195</v>
      </c>
      <c r="B197" s="1" t="s">
        <v>200</v>
      </c>
      <c r="C197" s="4">
        <v>30550</v>
      </c>
      <c r="D197" s="4">
        <v>33475</v>
      </c>
      <c r="E197" s="4">
        <v>40520</v>
      </c>
      <c r="F197" s="12" t="s">
        <v>506</v>
      </c>
      <c r="G197" s="4">
        <v>58300</v>
      </c>
      <c r="H197" s="97">
        <v>105700</v>
      </c>
      <c r="I197">
        <v>0.43</v>
      </c>
      <c r="J197">
        <v>0.15</v>
      </c>
    </row>
    <row r="198" spans="1:10" x14ac:dyDescent="0.2">
      <c r="A198" s="3">
        <f t="shared" si="0"/>
        <v>196</v>
      </c>
      <c r="B198" s="1" t="s">
        <v>201</v>
      </c>
      <c r="C198" s="4">
        <v>18165</v>
      </c>
      <c r="D198" s="4">
        <v>20961</v>
      </c>
      <c r="E198" s="4">
        <v>30631</v>
      </c>
      <c r="F198" s="12" t="s">
        <v>510</v>
      </c>
      <c r="G198" s="4">
        <v>50200</v>
      </c>
      <c r="H198" s="97">
        <v>94600</v>
      </c>
      <c r="I198">
        <v>0.43</v>
      </c>
      <c r="J198">
        <v>0.05</v>
      </c>
    </row>
    <row r="199" spans="1:10" x14ac:dyDescent="0.2">
      <c r="A199" s="3">
        <f t="shared" si="0"/>
        <v>197</v>
      </c>
      <c r="B199" s="1" t="s">
        <v>202</v>
      </c>
      <c r="C199" s="4">
        <v>17819</v>
      </c>
      <c r="D199" s="4">
        <v>21264</v>
      </c>
      <c r="E199" s="4">
        <v>29693</v>
      </c>
      <c r="F199" s="12" t="s">
        <v>512</v>
      </c>
      <c r="G199" s="4">
        <v>52400</v>
      </c>
      <c r="H199" s="97">
        <v>87000</v>
      </c>
      <c r="I199">
        <v>0.53</v>
      </c>
      <c r="J199">
        <v>0.21</v>
      </c>
    </row>
    <row r="200" spans="1:10" x14ac:dyDescent="0.2">
      <c r="A200" s="3">
        <f t="shared" si="0"/>
        <v>198</v>
      </c>
      <c r="B200" s="1" t="s">
        <v>203</v>
      </c>
      <c r="C200" s="4">
        <v>14758</v>
      </c>
      <c r="D200" s="4">
        <v>17713</v>
      </c>
      <c r="E200" s="4">
        <v>29427</v>
      </c>
      <c r="F200" s="12" t="s">
        <v>512</v>
      </c>
      <c r="G200" s="4">
        <v>51200</v>
      </c>
      <c r="H200" s="97">
        <v>98700</v>
      </c>
      <c r="I200">
        <v>0.53</v>
      </c>
      <c r="J200">
        <v>0.15</v>
      </c>
    </row>
    <row r="201" spans="1:10" x14ac:dyDescent="0.2">
      <c r="A201" s="3">
        <f t="shared" si="0"/>
        <v>199</v>
      </c>
      <c r="B201" s="1" t="s">
        <v>204</v>
      </c>
      <c r="C201" s="4">
        <v>16479</v>
      </c>
      <c r="D201" s="4">
        <v>16186</v>
      </c>
      <c r="E201" s="4">
        <v>17023</v>
      </c>
      <c r="F201" s="12" t="s">
        <v>512</v>
      </c>
      <c r="G201" s="4">
        <v>47000</v>
      </c>
      <c r="H201" s="97">
        <v>82800</v>
      </c>
      <c r="I201">
        <v>0.56000000000000005</v>
      </c>
      <c r="J201">
        <v>0.33</v>
      </c>
    </row>
    <row r="202" spans="1:10" x14ac:dyDescent="0.2">
      <c r="A202" s="3">
        <f t="shared" si="0"/>
        <v>200</v>
      </c>
      <c r="B202" s="1" t="s">
        <v>205</v>
      </c>
      <c r="C202" s="4">
        <v>10919</v>
      </c>
      <c r="D202" s="4">
        <v>21609</v>
      </c>
      <c r="E202" s="4">
        <v>47642</v>
      </c>
      <c r="F202" s="12" t="s">
        <v>512</v>
      </c>
      <c r="G202" s="4">
        <v>57300</v>
      </c>
      <c r="H202" s="97">
        <v>103700</v>
      </c>
      <c r="I202">
        <v>0.6</v>
      </c>
      <c r="J202">
        <v>0.37</v>
      </c>
    </row>
    <row r="203" spans="1:10" x14ac:dyDescent="0.2">
      <c r="A203" s="3">
        <f t="shared" si="0"/>
        <v>201</v>
      </c>
      <c r="B203" s="1" t="s">
        <v>206</v>
      </c>
      <c r="C203" s="4">
        <v>13282</v>
      </c>
      <c r="D203" s="4">
        <v>17694</v>
      </c>
      <c r="E203" s="4">
        <v>24898</v>
      </c>
      <c r="F203" s="12" t="s">
        <v>510</v>
      </c>
      <c r="G203" s="4">
        <v>50800</v>
      </c>
      <c r="H203" s="97">
        <v>89500</v>
      </c>
      <c r="I203">
        <v>0.65</v>
      </c>
      <c r="J203">
        <v>0.13</v>
      </c>
    </row>
    <row r="204" spans="1:10" x14ac:dyDescent="0.2">
      <c r="A204" s="3">
        <f t="shared" si="0"/>
        <v>202</v>
      </c>
      <c r="B204" s="1" t="s">
        <v>207</v>
      </c>
      <c r="C204" s="4">
        <v>28119</v>
      </c>
      <c r="D204" s="4">
        <v>28783</v>
      </c>
      <c r="E204" s="4">
        <v>33217</v>
      </c>
      <c r="F204" s="12" t="s">
        <v>523</v>
      </c>
      <c r="G204" s="4">
        <v>68000</v>
      </c>
      <c r="H204" s="97">
        <v>136100</v>
      </c>
      <c r="I204">
        <v>0.45</v>
      </c>
      <c r="J204">
        <v>0.37</v>
      </c>
    </row>
    <row r="205" spans="1:10" x14ac:dyDescent="0.2">
      <c r="A205" s="3">
        <f t="shared" si="0"/>
        <v>203</v>
      </c>
      <c r="B205" s="1" t="s">
        <v>208</v>
      </c>
      <c r="C205" s="4">
        <v>14723</v>
      </c>
      <c r="D205" s="4">
        <v>20399</v>
      </c>
      <c r="E205" s="4">
        <v>25843</v>
      </c>
      <c r="G205" s="4">
        <v>-1</v>
      </c>
    </row>
    <row r="206" spans="1:10" x14ac:dyDescent="0.2">
      <c r="A206" s="3">
        <f t="shared" si="0"/>
        <v>204</v>
      </c>
      <c r="B206" s="1" t="s">
        <v>209</v>
      </c>
      <c r="C206" s="4">
        <v>17563</v>
      </c>
      <c r="D206" s="4">
        <v>18077</v>
      </c>
      <c r="E206" s="4">
        <v>26518</v>
      </c>
      <c r="F206" s="12" t="s">
        <v>507</v>
      </c>
      <c r="G206" s="4">
        <v>53900</v>
      </c>
      <c r="H206" s="97">
        <v>95800</v>
      </c>
      <c r="I206">
        <v>0.57999999999999996</v>
      </c>
      <c r="J206">
        <v>0.32</v>
      </c>
    </row>
    <row r="207" spans="1:10" x14ac:dyDescent="0.2">
      <c r="A207" s="3">
        <f t="shared" si="0"/>
        <v>205</v>
      </c>
      <c r="B207" s="1" t="s">
        <v>210</v>
      </c>
      <c r="C207" s="4">
        <v>20698</v>
      </c>
      <c r="D207" s="4">
        <v>27525</v>
      </c>
      <c r="E207" s="4">
        <v>39664</v>
      </c>
      <c r="F207" s="12" t="s">
        <v>506</v>
      </c>
      <c r="G207" s="4">
        <v>62200</v>
      </c>
      <c r="H207" s="97">
        <v>114100</v>
      </c>
      <c r="I207">
        <v>0.52</v>
      </c>
      <c r="J207">
        <v>0.25</v>
      </c>
    </row>
    <row r="208" spans="1:10" x14ac:dyDescent="0.2">
      <c r="A208" s="3">
        <f t="shared" si="0"/>
        <v>206</v>
      </c>
      <c r="B208" s="1" t="s">
        <v>211</v>
      </c>
      <c r="C208" s="4">
        <v>14740</v>
      </c>
      <c r="D208" s="4">
        <v>21261</v>
      </c>
      <c r="E208" s="4">
        <v>25421</v>
      </c>
      <c r="F208" s="12" t="s">
        <v>512</v>
      </c>
      <c r="G208" s="4">
        <v>46500</v>
      </c>
      <c r="H208" s="97">
        <v>74500</v>
      </c>
      <c r="I208">
        <v>0.72</v>
      </c>
      <c r="J208">
        <v>0.18</v>
      </c>
    </row>
    <row r="209" spans="1:10" x14ac:dyDescent="0.2">
      <c r="A209" s="3">
        <f t="shared" si="0"/>
        <v>207</v>
      </c>
      <c r="B209" s="1" t="s">
        <v>212</v>
      </c>
      <c r="C209" s="4">
        <v>4678</v>
      </c>
      <c r="D209" s="4">
        <v>6240</v>
      </c>
      <c r="E209" s="4">
        <v>40166</v>
      </c>
      <c r="F209" s="12" t="s">
        <v>521</v>
      </c>
      <c r="G209" s="4">
        <v>93700</v>
      </c>
      <c r="H209" s="97">
        <v>167200</v>
      </c>
      <c r="I209">
        <v>0.51</v>
      </c>
      <c r="J209">
        <v>0.68</v>
      </c>
    </row>
    <row r="210" spans="1:10" x14ac:dyDescent="0.2">
      <c r="A210" s="3">
        <f t="shared" si="0"/>
        <v>208</v>
      </c>
      <c r="B210" s="1" t="s">
        <v>213</v>
      </c>
      <c r="C210" s="4">
        <v>7804</v>
      </c>
      <c r="D210" s="4">
        <v>16616</v>
      </c>
      <c r="E210" s="4">
        <v>25269</v>
      </c>
      <c r="F210" s="12" t="s">
        <v>504</v>
      </c>
      <c r="G210" s="4">
        <v>54100</v>
      </c>
      <c r="H210" s="97">
        <v>102100</v>
      </c>
      <c r="I210">
        <v>0.59</v>
      </c>
      <c r="J210">
        <v>0.05</v>
      </c>
    </row>
    <row r="211" spans="1:10" x14ac:dyDescent="0.2">
      <c r="A211" s="3">
        <f t="shared" si="0"/>
        <v>209</v>
      </c>
      <c r="B211" s="1" t="s">
        <v>214</v>
      </c>
      <c r="C211" s="4">
        <v>16395</v>
      </c>
      <c r="D211" s="4">
        <v>21435</v>
      </c>
      <c r="E211" s="4">
        <v>26034</v>
      </c>
      <c r="F211" s="12" t="s">
        <v>510</v>
      </c>
      <c r="G211" s="4">
        <v>50100</v>
      </c>
      <c r="H211" s="97">
        <v>85100</v>
      </c>
      <c r="I211">
        <v>0.59</v>
      </c>
      <c r="J211">
        <v>0.08</v>
      </c>
    </row>
    <row r="212" spans="1:10" x14ac:dyDescent="0.2">
      <c r="A212" s="3">
        <f t="shared" si="0"/>
        <v>210</v>
      </c>
      <c r="B212" s="1" t="s">
        <v>215</v>
      </c>
      <c r="C212" s="4">
        <v>24870</v>
      </c>
      <c r="D212" s="4">
        <v>23623</v>
      </c>
      <c r="E212" s="4">
        <v>28440</v>
      </c>
      <c r="F212" s="12" t="s">
        <v>510</v>
      </c>
      <c r="G212" s="4">
        <v>46500</v>
      </c>
      <c r="H212" s="97">
        <v>72900</v>
      </c>
      <c r="I212">
        <v>0.52</v>
      </c>
      <c r="J212">
        <v>0.09</v>
      </c>
    </row>
    <row r="213" spans="1:10" x14ac:dyDescent="0.2">
      <c r="A213" s="3">
        <f t="shared" si="0"/>
        <v>211</v>
      </c>
      <c r="B213" s="1" t="s">
        <v>216</v>
      </c>
      <c r="C213" s="4">
        <v>18224</v>
      </c>
      <c r="D213" s="4">
        <v>20915</v>
      </c>
      <c r="E213" s="4">
        <v>26537</v>
      </c>
      <c r="F213" s="12" t="s">
        <v>516</v>
      </c>
      <c r="G213" s="4">
        <v>54800</v>
      </c>
      <c r="H213" s="97">
        <v>87500</v>
      </c>
      <c r="I213">
        <v>0.62</v>
      </c>
      <c r="J213">
        <v>0.16</v>
      </c>
    </row>
    <row r="214" spans="1:10" x14ac:dyDescent="0.2">
      <c r="A214" s="3">
        <f t="shared" si="0"/>
        <v>212</v>
      </c>
      <c r="B214" s="1" t="s">
        <v>217</v>
      </c>
      <c r="C214" s="4">
        <v>20217</v>
      </c>
      <c r="D214" s="4">
        <v>23425</v>
      </c>
      <c r="E214" s="4">
        <v>32233</v>
      </c>
      <c r="F214" s="12" t="s">
        <v>504</v>
      </c>
      <c r="G214" s="4">
        <v>47900</v>
      </c>
      <c r="H214" s="97">
        <v>79600</v>
      </c>
      <c r="I214">
        <v>0.5</v>
      </c>
      <c r="J214">
        <v>0.11</v>
      </c>
    </row>
    <row r="215" spans="1:10" x14ac:dyDescent="0.2">
      <c r="A215" s="3">
        <f t="shared" si="0"/>
        <v>213</v>
      </c>
      <c r="B215" s="1" t="s">
        <v>218</v>
      </c>
      <c r="C215" s="4">
        <v>13759</v>
      </c>
      <c r="D215" s="4">
        <v>23232</v>
      </c>
      <c r="E215" s="4">
        <v>28295</v>
      </c>
      <c r="G215" s="4">
        <v>-1</v>
      </c>
    </row>
    <row r="216" spans="1:10" x14ac:dyDescent="0.2">
      <c r="A216" s="3">
        <f t="shared" si="0"/>
        <v>214</v>
      </c>
      <c r="B216" s="1" t="s">
        <v>219</v>
      </c>
      <c r="C216" s="4">
        <v>6686</v>
      </c>
      <c r="D216" s="4">
        <v>20696</v>
      </c>
      <c r="E216" s="4">
        <v>27543</v>
      </c>
      <c r="G216" s="4">
        <v>-1</v>
      </c>
    </row>
    <row r="217" spans="1:10" x14ac:dyDescent="0.2">
      <c r="A217" s="3">
        <f t="shared" si="0"/>
        <v>215</v>
      </c>
      <c r="B217" s="1" t="s">
        <v>220</v>
      </c>
      <c r="C217" s="4">
        <v>6771</v>
      </c>
      <c r="D217" s="4">
        <v>20960</v>
      </c>
      <c r="E217" s="4">
        <v>27894</v>
      </c>
      <c r="F217" s="12" t="s">
        <v>505</v>
      </c>
      <c r="G217" s="4">
        <v>59700</v>
      </c>
      <c r="H217" s="97">
        <v>105900</v>
      </c>
      <c r="I217">
        <v>0.46</v>
      </c>
      <c r="J217">
        <v>0.23</v>
      </c>
    </row>
    <row r="218" spans="1:10" x14ac:dyDescent="0.2">
      <c r="A218" s="3">
        <f t="shared" si="0"/>
        <v>216</v>
      </c>
      <c r="B218" s="1" t="s">
        <v>221</v>
      </c>
      <c r="C218" s="4">
        <v>8677</v>
      </c>
      <c r="D218" s="4">
        <v>14352</v>
      </c>
      <c r="E218" s="4">
        <v>24408</v>
      </c>
      <c r="F218" s="12" t="s">
        <v>530</v>
      </c>
      <c r="G218" s="4">
        <v>71100</v>
      </c>
      <c r="H218" s="97">
        <v>120900</v>
      </c>
      <c r="I218">
        <v>0.45</v>
      </c>
      <c r="J218">
        <v>0.74</v>
      </c>
    </row>
    <row r="219" spans="1:10" x14ac:dyDescent="0.2">
      <c r="A219" s="3">
        <f t="shared" si="0"/>
        <v>217</v>
      </c>
      <c r="B219" s="1" t="s">
        <v>222</v>
      </c>
      <c r="C219" s="4">
        <v>26973</v>
      </c>
      <c r="D219" s="4">
        <v>24776</v>
      </c>
      <c r="E219" s="4">
        <v>32929</v>
      </c>
      <c r="F219" s="12" t="s">
        <v>510</v>
      </c>
      <c r="G219" s="4">
        <v>53000</v>
      </c>
      <c r="H219" s="97">
        <v>80500</v>
      </c>
      <c r="I219">
        <v>0.57999999999999996</v>
      </c>
      <c r="J219">
        <v>0.02</v>
      </c>
    </row>
    <row r="220" spans="1:10" x14ac:dyDescent="0.2">
      <c r="A220" s="3">
        <f t="shared" si="0"/>
        <v>218</v>
      </c>
      <c r="B220" s="1" t="s">
        <v>223</v>
      </c>
      <c r="C220" s="4">
        <v>9327</v>
      </c>
      <c r="D220" s="4">
        <v>15500</v>
      </c>
      <c r="E220" s="4">
        <v>18244</v>
      </c>
      <c r="F220" s="12" t="s">
        <v>531</v>
      </c>
      <c r="G220" s="4">
        <v>50800</v>
      </c>
      <c r="H220" s="97">
        <v>85500</v>
      </c>
      <c r="I220">
        <v>0.53</v>
      </c>
      <c r="J220">
        <v>0.12</v>
      </c>
    </row>
    <row r="221" spans="1:10" x14ac:dyDescent="0.2">
      <c r="A221" s="3">
        <f t="shared" si="0"/>
        <v>219</v>
      </c>
      <c r="B221" s="1" t="s">
        <v>224</v>
      </c>
      <c r="C221" s="4">
        <v>6586</v>
      </c>
      <c r="D221" s="4">
        <v>14968</v>
      </c>
      <c r="E221" s="4">
        <v>43494</v>
      </c>
      <c r="F221" s="12" t="s">
        <v>504</v>
      </c>
      <c r="G221" s="4">
        <v>66100</v>
      </c>
      <c r="H221" s="97">
        <v>128000</v>
      </c>
      <c r="I221">
        <v>0.48</v>
      </c>
      <c r="J221">
        <v>0.21</v>
      </c>
    </row>
    <row r="222" spans="1:10" x14ac:dyDescent="0.2">
      <c r="A222" s="3">
        <f t="shared" si="0"/>
        <v>220</v>
      </c>
      <c r="B222" s="1" t="s">
        <v>225</v>
      </c>
      <c r="C222" s="4">
        <v>19418</v>
      </c>
      <c r="D222" s="4">
        <v>22425</v>
      </c>
      <c r="E222" s="4">
        <v>28196</v>
      </c>
      <c r="F222" s="12" t="s">
        <v>507</v>
      </c>
      <c r="G222" s="4">
        <v>50400</v>
      </c>
      <c r="H222" s="97">
        <v>87500</v>
      </c>
      <c r="I222">
        <v>0.54</v>
      </c>
      <c r="J222">
        <v>7.0000000000000007E-2</v>
      </c>
    </row>
    <row r="223" spans="1:10" x14ac:dyDescent="0.2">
      <c r="A223" s="3">
        <f t="shared" si="0"/>
        <v>221</v>
      </c>
      <c r="B223" s="1" t="s">
        <v>226</v>
      </c>
      <c r="C223" s="4">
        <v>16061</v>
      </c>
      <c r="D223" s="4">
        <v>22091</v>
      </c>
      <c r="E223" s="4">
        <v>37996</v>
      </c>
      <c r="F223" s="12" t="s">
        <v>515</v>
      </c>
      <c r="G223" s="4">
        <v>57300</v>
      </c>
      <c r="H223" s="97">
        <v>94300</v>
      </c>
      <c r="I223">
        <v>0.6</v>
      </c>
      <c r="J223">
        <v>0.08</v>
      </c>
    </row>
    <row r="224" spans="1:10" x14ac:dyDescent="0.2">
      <c r="A224" s="3">
        <f t="shared" si="0"/>
        <v>222</v>
      </c>
      <c r="B224" s="1" t="s">
        <v>227</v>
      </c>
      <c r="C224" s="4">
        <v>18959</v>
      </c>
      <c r="D224" s="4">
        <v>23482</v>
      </c>
      <c r="E224" s="4">
        <v>27679</v>
      </c>
      <c r="F224" s="12" t="s">
        <v>512</v>
      </c>
      <c r="G224" s="4">
        <v>52600</v>
      </c>
      <c r="H224" s="97">
        <v>98300</v>
      </c>
      <c r="I224">
        <v>0.56999999999999995</v>
      </c>
      <c r="J224">
        <v>0.26</v>
      </c>
    </row>
    <row r="225" spans="1:10" x14ac:dyDescent="0.2">
      <c r="A225" s="3">
        <f t="shared" si="0"/>
        <v>223</v>
      </c>
      <c r="B225" s="1" t="s">
        <v>228</v>
      </c>
      <c r="C225" s="4">
        <v>18204</v>
      </c>
      <c r="D225" s="4">
        <v>21655</v>
      </c>
      <c r="E225" s="4">
        <v>32699</v>
      </c>
      <c r="F225" s="12" t="s">
        <v>528</v>
      </c>
      <c r="G225" s="4">
        <v>71800</v>
      </c>
      <c r="H225" s="97">
        <v>122400</v>
      </c>
      <c r="I225">
        <v>0.49</v>
      </c>
      <c r="J225">
        <v>0.7</v>
      </c>
    </row>
    <row r="226" spans="1:10" x14ac:dyDescent="0.2">
      <c r="A226" s="3">
        <f t="shared" si="0"/>
        <v>224</v>
      </c>
      <c r="B226" s="1" t="s">
        <v>229</v>
      </c>
      <c r="C226" s="4">
        <v>12484</v>
      </c>
      <c r="D226" s="4">
        <v>15002</v>
      </c>
      <c r="E226" s="4">
        <v>20235</v>
      </c>
      <c r="G226" s="4">
        <v>-1</v>
      </c>
    </row>
    <row r="227" spans="1:10" x14ac:dyDescent="0.2">
      <c r="A227" s="3">
        <f t="shared" si="0"/>
        <v>225</v>
      </c>
      <c r="B227" s="1" t="s">
        <v>230</v>
      </c>
      <c r="C227" s="4">
        <v>9729</v>
      </c>
      <c r="D227" s="4">
        <v>12431</v>
      </c>
      <c r="E227" s="4">
        <v>15512</v>
      </c>
      <c r="F227" s="12" t="s">
        <v>517</v>
      </c>
      <c r="G227" s="4">
        <v>50200</v>
      </c>
      <c r="H227" s="97">
        <v>72900</v>
      </c>
      <c r="I227">
        <v>0.57999999999999996</v>
      </c>
      <c r="J227">
        <v>0.04</v>
      </c>
    </row>
    <row r="228" spans="1:10" x14ac:dyDescent="0.2">
      <c r="A228" s="3">
        <f t="shared" si="0"/>
        <v>226</v>
      </c>
      <c r="B228" s="1" t="s">
        <v>231</v>
      </c>
      <c r="C228" s="4">
        <v>21357</v>
      </c>
      <c r="D228" s="4">
        <v>25361</v>
      </c>
      <c r="E228" s="4">
        <v>29406</v>
      </c>
      <c r="F228" s="12" t="s">
        <v>510</v>
      </c>
      <c r="G228" s="4">
        <v>51100</v>
      </c>
      <c r="H228" s="97">
        <v>84700</v>
      </c>
      <c r="I228">
        <v>0.59</v>
      </c>
      <c r="J228">
        <v>0.06</v>
      </c>
    </row>
    <row r="229" spans="1:10" x14ac:dyDescent="0.2">
      <c r="A229" s="3">
        <f t="shared" si="0"/>
        <v>227</v>
      </c>
      <c r="B229" s="1" t="s">
        <v>232</v>
      </c>
      <c r="C229" s="4">
        <v>15457</v>
      </c>
      <c r="D229" s="4">
        <v>19436</v>
      </c>
      <c r="E229" s="4">
        <v>21217</v>
      </c>
      <c r="F229" s="12" t="s">
        <v>510</v>
      </c>
      <c r="G229" s="4">
        <v>48800</v>
      </c>
      <c r="H229" s="97">
        <v>82100</v>
      </c>
      <c r="I229">
        <v>0.56000000000000005</v>
      </c>
      <c r="J229">
        <v>0.18</v>
      </c>
    </row>
    <row r="230" spans="1:10" x14ac:dyDescent="0.2">
      <c r="A230" s="3">
        <f t="shared" si="0"/>
        <v>228</v>
      </c>
      <c r="B230" s="1" t="s">
        <v>233</v>
      </c>
      <c r="C230" s="4">
        <v>10755</v>
      </c>
      <c r="D230" s="4">
        <v>13058</v>
      </c>
      <c r="E230" s="4">
        <v>17371</v>
      </c>
      <c r="G230" s="4">
        <v>-1</v>
      </c>
    </row>
    <row r="231" spans="1:10" x14ac:dyDescent="0.2">
      <c r="A231" s="3">
        <f t="shared" si="0"/>
        <v>229</v>
      </c>
      <c r="B231" s="1" t="s">
        <v>234</v>
      </c>
      <c r="C231" s="4">
        <v>24870</v>
      </c>
      <c r="D231" s="4">
        <v>27188</v>
      </c>
      <c r="E231" s="4">
        <v>31374</v>
      </c>
      <c r="F231" s="12" t="s">
        <v>510</v>
      </c>
      <c r="G231" s="4">
        <v>63400</v>
      </c>
      <c r="H231" s="97">
        <v>93600</v>
      </c>
      <c r="I231">
        <v>0.65</v>
      </c>
      <c r="J231">
        <v>0.03</v>
      </c>
    </row>
    <row r="232" spans="1:10" x14ac:dyDescent="0.2">
      <c r="A232" s="3">
        <f t="shared" si="0"/>
        <v>230</v>
      </c>
      <c r="B232" s="1" t="s">
        <v>235</v>
      </c>
      <c r="C232" s="4">
        <v>24228</v>
      </c>
      <c r="D232" s="4">
        <v>30116</v>
      </c>
      <c r="E232" s="4">
        <v>35195</v>
      </c>
      <c r="F232" s="12" t="s">
        <v>512</v>
      </c>
      <c r="G232" s="4">
        <v>56200</v>
      </c>
      <c r="H232" s="97">
        <v>98900</v>
      </c>
      <c r="I232">
        <v>0.43</v>
      </c>
      <c r="J232">
        <v>0.09</v>
      </c>
    </row>
    <row r="233" spans="1:10" x14ac:dyDescent="0.2">
      <c r="A233" s="3">
        <f t="shared" si="0"/>
        <v>231</v>
      </c>
      <c r="B233" s="1" t="s">
        <v>236</v>
      </c>
      <c r="C233" s="4">
        <v>25884</v>
      </c>
      <c r="D233" s="4">
        <v>26344</v>
      </c>
      <c r="E233" s="4">
        <v>31291</v>
      </c>
      <c r="F233" s="12" t="s">
        <v>510</v>
      </c>
      <c r="G233" s="4">
        <v>53100</v>
      </c>
      <c r="H233" s="97">
        <v>102500</v>
      </c>
      <c r="I233">
        <v>0.43</v>
      </c>
      <c r="J233">
        <v>0.13</v>
      </c>
    </row>
    <row r="234" spans="1:10" x14ac:dyDescent="0.2">
      <c r="A234" s="3">
        <f t="shared" si="0"/>
        <v>232</v>
      </c>
      <c r="B234" s="1" t="s">
        <v>237</v>
      </c>
      <c r="C234" s="4">
        <v>19934</v>
      </c>
      <c r="D234" s="4">
        <v>21313</v>
      </c>
      <c r="E234" s="4">
        <v>25297</v>
      </c>
      <c r="F234" s="12" t="s">
        <v>510</v>
      </c>
      <c r="G234" s="4">
        <v>46700</v>
      </c>
      <c r="H234" s="97">
        <v>83800</v>
      </c>
      <c r="I234">
        <v>0.53</v>
      </c>
      <c r="J234">
        <v>0.09</v>
      </c>
    </row>
    <row r="235" spans="1:10" x14ac:dyDescent="0.2">
      <c r="A235" s="3">
        <f t="shared" si="0"/>
        <v>233</v>
      </c>
      <c r="B235" s="1" t="s">
        <v>238</v>
      </c>
      <c r="C235" s="4">
        <v>20235</v>
      </c>
      <c r="D235" s="4">
        <v>25503</v>
      </c>
      <c r="E235" s="4">
        <v>28710</v>
      </c>
      <c r="F235" s="12" t="s">
        <v>510</v>
      </c>
      <c r="G235" s="4">
        <v>50400</v>
      </c>
      <c r="H235" s="97">
        <v>84400</v>
      </c>
      <c r="I235">
        <v>0.67</v>
      </c>
      <c r="J235">
        <v>0.11</v>
      </c>
    </row>
    <row r="236" spans="1:10" x14ac:dyDescent="0.2">
      <c r="A236" s="3">
        <f t="shared" si="0"/>
        <v>234</v>
      </c>
      <c r="B236" s="1" t="s">
        <v>239</v>
      </c>
      <c r="C236" s="4">
        <v>13138</v>
      </c>
      <c r="D236" s="4">
        <v>20402</v>
      </c>
      <c r="E236" s="4">
        <v>27562</v>
      </c>
      <c r="F236" s="12" t="s">
        <v>532</v>
      </c>
      <c r="G236" s="4">
        <v>69200</v>
      </c>
      <c r="H236" s="97">
        <v>129600</v>
      </c>
      <c r="I236">
        <v>0.52</v>
      </c>
      <c r="J236">
        <v>0.76</v>
      </c>
    </row>
    <row r="237" spans="1:10" x14ac:dyDescent="0.2">
      <c r="A237" s="3">
        <f t="shared" si="0"/>
        <v>235</v>
      </c>
      <c r="B237" s="1" t="s">
        <v>240</v>
      </c>
      <c r="C237" s="4">
        <v>6896</v>
      </c>
      <c r="D237" s="4">
        <v>10235</v>
      </c>
      <c r="E237" s="4">
        <v>13345</v>
      </c>
      <c r="G237" s="4">
        <v>-1</v>
      </c>
    </row>
    <row r="238" spans="1:10" x14ac:dyDescent="0.2">
      <c r="A238" s="3">
        <f t="shared" si="0"/>
        <v>236</v>
      </c>
      <c r="B238" s="1" t="s">
        <v>241</v>
      </c>
      <c r="C238" s="4">
        <v>18568</v>
      </c>
      <c r="D238" s="4">
        <v>22298</v>
      </c>
      <c r="E238" s="4">
        <v>27420</v>
      </c>
      <c r="F238" s="12" t="s">
        <v>507</v>
      </c>
      <c r="G238" s="4">
        <v>59300</v>
      </c>
      <c r="H238" s="97">
        <v>109200</v>
      </c>
      <c r="I238">
        <v>0.48</v>
      </c>
      <c r="J238">
        <v>0.26</v>
      </c>
    </row>
    <row r="239" spans="1:10" x14ac:dyDescent="0.2">
      <c r="A239" s="3">
        <f t="shared" si="0"/>
        <v>237</v>
      </c>
      <c r="B239" s="1" t="s">
        <v>242</v>
      </c>
      <c r="C239" s="4">
        <v>27371</v>
      </c>
      <c r="D239" s="4">
        <v>34542</v>
      </c>
      <c r="E239" s="4">
        <v>58257</v>
      </c>
      <c r="F239" s="12" t="s">
        <v>508</v>
      </c>
      <c r="G239" s="4">
        <v>67900</v>
      </c>
      <c r="H239" s="97">
        <v>132100</v>
      </c>
      <c r="I239">
        <v>0.42</v>
      </c>
      <c r="J239">
        <v>0.23</v>
      </c>
    </row>
    <row r="240" spans="1:10" x14ac:dyDescent="0.2">
      <c r="A240" s="3">
        <f t="shared" si="0"/>
        <v>238</v>
      </c>
      <c r="B240" s="1" t="s">
        <v>243</v>
      </c>
      <c r="C240" s="4">
        <v>18039</v>
      </c>
      <c r="D240" s="4">
        <v>15007</v>
      </c>
      <c r="E240" s="4">
        <v>20048</v>
      </c>
      <c r="F240" s="12" t="s">
        <v>510</v>
      </c>
      <c r="G240" s="4">
        <v>51300</v>
      </c>
      <c r="H240" s="97">
        <v>96300</v>
      </c>
      <c r="I240">
        <v>0.61</v>
      </c>
      <c r="J240">
        <v>0.09</v>
      </c>
    </row>
    <row r="241" spans="1:10" x14ac:dyDescent="0.2">
      <c r="A241" s="3">
        <f t="shared" si="0"/>
        <v>239</v>
      </c>
      <c r="B241" s="1" t="s">
        <v>244</v>
      </c>
      <c r="C241" s="4">
        <v>14156</v>
      </c>
      <c r="D241" s="4">
        <v>20238</v>
      </c>
      <c r="E241" s="4">
        <v>25625</v>
      </c>
      <c r="F241" s="12" t="s">
        <v>523</v>
      </c>
      <c r="G241" s="4">
        <v>46600</v>
      </c>
      <c r="H241" s="97">
        <v>89200</v>
      </c>
      <c r="I241">
        <v>0.54</v>
      </c>
      <c r="J241">
        <v>0.06</v>
      </c>
    </row>
    <row r="242" spans="1:10" x14ac:dyDescent="0.2">
      <c r="A242" s="3">
        <f t="shared" si="0"/>
        <v>240</v>
      </c>
      <c r="B242" s="1" t="s">
        <v>245</v>
      </c>
      <c r="C242" s="4">
        <v>14156</v>
      </c>
      <c r="D242" s="4">
        <v>20238</v>
      </c>
      <c r="E242" s="4">
        <v>25625</v>
      </c>
      <c r="G242" s="4">
        <v>-1</v>
      </c>
    </row>
    <row r="243" spans="1:10" x14ac:dyDescent="0.2">
      <c r="A243" s="3">
        <f t="shared" si="0"/>
        <v>241</v>
      </c>
      <c r="B243" s="1" t="s">
        <v>246</v>
      </c>
      <c r="C243" s="4">
        <v>23598</v>
      </c>
      <c r="D243" s="4">
        <v>23881</v>
      </c>
      <c r="E243" s="4">
        <v>25076</v>
      </c>
      <c r="G243" s="4">
        <v>-1</v>
      </c>
    </row>
    <row r="244" spans="1:10" x14ac:dyDescent="0.2">
      <c r="A244" s="3">
        <f t="shared" si="0"/>
        <v>242</v>
      </c>
      <c r="B244" s="1" t="s">
        <v>247</v>
      </c>
      <c r="C244" s="4">
        <v>18887</v>
      </c>
      <c r="D244" s="4">
        <v>19953</v>
      </c>
      <c r="E244" s="4">
        <v>26120</v>
      </c>
      <c r="F244" s="12" t="s">
        <v>510</v>
      </c>
      <c r="G244" s="4">
        <v>50300</v>
      </c>
      <c r="H244" s="97">
        <v>84400</v>
      </c>
      <c r="I244">
        <v>0.59</v>
      </c>
      <c r="J244">
        <v>0.06</v>
      </c>
    </row>
    <row r="245" spans="1:10" x14ac:dyDescent="0.2">
      <c r="A245" s="3">
        <f t="shared" si="0"/>
        <v>243</v>
      </c>
      <c r="B245" s="1" t="s">
        <v>248</v>
      </c>
      <c r="C245" s="4">
        <v>10985</v>
      </c>
      <c r="D245" s="4">
        <v>18980</v>
      </c>
      <c r="E245" s="4">
        <v>46542</v>
      </c>
      <c r="F245" s="12" t="s">
        <v>516</v>
      </c>
      <c r="G245" s="4">
        <v>69200</v>
      </c>
      <c r="H245" s="97">
        <v>115600</v>
      </c>
      <c r="I245">
        <v>0.47</v>
      </c>
      <c r="J245">
        <v>0.49</v>
      </c>
    </row>
    <row r="246" spans="1:10" x14ac:dyDescent="0.2">
      <c r="A246" s="3">
        <f t="shared" si="0"/>
        <v>244</v>
      </c>
      <c r="B246" s="1" t="s">
        <v>249</v>
      </c>
      <c r="C246" s="4">
        <v>14381</v>
      </c>
      <c r="D246" s="4">
        <v>17265</v>
      </c>
      <c r="E246" s="4">
        <v>21987</v>
      </c>
      <c r="F246" s="12" t="s">
        <v>505</v>
      </c>
      <c r="G246" s="4">
        <v>57100</v>
      </c>
      <c r="H246" s="97">
        <v>101900</v>
      </c>
      <c r="I246">
        <v>0.47</v>
      </c>
      <c r="J246">
        <v>0.2</v>
      </c>
    </row>
    <row r="247" spans="1:10" x14ac:dyDescent="0.2">
      <c r="A247" s="3">
        <f t="shared" si="0"/>
        <v>245</v>
      </c>
      <c r="B247" s="1" t="s">
        <v>250</v>
      </c>
      <c r="C247" s="4">
        <v>21642</v>
      </c>
      <c r="D247" s="4">
        <v>21414</v>
      </c>
      <c r="E247" s="4">
        <v>27105</v>
      </c>
      <c r="F247" s="12" t="s">
        <v>510</v>
      </c>
      <c r="G247" s="4">
        <v>50100</v>
      </c>
      <c r="H247" s="97">
        <v>89700</v>
      </c>
      <c r="I247">
        <v>0.46</v>
      </c>
      <c r="J247">
        <v>0.09</v>
      </c>
    </row>
    <row r="248" spans="1:10" x14ac:dyDescent="0.2">
      <c r="A248" s="3">
        <f t="shared" si="0"/>
        <v>246</v>
      </c>
      <c r="B248" s="1" t="s">
        <v>251</v>
      </c>
      <c r="C248" s="4">
        <v>2032</v>
      </c>
      <c r="D248" s="4">
        <v>7025</v>
      </c>
      <c r="E248" s="4">
        <v>47328</v>
      </c>
      <c r="F248" s="12" t="s">
        <v>516</v>
      </c>
      <c r="G248" s="4">
        <v>68800</v>
      </c>
      <c r="H248" s="97">
        <v>128000</v>
      </c>
      <c r="I248">
        <v>0.45</v>
      </c>
      <c r="J248">
        <v>0.22</v>
      </c>
    </row>
    <row r="249" spans="1:10" x14ac:dyDescent="0.2">
      <c r="A249" s="3">
        <f t="shared" si="0"/>
        <v>247</v>
      </c>
      <c r="B249" s="1" t="s">
        <v>252</v>
      </c>
      <c r="C249" s="4">
        <v>26421</v>
      </c>
      <c r="D249" s="4">
        <v>25983</v>
      </c>
      <c r="E249" s="4">
        <v>28699</v>
      </c>
      <c r="F249" s="12" t="s">
        <v>510</v>
      </c>
      <c r="G249" s="4">
        <v>53700</v>
      </c>
      <c r="H249" s="97">
        <v>88800</v>
      </c>
      <c r="I249">
        <v>0.64</v>
      </c>
      <c r="J249">
        <v>0.04</v>
      </c>
    </row>
    <row r="250" spans="1:10" x14ac:dyDescent="0.2">
      <c r="A250" s="3">
        <f t="shared" si="0"/>
        <v>248</v>
      </c>
      <c r="B250" s="1" t="s">
        <v>253</v>
      </c>
      <c r="C250" s="4">
        <v>21211</v>
      </c>
      <c r="D250" s="4">
        <v>27197</v>
      </c>
      <c r="E250" s="4">
        <v>31381</v>
      </c>
      <c r="F250" s="12" t="s">
        <v>508</v>
      </c>
      <c r="G250" s="4">
        <v>52900</v>
      </c>
      <c r="H250" s="97">
        <v>90600</v>
      </c>
      <c r="I250">
        <v>0.6</v>
      </c>
      <c r="J250">
        <v>0.1</v>
      </c>
    </row>
    <row r="251" spans="1:10" x14ac:dyDescent="0.2">
      <c r="A251" s="3">
        <f t="shared" si="0"/>
        <v>249</v>
      </c>
      <c r="B251" s="1" t="s">
        <v>254</v>
      </c>
      <c r="C251" s="4">
        <v>9601</v>
      </c>
      <c r="D251" s="4">
        <v>23912</v>
      </c>
      <c r="E251" s="4">
        <v>45959</v>
      </c>
      <c r="F251" s="12" t="s">
        <v>504</v>
      </c>
      <c r="G251" s="4">
        <v>58000</v>
      </c>
      <c r="H251" s="97">
        <v>103900</v>
      </c>
      <c r="I251">
        <v>0.48</v>
      </c>
      <c r="J251">
        <v>0.21</v>
      </c>
    </row>
    <row r="252" spans="1:10" x14ac:dyDescent="0.2">
      <c r="A252" s="3">
        <f t="shared" si="0"/>
        <v>250</v>
      </c>
      <c r="B252" s="1" t="s">
        <v>255</v>
      </c>
      <c r="C252" s="4">
        <v>13462</v>
      </c>
      <c r="D252" s="4">
        <v>19830</v>
      </c>
      <c r="E252" s="4">
        <v>48402</v>
      </c>
      <c r="F252" s="12" t="s">
        <v>504</v>
      </c>
      <c r="G252" s="4">
        <v>60300</v>
      </c>
      <c r="H252" s="97">
        <v>125300</v>
      </c>
      <c r="I252">
        <v>0.5</v>
      </c>
      <c r="J252">
        <v>0.22</v>
      </c>
    </row>
    <row r="253" spans="1:10" x14ac:dyDescent="0.2">
      <c r="A253" s="3">
        <f t="shared" si="0"/>
        <v>251</v>
      </c>
      <c r="B253" s="1" t="s">
        <v>256</v>
      </c>
      <c r="C253" s="4">
        <v>19912</v>
      </c>
      <c r="D253" s="4">
        <v>23460</v>
      </c>
      <c r="E253" s="4">
        <v>26820</v>
      </c>
      <c r="F253" s="12" t="s">
        <v>504</v>
      </c>
      <c r="G253" s="4">
        <v>56600</v>
      </c>
      <c r="H253" s="97">
        <v>96200</v>
      </c>
      <c r="I253">
        <v>0.47</v>
      </c>
      <c r="J253">
        <v>0.21</v>
      </c>
    </row>
    <row r="254" spans="1:10" x14ac:dyDescent="0.2">
      <c r="A254" s="3">
        <f t="shared" si="0"/>
        <v>252</v>
      </c>
      <c r="B254" s="1" t="s">
        <v>257</v>
      </c>
      <c r="C254" s="4">
        <v>20862</v>
      </c>
      <c r="D254" s="4">
        <v>22900</v>
      </c>
      <c r="E254" s="4">
        <v>30865</v>
      </c>
      <c r="F254" s="12" t="s">
        <v>510</v>
      </c>
      <c r="G254" s="4">
        <v>60200</v>
      </c>
      <c r="H254" s="97">
        <v>108900</v>
      </c>
      <c r="I254">
        <v>0.45</v>
      </c>
      <c r="J254">
        <v>0.19</v>
      </c>
    </row>
    <row r="255" spans="1:10" x14ac:dyDescent="0.2">
      <c r="A255" s="3">
        <f t="shared" si="0"/>
        <v>253</v>
      </c>
      <c r="B255" s="1" t="s">
        <v>258</v>
      </c>
      <c r="C255" s="4">
        <v>8194</v>
      </c>
      <c r="D255" s="4">
        <v>13982</v>
      </c>
      <c r="E255" s="4">
        <v>24348</v>
      </c>
      <c r="G255" s="4">
        <v>-1</v>
      </c>
    </row>
    <row r="256" spans="1:10" x14ac:dyDescent="0.2">
      <c r="A256" s="3">
        <f t="shared" si="0"/>
        <v>254</v>
      </c>
      <c r="B256" s="1" t="s">
        <v>259</v>
      </c>
      <c r="C256" s="4">
        <v>20108</v>
      </c>
      <c r="D256" s="4">
        <v>23817</v>
      </c>
      <c r="E256" s="4">
        <v>27203</v>
      </c>
      <c r="F256" s="12" t="s">
        <v>510</v>
      </c>
      <c r="G256" s="4">
        <v>47900</v>
      </c>
      <c r="H256" s="97">
        <v>80900</v>
      </c>
      <c r="I256">
        <v>0.62</v>
      </c>
      <c r="J256">
        <v>0.1</v>
      </c>
    </row>
    <row r="257" spans="1:10" x14ac:dyDescent="0.2">
      <c r="A257" s="3">
        <f t="shared" si="0"/>
        <v>255</v>
      </c>
      <c r="B257" s="1" t="s">
        <v>260</v>
      </c>
      <c r="C257" s="4">
        <v>19064</v>
      </c>
      <c r="D257" s="4">
        <v>21287</v>
      </c>
      <c r="E257" s="4">
        <v>26279</v>
      </c>
      <c r="F257" s="12" t="s">
        <v>510</v>
      </c>
      <c r="G257" s="4">
        <v>53700</v>
      </c>
      <c r="H257" s="97">
        <v>93800</v>
      </c>
      <c r="I257">
        <v>0.57999999999999996</v>
      </c>
      <c r="J257">
        <v>0.28999999999999998</v>
      </c>
    </row>
    <row r="258" spans="1:10" x14ac:dyDescent="0.2">
      <c r="A258" s="3">
        <f t="shared" si="0"/>
        <v>256</v>
      </c>
      <c r="B258" s="1" t="s">
        <v>261</v>
      </c>
      <c r="C258" s="4">
        <v>18113</v>
      </c>
      <c r="D258" s="4">
        <v>24190</v>
      </c>
      <c r="E258" s="4">
        <v>30673</v>
      </c>
      <c r="F258" s="12" t="s">
        <v>510</v>
      </c>
      <c r="G258" s="4">
        <v>53000</v>
      </c>
      <c r="H258" s="97">
        <v>87500</v>
      </c>
      <c r="I258">
        <v>0.65</v>
      </c>
      <c r="J258">
        <v>0.04</v>
      </c>
    </row>
    <row r="259" spans="1:10" x14ac:dyDescent="0.2">
      <c r="A259" s="3">
        <f t="shared" si="0"/>
        <v>257</v>
      </c>
      <c r="B259" s="1" t="s">
        <v>262</v>
      </c>
      <c r="C259" s="4">
        <v>8669</v>
      </c>
      <c r="D259" s="4">
        <v>14698</v>
      </c>
      <c r="E259" s="4">
        <v>21405</v>
      </c>
      <c r="G259" s="4">
        <v>-1</v>
      </c>
    </row>
    <row r="260" spans="1:10" x14ac:dyDescent="0.2">
      <c r="A260" s="3">
        <f t="shared" si="0"/>
        <v>258</v>
      </c>
      <c r="B260" s="1" t="s">
        <v>263</v>
      </c>
      <c r="C260" s="4">
        <v>16459</v>
      </c>
      <c r="D260" s="4">
        <v>18578</v>
      </c>
      <c r="E260" s="4">
        <v>26901</v>
      </c>
      <c r="F260" s="12" t="s">
        <v>510</v>
      </c>
      <c r="G260" s="4">
        <v>53700</v>
      </c>
      <c r="H260" s="97">
        <v>91100</v>
      </c>
      <c r="I260">
        <v>0.65</v>
      </c>
      <c r="J260">
        <v>0.1</v>
      </c>
    </row>
    <row r="261" spans="1:10" x14ac:dyDescent="0.2">
      <c r="A261" s="3">
        <f t="shared" si="0"/>
        <v>259</v>
      </c>
      <c r="B261" s="1" t="s">
        <v>264</v>
      </c>
      <c r="C261" s="4">
        <v>11163</v>
      </c>
      <c r="D261" s="4">
        <v>16991</v>
      </c>
      <c r="E261" s="4">
        <v>22283</v>
      </c>
      <c r="F261" s="12" t="s">
        <v>517</v>
      </c>
      <c r="G261" s="4">
        <v>67200</v>
      </c>
      <c r="H261" s="97">
        <v>109000</v>
      </c>
      <c r="I261">
        <v>0.59</v>
      </c>
      <c r="J261">
        <v>0.28999999999999998</v>
      </c>
    </row>
    <row r="262" spans="1:10" x14ac:dyDescent="0.2">
      <c r="A262" s="3">
        <f t="shared" si="0"/>
        <v>260</v>
      </c>
      <c r="B262" s="1" t="s">
        <v>265</v>
      </c>
      <c r="C262" s="4">
        <v>15267</v>
      </c>
      <c r="D262" s="4">
        <v>21941</v>
      </c>
      <c r="E262" s="4">
        <v>26318</v>
      </c>
      <c r="F262" s="12" t="s">
        <v>505</v>
      </c>
      <c r="G262" s="4">
        <v>61200</v>
      </c>
      <c r="H262" s="97">
        <v>110000</v>
      </c>
      <c r="I262">
        <v>0.52</v>
      </c>
      <c r="J262">
        <v>0.36</v>
      </c>
    </row>
    <row r="263" spans="1:10" x14ac:dyDescent="0.2">
      <c r="A263" s="3">
        <f t="shared" si="0"/>
        <v>261</v>
      </c>
      <c r="B263" s="1" t="s">
        <v>266</v>
      </c>
      <c r="C263" s="4">
        <v>17712</v>
      </c>
      <c r="D263" s="4">
        <v>24385</v>
      </c>
      <c r="E263" s="4">
        <v>27540</v>
      </c>
      <c r="F263" s="12" t="s">
        <v>510</v>
      </c>
      <c r="G263" s="4">
        <v>50500</v>
      </c>
      <c r="H263" s="97">
        <v>89600</v>
      </c>
      <c r="I263">
        <v>0.48</v>
      </c>
      <c r="J263">
        <v>0.12</v>
      </c>
    </row>
    <row r="264" spans="1:10" x14ac:dyDescent="0.2">
      <c r="A264" s="3">
        <f t="shared" si="0"/>
        <v>262</v>
      </c>
      <c r="B264" s="1" t="s">
        <v>267</v>
      </c>
      <c r="C264" s="4">
        <v>14011</v>
      </c>
      <c r="D264" s="4">
        <v>21684</v>
      </c>
      <c r="E264" s="4">
        <v>24355</v>
      </c>
      <c r="F264" s="12" t="s">
        <v>512</v>
      </c>
      <c r="G264" s="4">
        <v>46400</v>
      </c>
      <c r="H264" s="97">
        <v>85100</v>
      </c>
      <c r="I264">
        <v>0.61</v>
      </c>
      <c r="J264">
        <v>0.14000000000000001</v>
      </c>
    </row>
    <row r="265" spans="1:10" x14ac:dyDescent="0.2">
      <c r="A265" s="3">
        <f t="shared" si="0"/>
        <v>263</v>
      </c>
      <c r="B265" s="1" t="s">
        <v>268</v>
      </c>
      <c r="C265" s="4">
        <v>18879</v>
      </c>
      <c r="D265" s="4">
        <v>22172</v>
      </c>
      <c r="E265" s="4">
        <v>30501</v>
      </c>
      <c r="F265" s="12" t="s">
        <v>510</v>
      </c>
      <c r="G265" s="4">
        <v>58400</v>
      </c>
      <c r="H265" s="97">
        <v>106200</v>
      </c>
      <c r="I265">
        <v>0.52</v>
      </c>
      <c r="J265">
        <v>0.15</v>
      </c>
    </row>
    <row r="266" spans="1:10" x14ac:dyDescent="0.2">
      <c r="A266" s="3">
        <f t="shared" si="0"/>
        <v>264</v>
      </c>
      <c r="B266" s="1" t="s">
        <v>269</v>
      </c>
      <c r="C266" s="4">
        <v>16274</v>
      </c>
      <c r="D266" s="4">
        <v>20554</v>
      </c>
      <c r="E266" s="4">
        <v>27260</v>
      </c>
      <c r="F266" s="12" t="s">
        <v>512</v>
      </c>
      <c r="G266" s="4">
        <v>58600</v>
      </c>
      <c r="H266" s="97">
        <v>100500</v>
      </c>
      <c r="I266">
        <v>0.75</v>
      </c>
      <c r="J266">
        <v>0.08</v>
      </c>
    </row>
    <row r="267" spans="1:10" x14ac:dyDescent="0.2">
      <c r="A267" s="3">
        <f t="shared" si="0"/>
        <v>265</v>
      </c>
      <c r="B267" s="1" t="s">
        <v>270</v>
      </c>
      <c r="C267" s="4">
        <v>20814</v>
      </c>
      <c r="D267" s="4">
        <v>25704</v>
      </c>
      <c r="E267" s="4">
        <v>31896</v>
      </c>
      <c r="G267" s="4">
        <v>-1</v>
      </c>
    </row>
    <row r="268" spans="1:10" x14ac:dyDescent="0.2">
      <c r="A268" s="3">
        <f t="shared" si="0"/>
        <v>266</v>
      </c>
      <c r="B268" s="1" t="s">
        <v>271</v>
      </c>
      <c r="C268" s="4">
        <v>33282</v>
      </c>
      <c r="D268" s="4">
        <v>34065</v>
      </c>
      <c r="E268" s="4">
        <v>48625</v>
      </c>
      <c r="F268" s="12" t="s">
        <v>506</v>
      </c>
      <c r="G268" s="4">
        <v>63400</v>
      </c>
      <c r="H268" s="97">
        <v>112200</v>
      </c>
      <c r="I268">
        <v>0.49</v>
      </c>
      <c r="J268">
        <v>0.06</v>
      </c>
    </row>
    <row r="269" spans="1:10" x14ac:dyDescent="0.2">
      <c r="A269" s="3">
        <f t="shared" si="0"/>
        <v>267</v>
      </c>
      <c r="B269" s="1" t="s">
        <v>272</v>
      </c>
      <c r="C269" s="4">
        <v>15592</v>
      </c>
      <c r="D269" s="4">
        <v>18684</v>
      </c>
      <c r="E269" s="4">
        <v>22730</v>
      </c>
      <c r="G269" s="4">
        <v>-1</v>
      </c>
    </row>
    <row r="270" spans="1:10" x14ac:dyDescent="0.2">
      <c r="A270" s="3">
        <f t="shared" si="0"/>
        <v>268</v>
      </c>
      <c r="B270" s="1" t="s">
        <v>273</v>
      </c>
      <c r="C270" s="4">
        <v>26004</v>
      </c>
      <c r="D270" s="4">
        <v>29783</v>
      </c>
      <c r="E270" s="4">
        <v>39160</v>
      </c>
      <c r="F270" s="12" t="s">
        <v>510</v>
      </c>
      <c r="G270" s="4">
        <v>56900</v>
      </c>
      <c r="H270" s="97">
        <v>100700</v>
      </c>
      <c r="I270">
        <v>0.63</v>
      </c>
      <c r="J270">
        <v>0.1</v>
      </c>
    </row>
    <row r="271" spans="1:10" x14ac:dyDescent="0.2">
      <c r="A271" s="3">
        <f t="shared" si="0"/>
        <v>269</v>
      </c>
      <c r="B271" s="1" t="s">
        <v>274</v>
      </c>
      <c r="C271" s="4">
        <v>7244</v>
      </c>
      <c r="D271" s="4">
        <v>12319</v>
      </c>
      <c r="E271" s="4">
        <v>50507</v>
      </c>
      <c r="F271" s="12" t="s">
        <v>504</v>
      </c>
      <c r="G271" s="4">
        <v>70200</v>
      </c>
      <c r="H271" s="97">
        <v>131300</v>
      </c>
      <c r="I271">
        <v>0.51</v>
      </c>
      <c r="J271">
        <v>0.33</v>
      </c>
    </row>
    <row r="272" spans="1:10" x14ac:dyDescent="0.2">
      <c r="A272" s="3">
        <f t="shared" si="0"/>
        <v>270</v>
      </c>
      <c r="B272" s="1" t="s">
        <v>275</v>
      </c>
      <c r="C272" s="4">
        <v>16195</v>
      </c>
      <c r="D272" s="4">
        <v>19404</v>
      </c>
      <c r="E272" s="4">
        <v>25747</v>
      </c>
      <c r="F272" s="12" t="s">
        <v>524</v>
      </c>
      <c r="G272" s="4">
        <v>53300</v>
      </c>
      <c r="H272" s="97">
        <v>93600</v>
      </c>
      <c r="I272">
        <v>0.51</v>
      </c>
      <c r="J272">
        <v>0.23</v>
      </c>
    </row>
    <row r="273" spans="1:10" x14ac:dyDescent="0.2">
      <c r="A273" s="3">
        <f t="shared" si="0"/>
        <v>271</v>
      </c>
      <c r="B273" s="1" t="s">
        <v>276</v>
      </c>
      <c r="C273" s="4">
        <v>1330</v>
      </c>
      <c r="D273" s="4">
        <v>7271</v>
      </c>
      <c r="E273" s="4">
        <v>35267</v>
      </c>
      <c r="F273" s="12" t="s">
        <v>519</v>
      </c>
      <c r="G273" s="4">
        <v>81800</v>
      </c>
      <c r="H273" s="97">
        <v>161500</v>
      </c>
      <c r="I273">
        <v>0.48</v>
      </c>
      <c r="J273">
        <v>0.49</v>
      </c>
    </row>
    <row r="274" spans="1:10" x14ac:dyDescent="0.2">
      <c r="A274" s="3">
        <f t="shared" si="0"/>
        <v>272</v>
      </c>
      <c r="B274" s="1" t="s">
        <v>277</v>
      </c>
      <c r="C274" s="4">
        <v>12928</v>
      </c>
      <c r="D274" s="4">
        <v>18710</v>
      </c>
      <c r="E274" s="4">
        <v>26317</v>
      </c>
      <c r="G274" s="4">
        <v>-1</v>
      </c>
    </row>
    <row r="275" spans="1:10" x14ac:dyDescent="0.2">
      <c r="A275" s="3">
        <f t="shared" si="0"/>
        <v>273</v>
      </c>
      <c r="B275" s="1" t="s">
        <v>278</v>
      </c>
      <c r="C275" s="4">
        <v>5483</v>
      </c>
      <c r="D275" s="4">
        <v>9654</v>
      </c>
      <c r="E275" s="4">
        <v>21304</v>
      </c>
      <c r="G275" s="4">
        <v>-1</v>
      </c>
    </row>
    <row r="276" spans="1:10" x14ac:dyDescent="0.2">
      <c r="A276" s="3">
        <f t="shared" si="0"/>
        <v>274</v>
      </c>
      <c r="B276" s="1" t="s">
        <v>279</v>
      </c>
      <c r="C276" s="4">
        <v>12306</v>
      </c>
      <c r="D276" s="4">
        <v>23783</v>
      </c>
      <c r="E276" s="4">
        <v>28889</v>
      </c>
      <c r="F276" s="12" t="s">
        <v>517</v>
      </c>
      <c r="G276" s="4">
        <v>54700</v>
      </c>
      <c r="H276" s="97">
        <v>102300</v>
      </c>
      <c r="I276">
        <v>0.43</v>
      </c>
      <c r="J276">
        <v>0.13</v>
      </c>
    </row>
    <row r="277" spans="1:10" x14ac:dyDescent="0.2">
      <c r="A277" s="3">
        <f t="shared" si="0"/>
        <v>275</v>
      </c>
      <c r="B277" s="1" t="s">
        <v>280</v>
      </c>
      <c r="C277" s="4">
        <v>24437</v>
      </c>
      <c r="D277" s="4">
        <v>22863</v>
      </c>
      <c r="E277" s="4">
        <v>31939</v>
      </c>
      <c r="F277" s="12" t="s">
        <v>512</v>
      </c>
      <c r="G277" s="4">
        <v>50000</v>
      </c>
      <c r="H277" s="97">
        <v>88200</v>
      </c>
      <c r="I277" t="s">
        <v>533</v>
      </c>
      <c r="J277">
        <v>0.28000000000000003</v>
      </c>
    </row>
    <row r="278" spans="1:10" x14ac:dyDescent="0.2">
      <c r="A278" s="3">
        <f t="shared" si="0"/>
        <v>276</v>
      </c>
      <c r="B278" s="1" t="s">
        <v>281</v>
      </c>
      <c r="C278" s="4">
        <v>14541</v>
      </c>
      <c r="D278" s="4">
        <v>20565</v>
      </c>
      <c r="E278" s="4">
        <v>51180</v>
      </c>
      <c r="F278" s="12" t="s">
        <v>504</v>
      </c>
      <c r="G278" s="4">
        <v>61600</v>
      </c>
      <c r="H278" s="97">
        <v>120100</v>
      </c>
      <c r="I278">
        <v>0.4</v>
      </c>
      <c r="J278">
        <v>0.31</v>
      </c>
    </row>
    <row r="279" spans="1:10" x14ac:dyDescent="0.2">
      <c r="A279" s="3">
        <f t="shared" si="0"/>
        <v>277</v>
      </c>
      <c r="B279" s="1" t="s">
        <v>282</v>
      </c>
      <c r="C279" s="4">
        <v>23866</v>
      </c>
      <c r="D279" s="4">
        <v>28221</v>
      </c>
      <c r="E279" s="4">
        <v>46200</v>
      </c>
      <c r="F279" s="12" t="s">
        <v>521</v>
      </c>
      <c r="G279" s="4">
        <v>76700</v>
      </c>
      <c r="H279" s="97">
        <v>140500</v>
      </c>
      <c r="I279">
        <v>0.49</v>
      </c>
      <c r="J279">
        <v>0.79</v>
      </c>
    </row>
    <row r="280" spans="1:10" x14ac:dyDescent="0.2">
      <c r="A280" s="3">
        <f t="shared" si="0"/>
        <v>278</v>
      </c>
      <c r="B280" s="1" t="s">
        <v>283</v>
      </c>
      <c r="C280" s="4">
        <v>17788</v>
      </c>
      <c r="D280" s="4">
        <v>21878</v>
      </c>
      <c r="E280" s="4">
        <v>35475</v>
      </c>
      <c r="F280" s="12" t="s">
        <v>512</v>
      </c>
      <c r="G280" s="4">
        <v>55100</v>
      </c>
      <c r="H280" s="97">
        <v>116500</v>
      </c>
      <c r="I280">
        <v>0.46</v>
      </c>
      <c r="J280">
        <v>0.28000000000000003</v>
      </c>
    </row>
    <row r="281" spans="1:10" x14ac:dyDescent="0.2">
      <c r="A281" s="3">
        <f t="shared" si="0"/>
        <v>279</v>
      </c>
      <c r="B281" s="1" t="s">
        <v>284</v>
      </c>
      <c r="C281" s="4">
        <v>3669</v>
      </c>
      <c r="D281" s="4">
        <v>7813</v>
      </c>
      <c r="E281" s="4">
        <v>44325</v>
      </c>
      <c r="F281" s="12" t="s">
        <v>516</v>
      </c>
      <c r="G281" s="4">
        <v>77900</v>
      </c>
      <c r="H281" s="97">
        <v>141600</v>
      </c>
      <c r="I281">
        <v>0.53</v>
      </c>
      <c r="J281">
        <v>0.45</v>
      </c>
    </row>
    <row r="282" spans="1:10" x14ac:dyDescent="0.2">
      <c r="A282" s="3">
        <f t="shared" si="0"/>
        <v>280</v>
      </c>
      <c r="B282" s="1" t="s">
        <v>285</v>
      </c>
      <c r="C282" s="4">
        <v>14802</v>
      </c>
      <c r="D282" s="4">
        <v>18918</v>
      </c>
      <c r="E282" s="4">
        <v>28490</v>
      </c>
      <c r="F282" s="12" t="s">
        <v>504</v>
      </c>
      <c r="G282" s="4">
        <v>49300</v>
      </c>
      <c r="H282" s="97">
        <v>93000</v>
      </c>
      <c r="I282">
        <v>0.63</v>
      </c>
      <c r="J282">
        <v>0.2</v>
      </c>
    </row>
    <row r="283" spans="1:10" x14ac:dyDescent="0.2">
      <c r="A283" s="3">
        <f t="shared" si="0"/>
        <v>281</v>
      </c>
      <c r="B283" s="1" t="s">
        <v>286</v>
      </c>
      <c r="C283" s="4">
        <v>18547</v>
      </c>
      <c r="D283" s="4">
        <v>22835</v>
      </c>
      <c r="E283" s="4">
        <v>32302</v>
      </c>
      <c r="F283" s="12" t="s">
        <v>512</v>
      </c>
      <c r="G283" s="4">
        <v>52800</v>
      </c>
      <c r="H283" s="97">
        <v>87200</v>
      </c>
      <c r="I283">
        <v>0.51</v>
      </c>
      <c r="J283">
        <v>0.17</v>
      </c>
    </row>
    <row r="284" spans="1:10" x14ac:dyDescent="0.2">
      <c r="A284" s="3">
        <f t="shared" si="0"/>
        <v>282</v>
      </c>
      <c r="B284" s="1" t="s">
        <v>287</v>
      </c>
      <c r="C284" s="4">
        <v>21120</v>
      </c>
      <c r="D284" s="4">
        <v>22331</v>
      </c>
      <c r="E284" s="4">
        <v>28981</v>
      </c>
      <c r="F284" s="12" t="s">
        <v>510</v>
      </c>
      <c r="G284" s="4">
        <v>51500</v>
      </c>
      <c r="H284" s="97">
        <v>81600</v>
      </c>
      <c r="I284">
        <v>0.59</v>
      </c>
      <c r="J284">
        <v>0.03</v>
      </c>
    </row>
    <row r="285" spans="1:10" x14ac:dyDescent="0.2">
      <c r="A285" s="3">
        <f t="shared" si="0"/>
        <v>283</v>
      </c>
      <c r="B285" s="1" t="s">
        <v>288</v>
      </c>
      <c r="C285" s="4">
        <v>31749</v>
      </c>
      <c r="D285" s="4">
        <v>33611</v>
      </c>
      <c r="E285" s="4">
        <v>47334</v>
      </c>
      <c r="F285" s="12" t="s">
        <v>521</v>
      </c>
      <c r="G285" s="4">
        <v>67600</v>
      </c>
      <c r="H285" s="97">
        <v>110900</v>
      </c>
      <c r="I285">
        <v>0.44</v>
      </c>
      <c r="J285">
        <v>0.55000000000000004</v>
      </c>
    </row>
    <row r="286" spans="1:10" x14ac:dyDescent="0.2">
      <c r="A286" s="3">
        <f t="shared" si="0"/>
        <v>284</v>
      </c>
      <c r="B286" s="1" t="s">
        <v>289</v>
      </c>
      <c r="C286" s="4">
        <v>23454</v>
      </c>
      <c r="D286" s="4">
        <v>21423</v>
      </c>
      <c r="E286" s="4">
        <v>28789</v>
      </c>
      <c r="F286" s="12" t="s">
        <v>507</v>
      </c>
      <c r="G286" s="4">
        <v>50500</v>
      </c>
      <c r="H286" s="97">
        <v>88800</v>
      </c>
      <c r="I286">
        <v>0.6</v>
      </c>
      <c r="J286">
        <v>0.09</v>
      </c>
    </row>
    <row r="287" spans="1:10" x14ac:dyDescent="0.2">
      <c r="A287" s="3">
        <f t="shared" si="0"/>
        <v>285</v>
      </c>
      <c r="B287" s="1" t="s">
        <v>290</v>
      </c>
      <c r="C287" s="4">
        <v>15647</v>
      </c>
      <c r="D287" s="4">
        <v>20225</v>
      </c>
      <c r="E287" s="4">
        <v>26569</v>
      </c>
      <c r="F287" s="12" t="s">
        <v>510</v>
      </c>
      <c r="G287" s="4">
        <v>58000</v>
      </c>
      <c r="H287" s="97">
        <v>97400</v>
      </c>
      <c r="I287">
        <v>0.55000000000000004</v>
      </c>
      <c r="J287">
        <v>0.08</v>
      </c>
    </row>
    <row r="288" spans="1:10" x14ac:dyDescent="0.2">
      <c r="A288" s="3">
        <f t="shared" si="0"/>
        <v>286</v>
      </c>
      <c r="B288" s="1" t="s">
        <v>291</v>
      </c>
      <c r="C288" s="4">
        <v>21324</v>
      </c>
      <c r="D288" s="4">
        <v>25241</v>
      </c>
      <c r="E288" s="4">
        <v>36101</v>
      </c>
      <c r="F288" s="12" t="s">
        <v>506</v>
      </c>
      <c r="G288" s="4">
        <v>58200</v>
      </c>
      <c r="H288" s="97">
        <v>100400</v>
      </c>
      <c r="I288">
        <v>0.54</v>
      </c>
      <c r="J288">
        <v>0.15</v>
      </c>
    </row>
    <row r="289" spans="1:10" x14ac:dyDescent="0.2">
      <c r="A289" s="3">
        <f t="shared" si="0"/>
        <v>287</v>
      </c>
      <c r="B289" s="1" t="s">
        <v>292</v>
      </c>
      <c r="C289" s="4">
        <v>15567</v>
      </c>
      <c r="D289" s="4">
        <v>17724</v>
      </c>
      <c r="E289" s="4">
        <v>16974</v>
      </c>
      <c r="F289" s="12" t="s">
        <v>512</v>
      </c>
      <c r="G289" s="4">
        <v>53600</v>
      </c>
      <c r="H289" s="97">
        <v>94200</v>
      </c>
      <c r="I289">
        <v>0.55000000000000004</v>
      </c>
      <c r="J289">
        <v>0.2</v>
      </c>
    </row>
    <row r="290" spans="1:10" x14ac:dyDescent="0.2">
      <c r="A290" s="3">
        <f t="shared" si="0"/>
        <v>288</v>
      </c>
      <c r="B290" s="1" t="s">
        <v>293</v>
      </c>
      <c r="C290" s="4">
        <v>15166</v>
      </c>
      <c r="D290" s="4">
        <v>19206</v>
      </c>
      <c r="E290" s="4">
        <v>29640</v>
      </c>
      <c r="F290" s="12" t="s">
        <v>512</v>
      </c>
      <c r="G290" s="4">
        <v>42500</v>
      </c>
      <c r="H290" s="97">
        <v>78800</v>
      </c>
      <c r="I290">
        <v>0.55000000000000004</v>
      </c>
      <c r="J290">
        <v>0.13</v>
      </c>
    </row>
    <row r="291" spans="1:10" x14ac:dyDescent="0.2">
      <c r="A291" s="3">
        <f t="shared" si="0"/>
        <v>289</v>
      </c>
      <c r="B291" s="1" t="s">
        <v>294</v>
      </c>
      <c r="C291" s="4">
        <v>11113</v>
      </c>
      <c r="D291" s="4">
        <v>15607</v>
      </c>
      <c r="E291" s="4">
        <v>22178</v>
      </c>
      <c r="F291" s="12" t="s">
        <v>505</v>
      </c>
      <c r="G291" s="4">
        <v>52200</v>
      </c>
      <c r="H291" s="97">
        <v>96800</v>
      </c>
      <c r="I291">
        <v>0.5</v>
      </c>
      <c r="J291">
        <v>0.05</v>
      </c>
    </row>
    <row r="292" spans="1:10" x14ac:dyDescent="0.2">
      <c r="A292" s="3">
        <f t="shared" si="0"/>
        <v>290</v>
      </c>
      <c r="B292" s="1" t="s">
        <v>295</v>
      </c>
      <c r="C292" s="4">
        <v>23536</v>
      </c>
      <c r="D292" s="4">
        <v>28669</v>
      </c>
      <c r="E292" s="4">
        <v>35074</v>
      </c>
      <c r="F292" s="12" t="s">
        <v>523</v>
      </c>
      <c r="G292" s="4">
        <v>52200</v>
      </c>
      <c r="H292" s="97">
        <v>96800</v>
      </c>
      <c r="I292">
        <v>0.56000000000000005</v>
      </c>
      <c r="J292">
        <v>0.04</v>
      </c>
    </row>
    <row r="293" spans="1:10" x14ac:dyDescent="0.2">
      <c r="A293" s="3">
        <f t="shared" si="0"/>
        <v>291</v>
      </c>
      <c r="B293" s="1" t="s">
        <v>296</v>
      </c>
      <c r="C293" s="4">
        <v>9149</v>
      </c>
      <c r="D293" s="4">
        <v>15193</v>
      </c>
      <c r="E293" s="4">
        <v>22741</v>
      </c>
      <c r="F293" s="12" t="s">
        <v>505</v>
      </c>
      <c r="G293" s="4">
        <v>60000</v>
      </c>
      <c r="H293" s="97">
        <v>110400</v>
      </c>
      <c r="I293">
        <v>0.5</v>
      </c>
      <c r="J293">
        <v>0.19</v>
      </c>
    </row>
    <row r="294" spans="1:10" x14ac:dyDescent="0.2">
      <c r="A294" s="3">
        <f t="shared" si="0"/>
        <v>292</v>
      </c>
      <c r="B294" s="1" t="s">
        <v>297</v>
      </c>
      <c r="C294" s="4">
        <v>10987</v>
      </c>
      <c r="D294" s="4">
        <v>16458</v>
      </c>
      <c r="E294" s="4">
        <v>23601</v>
      </c>
      <c r="F294" s="12" t="s">
        <v>534</v>
      </c>
      <c r="G294" s="4">
        <v>62000</v>
      </c>
      <c r="H294" s="97">
        <v>106100</v>
      </c>
      <c r="I294">
        <v>0.52</v>
      </c>
      <c r="J294">
        <v>0.15</v>
      </c>
    </row>
    <row r="295" spans="1:10" x14ac:dyDescent="0.2">
      <c r="A295" s="3">
        <f t="shared" si="0"/>
        <v>293</v>
      </c>
      <c r="B295" s="1" t="s">
        <v>298</v>
      </c>
      <c r="C295" s="4">
        <v>10877</v>
      </c>
      <c r="D295" s="4">
        <v>16303</v>
      </c>
      <c r="E295" s="4">
        <v>23224</v>
      </c>
      <c r="F295" s="12" t="s">
        <v>509</v>
      </c>
      <c r="G295" s="4">
        <v>69000</v>
      </c>
      <c r="H295" s="97">
        <v>120900</v>
      </c>
      <c r="I295">
        <v>0.53</v>
      </c>
      <c r="J295">
        <v>0.27</v>
      </c>
    </row>
    <row r="296" spans="1:10" x14ac:dyDescent="0.2">
      <c r="A296" s="3">
        <f t="shared" si="0"/>
        <v>294</v>
      </c>
      <c r="B296" s="1" t="s">
        <v>299</v>
      </c>
      <c r="C296" s="4">
        <v>22732</v>
      </c>
      <c r="D296" s="4">
        <v>25265</v>
      </c>
      <c r="E296" s="4">
        <v>53241</v>
      </c>
      <c r="F296" s="12" t="s">
        <v>523</v>
      </c>
      <c r="G296" s="4">
        <v>75800</v>
      </c>
      <c r="H296" s="97">
        <v>154700</v>
      </c>
      <c r="I296">
        <v>0.46</v>
      </c>
      <c r="J296">
        <v>0.28000000000000003</v>
      </c>
    </row>
    <row r="297" spans="1:10" x14ac:dyDescent="0.2">
      <c r="A297" s="3">
        <f t="shared" si="0"/>
        <v>295</v>
      </c>
      <c r="B297" s="1" t="s">
        <v>300</v>
      </c>
      <c r="C297" s="4">
        <v>14115</v>
      </c>
      <c r="D297" s="4">
        <v>18137</v>
      </c>
      <c r="E297" s="4">
        <v>51234</v>
      </c>
      <c r="F297" s="12" t="s">
        <v>504</v>
      </c>
      <c r="G297" s="4">
        <v>59900</v>
      </c>
      <c r="H297" s="97">
        <v>105100</v>
      </c>
      <c r="I297">
        <v>0.47</v>
      </c>
      <c r="J297">
        <v>0.24</v>
      </c>
    </row>
    <row r="298" spans="1:10" x14ac:dyDescent="0.2">
      <c r="A298" s="3">
        <f t="shared" si="0"/>
        <v>296</v>
      </c>
      <c r="B298" s="1" t="s">
        <v>301</v>
      </c>
      <c r="C298" s="4">
        <v>25410</v>
      </c>
      <c r="D298" s="4">
        <v>33859</v>
      </c>
      <c r="E298" s="4">
        <v>41724</v>
      </c>
      <c r="F298" s="12" t="s">
        <v>523</v>
      </c>
      <c r="G298" s="4">
        <v>65700</v>
      </c>
      <c r="H298" s="97">
        <v>121400</v>
      </c>
      <c r="I298">
        <v>0.57999999999999996</v>
      </c>
      <c r="J298">
        <v>0.16</v>
      </c>
    </row>
    <row r="299" spans="1:10" x14ac:dyDescent="0.2">
      <c r="A299" s="3">
        <f t="shared" si="0"/>
        <v>297</v>
      </c>
      <c r="B299" s="1" t="s">
        <v>302</v>
      </c>
      <c r="C299" s="4">
        <v>21055</v>
      </c>
      <c r="D299" s="4">
        <v>30204</v>
      </c>
      <c r="E299" s="4">
        <v>39414</v>
      </c>
      <c r="F299" s="12" t="s">
        <v>506</v>
      </c>
      <c r="G299" s="4">
        <v>61700</v>
      </c>
      <c r="H299" s="97">
        <v>110000</v>
      </c>
      <c r="I299">
        <v>0.47</v>
      </c>
      <c r="J299">
        <v>0.09</v>
      </c>
    </row>
    <row r="300" spans="1:10" x14ac:dyDescent="0.2">
      <c r="A300" s="3">
        <f t="shared" si="0"/>
        <v>298</v>
      </c>
      <c r="B300" s="1" t="s">
        <v>303</v>
      </c>
      <c r="C300" s="4">
        <v>22956</v>
      </c>
      <c r="D300" s="4">
        <v>26165</v>
      </c>
      <c r="E300" s="4">
        <v>35241</v>
      </c>
      <c r="F300" s="12" t="s">
        <v>515</v>
      </c>
      <c r="G300" s="4">
        <v>58700</v>
      </c>
      <c r="H300" s="97">
        <v>96300</v>
      </c>
      <c r="I300">
        <v>0.56999999999999995</v>
      </c>
      <c r="J300">
        <v>0.02</v>
      </c>
    </row>
    <row r="301" spans="1:10" x14ac:dyDescent="0.2">
      <c r="A301" s="3">
        <f t="shared" si="0"/>
        <v>299</v>
      </c>
      <c r="B301" s="1" t="s">
        <v>304</v>
      </c>
      <c r="C301" s="4">
        <v>16514</v>
      </c>
      <c r="D301" s="4">
        <v>15905</v>
      </c>
      <c r="E301" s="4">
        <v>27887</v>
      </c>
      <c r="F301" s="12" t="s">
        <v>512</v>
      </c>
      <c r="G301" s="4">
        <v>52800</v>
      </c>
      <c r="H301" s="97">
        <v>93600</v>
      </c>
      <c r="I301">
        <v>0.49</v>
      </c>
      <c r="J301">
        <v>0.19</v>
      </c>
    </row>
    <row r="302" spans="1:10" x14ac:dyDescent="0.2">
      <c r="A302" s="3">
        <f t="shared" si="0"/>
        <v>300</v>
      </c>
      <c r="B302" s="1" t="s">
        <v>305</v>
      </c>
      <c r="C302" s="4">
        <v>10012</v>
      </c>
      <c r="D302" s="4">
        <v>14729</v>
      </c>
      <c r="E302" s="4">
        <v>48035</v>
      </c>
      <c r="F302" s="12" t="s">
        <v>504</v>
      </c>
      <c r="G302" s="4">
        <v>58300</v>
      </c>
      <c r="H302" s="97">
        <v>113000</v>
      </c>
      <c r="I302">
        <v>0.46</v>
      </c>
      <c r="J302">
        <v>0.21</v>
      </c>
    </row>
    <row r="303" spans="1:10" x14ac:dyDescent="0.2">
      <c r="A303" s="3">
        <f t="shared" si="0"/>
        <v>301</v>
      </c>
      <c r="B303" s="1" t="s">
        <v>306</v>
      </c>
      <c r="C303" s="4">
        <v>28260</v>
      </c>
      <c r="D303" s="4">
        <v>33649</v>
      </c>
      <c r="E303" s="4">
        <v>45699</v>
      </c>
      <c r="F303" s="12" t="s">
        <v>506</v>
      </c>
      <c r="G303" s="4">
        <v>64700</v>
      </c>
      <c r="H303" s="97">
        <v>122600</v>
      </c>
      <c r="I303">
        <v>0.47</v>
      </c>
      <c r="J303">
        <v>0.25</v>
      </c>
    </row>
    <row r="304" spans="1:10" x14ac:dyDescent="0.2">
      <c r="A304" s="3">
        <f t="shared" si="0"/>
        <v>302</v>
      </c>
      <c r="B304" s="1" t="s">
        <v>307</v>
      </c>
      <c r="C304" s="4">
        <v>24006</v>
      </c>
      <c r="D304" s="4">
        <v>25213</v>
      </c>
      <c r="E304" s="4">
        <v>29192</v>
      </c>
      <c r="F304" s="12" t="s">
        <v>510</v>
      </c>
      <c r="G304" s="4">
        <v>45800</v>
      </c>
      <c r="H304" s="97">
        <v>72800</v>
      </c>
      <c r="I304">
        <v>0.68</v>
      </c>
      <c r="J304">
        <v>0</v>
      </c>
    </row>
    <row r="305" spans="1:10" x14ac:dyDescent="0.2">
      <c r="A305" s="3">
        <f t="shared" si="0"/>
        <v>303</v>
      </c>
      <c r="B305" s="1" t="s">
        <v>308</v>
      </c>
      <c r="C305" s="4">
        <v>21605</v>
      </c>
      <c r="D305" s="4">
        <v>21709</v>
      </c>
      <c r="E305" s="4">
        <v>33410</v>
      </c>
      <c r="F305" s="12" t="s">
        <v>512</v>
      </c>
      <c r="G305" s="4">
        <v>55600</v>
      </c>
      <c r="H305" s="97">
        <v>100000</v>
      </c>
      <c r="I305">
        <v>0.49</v>
      </c>
      <c r="J305">
        <v>0.22</v>
      </c>
    </row>
    <row r="306" spans="1:10" x14ac:dyDescent="0.2">
      <c r="A306" s="3">
        <f t="shared" si="0"/>
        <v>304</v>
      </c>
      <c r="B306" s="1" t="s">
        <v>309</v>
      </c>
      <c r="C306" s="4">
        <v>25109</v>
      </c>
      <c r="D306" s="4">
        <v>27011</v>
      </c>
      <c r="E306" s="4">
        <v>29588</v>
      </c>
      <c r="F306" s="12" t="s">
        <v>511</v>
      </c>
      <c r="G306" s="4">
        <v>50100</v>
      </c>
      <c r="H306" s="97">
        <v>82200</v>
      </c>
      <c r="I306">
        <v>0.78</v>
      </c>
      <c r="J306">
        <v>0</v>
      </c>
    </row>
    <row r="307" spans="1:10" x14ac:dyDescent="0.2">
      <c r="A307" s="3">
        <f t="shared" si="0"/>
        <v>305</v>
      </c>
      <c r="B307" s="1" t="s">
        <v>310</v>
      </c>
      <c r="C307" s="4">
        <v>41903</v>
      </c>
      <c r="D307" s="4">
        <v>44270</v>
      </c>
      <c r="E307" s="4">
        <v>49659</v>
      </c>
      <c r="F307" s="12" t="s">
        <v>504</v>
      </c>
      <c r="G307" s="4">
        <v>56900</v>
      </c>
      <c r="H307" s="97">
        <v>88200</v>
      </c>
      <c r="I307">
        <v>0.47</v>
      </c>
      <c r="J307">
        <v>0.22</v>
      </c>
    </row>
    <row r="308" spans="1:10" x14ac:dyDescent="0.2">
      <c r="A308" s="3">
        <f t="shared" si="0"/>
        <v>306</v>
      </c>
      <c r="B308" s="1" t="s">
        <v>311</v>
      </c>
      <c r="C308" s="4">
        <v>19243</v>
      </c>
      <c r="D308" s="4">
        <v>20662</v>
      </c>
      <c r="E308" s="4">
        <v>27426</v>
      </c>
      <c r="F308" s="12" t="s">
        <v>512</v>
      </c>
      <c r="G308" s="4">
        <v>50200</v>
      </c>
      <c r="H308" s="97">
        <v>103600</v>
      </c>
      <c r="I308">
        <v>0.51</v>
      </c>
      <c r="J308">
        <v>0.13</v>
      </c>
    </row>
    <row r="309" spans="1:10" x14ac:dyDescent="0.2">
      <c r="A309" s="3">
        <f t="shared" si="0"/>
        <v>307</v>
      </c>
      <c r="B309" s="1" t="s">
        <v>312</v>
      </c>
      <c r="C309" s="4">
        <v>21023</v>
      </c>
      <c r="D309" s="4">
        <v>27226</v>
      </c>
      <c r="E309" s="4">
        <v>36358</v>
      </c>
      <c r="F309" s="12" t="s">
        <v>507</v>
      </c>
      <c r="G309" s="4">
        <v>47600</v>
      </c>
      <c r="H309" s="97">
        <v>74000</v>
      </c>
      <c r="I309">
        <v>0.7</v>
      </c>
      <c r="J309">
        <v>0.03</v>
      </c>
    </row>
    <row r="310" spans="1:10" x14ac:dyDescent="0.2">
      <c r="A310" s="3">
        <f t="shared" si="0"/>
        <v>308</v>
      </c>
      <c r="B310" s="1" t="s">
        <v>313</v>
      </c>
      <c r="C310" s="4">
        <v>12838</v>
      </c>
      <c r="D310" s="4">
        <v>17222</v>
      </c>
      <c r="E310" s="4">
        <v>27383</v>
      </c>
      <c r="F310" s="12" t="s">
        <v>523</v>
      </c>
      <c r="G310" s="4">
        <v>52400</v>
      </c>
      <c r="H310" s="97">
        <v>97400</v>
      </c>
      <c r="I310" s="16">
        <v>0.35</v>
      </c>
      <c r="J310" s="16">
        <v>0.06</v>
      </c>
    </row>
    <row r="311" spans="1:10" x14ac:dyDescent="0.2">
      <c r="A311" s="3">
        <f t="shared" si="0"/>
        <v>309</v>
      </c>
      <c r="B311" s="1" t="s">
        <v>314</v>
      </c>
      <c r="C311" s="4">
        <v>15102</v>
      </c>
      <c r="D311" s="4">
        <v>17062</v>
      </c>
      <c r="E311" s="4">
        <v>25048</v>
      </c>
      <c r="F311" s="12" t="s">
        <v>510</v>
      </c>
      <c r="G311" s="4">
        <v>53400</v>
      </c>
      <c r="H311" s="97">
        <v>83500</v>
      </c>
      <c r="I311" s="16">
        <v>0.62</v>
      </c>
      <c r="J311" s="16">
        <v>0.03</v>
      </c>
    </row>
    <row r="312" spans="1:10" x14ac:dyDescent="0.2">
      <c r="A312" s="3">
        <f t="shared" si="0"/>
        <v>310</v>
      </c>
      <c r="B312" s="1" t="s">
        <v>315</v>
      </c>
      <c r="C312" s="4">
        <v>21504</v>
      </c>
      <c r="D312" s="4">
        <v>25839</v>
      </c>
      <c r="E312" s="4">
        <v>32217</v>
      </c>
      <c r="F312" s="12" t="s">
        <v>518</v>
      </c>
      <c r="G312" s="4">
        <v>56000</v>
      </c>
      <c r="H312" s="97">
        <v>99100</v>
      </c>
      <c r="I312" s="16">
        <v>0.53</v>
      </c>
      <c r="J312" s="16">
        <v>0.11</v>
      </c>
    </row>
    <row r="313" spans="1:10" x14ac:dyDescent="0.2">
      <c r="A313" s="3">
        <f t="shared" si="0"/>
        <v>311</v>
      </c>
      <c r="B313" s="1" t="s">
        <v>316</v>
      </c>
      <c r="C313" s="4">
        <v>18241</v>
      </c>
      <c r="D313" s="4">
        <v>25667</v>
      </c>
      <c r="E313" s="4">
        <v>32111</v>
      </c>
      <c r="F313" s="12" t="s">
        <v>507</v>
      </c>
      <c r="G313" s="4">
        <v>53000</v>
      </c>
      <c r="H313" s="97">
        <v>91900</v>
      </c>
      <c r="I313" s="16">
        <v>0.56999999999999995</v>
      </c>
      <c r="J313" s="16">
        <v>7.0000000000000007E-2</v>
      </c>
    </row>
    <row r="314" spans="1:10" x14ac:dyDescent="0.2">
      <c r="A314" s="3">
        <f t="shared" si="0"/>
        <v>312</v>
      </c>
      <c r="B314" s="1" t="s">
        <v>317</v>
      </c>
      <c r="C314" s="4">
        <v>23927</v>
      </c>
      <c r="D314" s="4">
        <v>26661</v>
      </c>
      <c r="E314" s="4">
        <v>30889</v>
      </c>
      <c r="F314" s="13" t="s">
        <v>504</v>
      </c>
      <c r="G314" s="14">
        <v>58500</v>
      </c>
      <c r="H314" s="98">
        <v>112500</v>
      </c>
      <c r="I314" s="15">
        <v>0.61</v>
      </c>
      <c r="J314" s="15">
        <v>0</v>
      </c>
    </row>
    <row r="315" spans="1:10" x14ac:dyDescent="0.2">
      <c r="A315" s="3">
        <f t="shared" si="0"/>
        <v>313</v>
      </c>
      <c r="B315" s="1" t="s">
        <v>317</v>
      </c>
      <c r="C315" s="4">
        <v>23927</v>
      </c>
      <c r="D315" s="4">
        <v>26661</v>
      </c>
      <c r="E315" s="4">
        <v>30889</v>
      </c>
      <c r="F315" s="13" t="s">
        <v>504</v>
      </c>
      <c r="G315" s="14">
        <v>55600</v>
      </c>
      <c r="H315" s="98">
        <v>95900</v>
      </c>
      <c r="I315" s="13" t="s">
        <v>533</v>
      </c>
      <c r="J315" s="15">
        <v>0</v>
      </c>
    </row>
    <row r="316" spans="1:10" x14ac:dyDescent="0.2">
      <c r="A316" s="3">
        <f t="shared" si="0"/>
        <v>314</v>
      </c>
      <c r="B316" s="1" t="s">
        <v>318</v>
      </c>
      <c r="C316" s="4">
        <v>12605</v>
      </c>
      <c r="D316" s="4">
        <v>14965</v>
      </c>
      <c r="E316" s="4">
        <v>22326</v>
      </c>
      <c r="G316" s="4">
        <v>-1</v>
      </c>
    </row>
    <row r="317" spans="1:10" x14ac:dyDescent="0.2">
      <c r="A317" s="3">
        <f t="shared" si="0"/>
        <v>315</v>
      </c>
      <c r="B317" s="1" t="s">
        <v>319</v>
      </c>
      <c r="C317" s="4">
        <v>25057</v>
      </c>
      <c r="D317" s="4">
        <v>27873</v>
      </c>
      <c r="E317" s="4">
        <v>41121</v>
      </c>
      <c r="F317" s="18" t="s">
        <v>535</v>
      </c>
      <c r="G317" s="19">
        <v>56900</v>
      </c>
      <c r="H317" s="98">
        <v>104900</v>
      </c>
      <c r="I317" s="20">
        <v>0.52</v>
      </c>
      <c r="J317" s="20">
        <v>0.28999999999999998</v>
      </c>
    </row>
    <row r="318" spans="1:10" x14ac:dyDescent="0.2">
      <c r="A318" s="3">
        <f t="shared" si="0"/>
        <v>316</v>
      </c>
      <c r="B318" s="1" t="s">
        <v>320</v>
      </c>
      <c r="C318" s="4">
        <v>25057</v>
      </c>
      <c r="D318" s="4">
        <v>27873</v>
      </c>
      <c r="E318" s="4">
        <v>41121</v>
      </c>
      <c r="F318" s="18" t="s">
        <v>510</v>
      </c>
      <c r="G318" s="19">
        <v>56100</v>
      </c>
      <c r="H318" s="98">
        <v>102800</v>
      </c>
      <c r="I318" s="20">
        <v>0.63</v>
      </c>
      <c r="J318" s="20">
        <v>0.18</v>
      </c>
    </row>
    <row r="319" spans="1:10" x14ac:dyDescent="0.2">
      <c r="A319" s="3">
        <f t="shared" si="0"/>
        <v>317</v>
      </c>
      <c r="B319" s="1" t="s">
        <v>321</v>
      </c>
      <c r="C319" s="4">
        <v>9703</v>
      </c>
      <c r="D319" s="4">
        <v>12996</v>
      </c>
      <c r="E319" s="4">
        <v>25705</v>
      </c>
      <c r="F319" s="12" t="s">
        <v>535</v>
      </c>
      <c r="G319" s="4">
        <v>56900</v>
      </c>
      <c r="H319" s="97">
        <v>104900</v>
      </c>
      <c r="I319" s="16">
        <v>0.52</v>
      </c>
      <c r="J319" s="16">
        <v>0.28999999999999998</v>
      </c>
    </row>
    <row r="320" spans="1:10" x14ac:dyDescent="0.2">
      <c r="A320" s="3">
        <f t="shared" si="0"/>
        <v>318</v>
      </c>
      <c r="B320" s="1" t="s">
        <v>322</v>
      </c>
      <c r="C320" s="4">
        <v>20608</v>
      </c>
      <c r="D320" s="4">
        <v>23111</v>
      </c>
      <c r="E320" s="4">
        <v>31123</v>
      </c>
      <c r="F320" s="12" t="s">
        <v>510</v>
      </c>
      <c r="G320" s="4">
        <v>56100</v>
      </c>
      <c r="H320" s="97">
        <v>102800</v>
      </c>
      <c r="I320" s="16">
        <v>0.63</v>
      </c>
      <c r="J320" s="16">
        <v>0.18</v>
      </c>
    </row>
    <row r="321" spans="1:10" x14ac:dyDescent="0.2">
      <c r="A321" s="3">
        <f t="shared" si="0"/>
        <v>319</v>
      </c>
      <c r="B321" s="1" t="s">
        <v>323</v>
      </c>
      <c r="C321" s="4">
        <v>12459</v>
      </c>
      <c r="D321" s="4">
        <v>17577</v>
      </c>
      <c r="E321" s="4">
        <v>33771</v>
      </c>
      <c r="F321" s="12" t="s">
        <v>512</v>
      </c>
      <c r="G321" s="4">
        <v>50200</v>
      </c>
      <c r="H321" s="97">
        <v>103600</v>
      </c>
      <c r="I321">
        <v>0.51</v>
      </c>
      <c r="J321">
        <v>0.13</v>
      </c>
    </row>
    <row r="322" spans="1:10" x14ac:dyDescent="0.2">
      <c r="A322" s="3">
        <f t="shared" si="0"/>
        <v>320</v>
      </c>
      <c r="B322" s="1" t="s">
        <v>324</v>
      </c>
      <c r="C322" s="4">
        <v>19259</v>
      </c>
      <c r="D322" s="4">
        <v>17967</v>
      </c>
      <c r="E322" s="4">
        <v>22653</v>
      </c>
      <c r="F322" s="12" t="s">
        <v>510</v>
      </c>
      <c r="G322" s="4">
        <v>51100</v>
      </c>
      <c r="H322" s="97">
        <v>83800</v>
      </c>
      <c r="I322">
        <v>0.57999999999999996</v>
      </c>
      <c r="J322">
        <v>0.05</v>
      </c>
    </row>
    <row r="323" spans="1:10" x14ac:dyDescent="0.2">
      <c r="A323" s="3">
        <f t="shared" si="0"/>
        <v>321</v>
      </c>
      <c r="B323" s="1" t="s">
        <v>325</v>
      </c>
      <c r="C323" s="4">
        <v>11266</v>
      </c>
      <c r="D323" s="4">
        <v>14907</v>
      </c>
      <c r="E323" s="4">
        <v>19130</v>
      </c>
      <c r="F323" s="12" t="s">
        <v>507</v>
      </c>
      <c r="G323" s="4">
        <v>53800</v>
      </c>
      <c r="H323" s="97">
        <v>102200</v>
      </c>
      <c r="I323">
        <v>0.52</v>
      </c>
      <c r="J323">
        <v>0.15</v>
      </c>
    </row>
    <row r="324" spans="1:10" x14ac:dyDescent="0.2">
      <c r="A324" s="3">
        <f t="shared" si="0"/>
        <v>322</v>
      </c>
      <c r="B324" s="1" t="s">
        <v>326</v>
      </c>
      <c r="C324" s="8">
        <v>0</v>
      </c>
      <c r="D324" s="4">
        <v>2140</v>
      </c>
      <c r="E324" s="4">
        <v>49925</v>
      </c>
      <c r="F324" s="12" t="s">
        <v>536</v>
      </c>
      <c r="G324" s="4">
        <v>87100</v>
      </c>
      <c r="H324" s="97">
        <v>156500</v>
      </c>
      <c r="I324">
        <v>0.55000000000000004</v>
      </c>
      <c r="J324">
        <v>0.5</v>
      </c>
    </row>
    <row r="325" spans="1:10" x14ac:dyDescent="0.2">
      <c r="A325" s="3">
        <f t="shared" si="0"/>
        <v>323</v>
      </c>
      <c r="B325" s="1" t="s">
        <v>327</v>
      </c>
      <c r="C325" s="4">
        <v>28690</v>
      </c>
      <c r="D325" s="4">
        <v>31983</v>
      </c>
      <c r="E325" s="4">
        <v>47226</v>
      </c>
      <c r="F325" s="12" t="s">
        <v>521</v>
      </c>
      <c r="G325" s="4">
        <v>80400</v>
      </c>
      <c r="H325" s="97">
        <v>150900</v>
      </c>
      <c r="I325">
        <v>0.48</v>
      </c>
      <c r="J325">
        <v>0.76</v>
      </c>
    </row>
    <row r="326" spans="1:10" x14ac:dyDescent="0.2">
      <c r="A326" s="3">
        <f t="shared" si="0"/>
        <v>324</v>
      </c>
      <c r="B326" s="1" t="s">
        <v>328</v>
      </c>
      <c r="C326" s="4">
        <v>19346</v>
      </c>
      <c r="D326" s="4">
        <v>29796</v>
      </c>
      <c r="E326" s="4">
        <v>34230</v>
      </c>
      <c r="F326" s="12" t="s">
        <v>507</v>
      </c>
      <c r="G326" s="4">
        <v>53800</v>
      </c>
      <c r="H326" s="97">
        <v>102200</v>
      </c>
      <c r="I326">
        <v>0.52</v>
      </c>
      <c r="J326">
        <v>0.15</v>
      </c>
    </row>
    <row r="327" spans="1:10" x14ac:dyDescent="0.2">
      <c r="A327" s="3">
        <f t="shared" si="0"/>
        <v>325</v>
      </c>
      <c r="B327" s="1" t="s">
        <v>329</v>
      </c>
      <c r="C327" s="4">
        <v>12608</v>
      </c>
      <c r="D327" s="4">
        <v>19584</v>
      </c>
      <c r="E327" s="4">
        <v>25777</v>
      </c>
      <c r="F327" s="12" t="s">
        <v>517</v>
      </c>
      <c r="G327" s="4">
        <v>50600</v>
      </c>
      <c r="H327" s="97">
        <v>91100</v>
      </c>
      <c r="I327">
        <v>0.5</v>
      </c>
      <c r="J327">
        <v>0.15</v>
      </c>
    </row>
    <row r="328" spans="1:10" x14ac:dyDescent="0.2">
      <c r="A328" s="3">
        <f t="shared" si="0"/>
        <v>326</v>
      </c>
      <c r="B328" s="1" t="s">
        <v>330</v>
      </c>
      <c r="C328" s="4">
        <v>10683</v>
      </c>
      <c r="D328" s="4">
        <v>18186</v>
      </c>
      <c r="E328" s="4">
        <v>22454</v>
      </c>
      <c r="F328" s="12" t="s">
        <v>505</v>
      </c>
      <c r="G328" s="4">
        <v>56800</v>
      </c>
      <c r="H328" s="97">
        <v>112900</v>
      </c>
      <c r="I328" s="16">
        <v>0.45</v>
      </c>
      <c r="J328" s="16">
        <v>0.2</v>
      </c>
    </row>
    <row r="329" spans="1:10" x14ac:dyDescent="0.2">
      <c r="A329" s="3">
        <f t="shared" si="0"/>
        <v>327</v>
      </c>
      <c r="B329" s="1" t="s">
        <v>331</v>
      </c>
      <c r="C329" s="4">
        <v>10683</v>
      </c>
      <c r="D329" s="4">
        <v>18186</v>
      </c>
      <c r="E329" s="4">
        <v>22454</v>
      </c>
      <c r="F329" s="12" t="s">
        <v>505</v>
      </c>
      <c r="G329" s="4">
        <v>56800</v>
      </c>
      <c r="H329" s="97">
        <v>112900</v>
      </c>
      <c r="I329" s="16">
        <v>0.45</v>
      </c>
      <c r="J329" s="16">
        <v>0.2</v>
      </c>
    </row>
    <row r="330" spans="1:10" x14ac:dyDescent="0.2">
      <c r="A330" s="3">
        <f t="shared" si="0"/>
        <v>328</v>
      </c>
      <c r="B330" s="1" t="s">
        <v>332</v>
      </c>
      <c r="C330" s="4">
        <v>10683</v>
      </c>
      <c r="D330" s="4">
        <v>18186</v>
      </c>
      <c r="E330" s="4">
        <v>22454</v>
      </c>
      <c r="F330" s="12" t="s">
        <v>505</v>
      </c>
      <c r="G330" s="4">
        <v>56800</v>
      </c>
      <c r="H330" s="97">
        <v>112900</v>
      </c>
      <c r="I330" s="16">
        <v>0.45</v>
      </c>
      <c r="J330" s="16">
        <v>0.2</v>
      </c>
    </row>
    <row r="331" spans="1:10" x14ac:dyDescent="0.2">
      <c r="A331" s="3">
        <f t="shared" si="0"/>
        <v>329</v>
      </c>
      <c r="B331" s="1" t="s">
        <v>333</v>
      </c>
      <c r="C331" s="4">
        <v>10683</v>
      </c>
      <c r="D331" s="4">
        <v>18186</v>
      </c>
      <c r="E331" s="4">
        <v>22454</v>
      </c>
      <c r="F331" s="12" t="s">
        <v>505</v>
      </c>
      <c r="G331" s="4">
        <v>56800</v>
      </c>
      <c r="H331" s="97">
        <v>112900</v>
      </c>
      <c r="I331" s="16">
        <v>0.45</v>
      </c>
      <c r="J331" s="16">
        <v>0.2</v>
      </c>
    </row>
    <row r="332" spans="1:10" x14ac:dyDescent="0.2">
      <c r="A332" s="3">
        <f t="shared" si="0"/>
        <v>330</v>
      </c>
      <c r="B332" s="1" t="s">
        <v>334</v>
      </c>
      <c r="C332" s="4">
        <v>10683</v>
      </c>
      <c r="D332" s="4">
        <v>18186</v>
      </c>
      <c r="E332" s="4">
        <v>22454</v>
      </c>
      <c r="F332" s="12" t="s">
        <v>505</v>
      </c>
      <c r="G332" s="4">
        <v>56800</v>
      </c>
      <c r="H332" s="97">
        <v>112900</v>
      </c>
      <c r="I332" s="16">
        <v>0.45</v>
      </c>
      <c r="J332" s="16">
        <v>0.2</v>
      </c>
    </row>
    <row r="333" spans="1:10" x14ac:dyDescent="0.2">
      <c r="A333" s="3">
        <f t="shared" si="0"/>
        <v>331</v>
      </c>
      <c r="B333" s="1" t="s">
        <v>335</v>
      </c>
      <c r="C333" s="4">
        <v>10683</v>
      </c>
      <c r="D333" s="4">
        <v>18186</v>
      </c>
      <c r="E333" s="4">
        <v>22454</v>
      </c>
      <c r="F333" s="12" t="s">
        <v>505</v>
      </c>
      <c r="G333" s="4">
        <v>56800</v>
      </c>
      <c r="H333" s="97">
        <v>112900</v>
      </c>
      <c r="I333" s="16">
        <v>0.45</v>
      </c>
      <c r="J333" s="16">
        <v>0.2</v>
      </c>
    </row>
    <row r="334" spans="1:10" x14ac:dyDescent="0.2">
      <c r="A334" s="3">
        <f t="shared" si="0"/>
        <v>332</v>
      </c>
      <c r="B334" s="1" t="s">
        <v>336</v>
      </c>
      <c r="C334" s="4">
        <v>10683</v>
      </c>
      <c r="D334" s="4">
        <v>18186</v>
      </c>
      <c r="E334" s="4">
        <v>22454</v>
      </c>
      <c r="F334" s="12" t="s">
        <v>505</v>
      </c>
      <c r="G334" s="4">
        <v>56800</v>
      </c>
      <c r="H334" s="97">
        <v>112900</v>
      </c>
      <c r="I334" s="16">
        <v>0.45</v>
      </c>
      <c r="J334" s="16">
        <v>0.2</v>
      </c>
    </row>
    <row r="335" spans="1:10" x14ac:dyDescent="0.2">
      <c r="A335" s="3">
        <f t="shared" si="0"/>
        <v>333</v>
      </c>
      <c r="B335" s="1" t="s">
        <v>337</v>
      </c>
      <c r="C335" s="4">
        <v>10683</v>
      </c>
      <c r="D335" s="4">
        <v>18186</v>
      </c>
      <c r="E335" s="4">
        <v>22454</v>
      </c>
      <c r="F335" s="12" t="s">
        <v>505</v>
      </c>
      <c r="G335" s="4">
        <v>56800</v>
      </c>
      <c r="H335" s="97">
        <v>112900</v>
      </c>
      <c r="I335" s="16">
        <v>0.45</v>
      </c>
      <c r="J335" s="16">
        <v>0.2</v>
      </c>
    </row>
    <row r="336" spans="1:10" x14ac:dyDescent="0.2">
      <c r="A336" s="3">
        <f t="shared" si="0"/>
        <v>334</v>
      </c>
      <c r="B336" s="1" t="s">
        <v>338</v>
      </c>
      <c r="C336" s="4">
        <v>6068</v>
      </c>
      <c r="D336" s="4">
        <v>14231</v>
      </c>
      <c r="E336" s="4">
        <v>41051</v>
      </c>
      <c r="F336" s="12" t="s">
        <v>504</v>
      </c>
      <c r="G336" s="4">
        <v>70800</v>
      </c>
      <c r="H336" s="97">
        <v>142900</v>
      </c>
      <c r="I336">
        <v>0.46</v>
      </c>
      <c r="J336">
        <v>0.36</v>
      </c>
    </row>
    <row r="337" spans="1:10" x14ac:dyDescent="0.2">
      <c r="A337" s="3">
        <f t="shared" si="0"/>
        <v>335</v>
      </c>
      <c r="B337" s="1" t="s">
        <v>339</v>
      </c>
      <c r="C337" s="4">
        <v>18383</v>
      </c>
      <c r="D337" s="4">
        <v>26452</v>
      </c>
      <c r="E337" s="4">
        <v>50228</v>
      </c>
      <c r="F337" s="12" t="s">
        <v>537</v>
      </c>
      <c r="G337" s="4">
        <v>63000</v>
      </c>
      <c r="H337" s="97">
        <v>114800</v>
      </c>
      <c r="I337">
        <v>0.45</v>
      </c>
      <c r="J337">
        <v>0.28000000000000003</v>
      </c>
    </row>
    <row r="338" spans="1:10" x14ac:dyDescent="0.2">
      <c r="A338" s="3">
        <f t="shared" si="0"/>
        <v>336</v>
      </c>
      <c r="B338" s="1" t="s">
        <v>340</v>
      </c>
      <c r="C338" s="4">
        <v>19712</v>
      </c>
      <c r="D338" s="4">
        <v>24525</v>
      </c>
      <c r="E338" s="4">
        <v>32997</v>
      </c>
      <c r="F338" s="12" t="s">
        <v>510</v>
      </c>
      <c r="G338" s="4">
        <v>53100</v>
      </c>
      <c r="H338" s="97">
        <v>107400</v>
      </c>
      <c r="I338">
        <v>0.55000000000000004</v>
      </c>
      <c r="J338">
        <v>0.24</v>
      </c>
    </row>
    <row r="339" spans="1:10" x14ac:dyDescent="0.2">
      <c r="A339" s="3">
        <f t="shared" si="0"/>
        <v>337</v>
      </c>
      <c r="B339" s="1" t="s">
        <v>341</v>
      </c>
      <c r="C339" s="4">
        <v>11211</v>
      </c>
      <c r="D339" s="4">
        <v>16066</v>
      </c>
      <c r="E339" s="4">
        <v>19078</v>
      </c>
      <c r="F339" s="12" t="s">
        <v>505</v>
      </c>
      <c r="G339" s="4">
        <v>58400</v>
      </c>
      <c r="H339" s="97">
        <v>96600</v>
      </c>
      <c r="I339">
        <v>0.52</v>
      </c>
      <c r="J339">
        <v>0.28000000000000003</v>
      </c>
    </row>
    <row r="340" spans="1:10" x14ac:dyDescent="0.2">
      <c r="A340" s="3">
        <f t="shared" si="0"/>
        <v>338</v>
      </c>
      <c r="B340" s="1" t="s">
        <v>342</v>
      </c>
      <c r="C340" s="7"/>
      <c r="D340" s="7"/>
      <c r="E340" s="7"/>
      <c r="F340" s="12" t="s">
        <v>517</v>
      </c>
      <c r="G340" s="4">
        <v>45100</v>
      </c>
      <c r="H340" s="97">
        <v>82700</v>
      </c>
      <c r="I340" s="16">
        <v>0.68</v>
      </c>
      <c r="J340" s="16">
        <v>0.14000000000000001</v>
      </c>
    </row>
    <row r="341" spans="1:10" x14ac:dyDescent="0.2">
      <c r="A341" s="3">
        <f t="shared" si="0"/>
        <v>339</v>
      </c>
      <c r="B341" s="1" t="s">
        <v>343</v>
      </c>
      <c r="C341" s="7"/>
      <c r="D341" s="7"/>
      <c r="E341" s="7"/>
      <c r="F341" s="12" t="s">
        <v>505</v>
      </c>
      <c r="G341" s="4">
        <v>64400</v>
      </c>
      <c r="H341" s="97">
        <v>125100</v>
      </c>
      <c r="I341" s="16">
        <v>0.52</v>
      </c>
      <c r="J341" s="16">
        <v>0.31</v>
      </c>
    </row>
    <row r="342" spans="1:10" x14ac:dyDescent="0.2">
      <c r="A342" s="3">
        <f t="shared" si="0"/>
        <v>340</v>
      </c>
      <c r="B342" s="1" t="s">
        <v>344</v>
      </c>
      <c r="C342" s="4">
        <v>23277</v>
      </c>
      <c r="D342" s="4">
        <v>32729</v>
      </c>
      <c r="E342" s="4">
        <v>51520</v>
      </c>
      <c r="F342" s="12" t="s">
        <v>506</v>
      </c>
      <c r="G342" s="4">
        <v>60100</v>
      </c>
      <c r="H342" s="97">
        <v>107200</v>
      </c>
      <c r="I342">
        <v>0.51</v>
      </c>
      <c r="J342">
        <v>0.11</v>
      </c>
    </row>
    <row r="343" spans="1:10" x14ac:dyDescent="0.2">
      <c r="A343" s="3">
        <f t="shared" si="0"/>
        <v>341</v>
      </c>
      <c r="B343" s="1" t="s">
        <v>345</v>
      </c>
      <c r="C343" s="4">
        <v>17139</v>
      </c>
      <c r="D343" s="4">
        <v>20496</v>
      </c>
      <c r="E343" s="4">
        <v>24058</v>
      </c>
      <c r="F343" s="12" t="s">
        <v>510</v>
      </c>
      <c r="G343" s="4">
        <v>49800</v>
      </c>
      <c r="H343" s="97">
        <v>80500</v>
      </c>
      <c r="I343">
        <v>0.49</v>
      </c>
      <c r="J343">
        <v>0.13</v>
      </c>
    </row>
    <row r="344" spans="1:10" x14ac:dyDescent="0.2">
      <c r="A344" s="3">
        <f t="shared" si="0"/>
        <v>342</v>
      </c>
      <c r="B344" s="1" t="s">
        <v>346</v>
      </c>
      <c r="C344" s="4">
        <v>13668</v>
      </c>
      <c r="D344" s="4">
        <v>19332</v>
      </c>
      <c r="E344" s="4">
        <v>24712</v>
      </c>
      <c r="F344" s="12" t="s">
        <v>505</v>
      </c>
      <c r="G344" s="4">
        <v>60600</v>
      </c>
      <c r="H344" s="97">
        <v>111200</v>
      </c>
      <c r="I344">
        <v>0.55000000000000004</v>
      </c>
      <c r="J344">
        <v>0.23</v>
      </c>
    </row>
    <row r="345" spans="1:10" x14ac:dyDescent="0.2">
      <c r="A345" s="3">
        <f t="shared" si="0"/>
        <v>343</v>
      </c>
      <c r="B345" s="1" t="s">
        <v>347</v>
      </c>
      <c r="C345" s="7"/>
      <c r="D345" s="7"/>
      <c r="E345" s="7"/>
      <c r="G345" s="4">
        <v>-1</v>
      </c>
    </row>
    <row r="346" spans="1:10" x14ac:dyDescent="0.2">
      <c r="A346" s="3">
        <f t="shared" si="0"/>
        <v>344</v>
      </c>
      <c r="B346" s="1" t="s">
        <v>348</v>
      </c>
      <c r="C346" s="4">
        <v>24777</v>
      </c>
      <c r="D346" s="4">
        <v>26850</v>
      </c>
      <c r="E346" s="4">
        <v>36264</v>
      </c>
      <c r="F346" s="12" t="s">
        <v>510</v>
      </c>
      <c r="G346" s="4">
        <v>52600</v>
      </c>
      <c r="H346" s="97">
        <v>92600</v>
      </c>
      <c r="I346">
        <v>0.61</v>
      </c>
      <c r="J346">
        <v>0.08</v>
      </c>
    </row>
    <row r="347" spans="1:10" x14ac:dyDescent="0.2">
      <c r="A347" s="3">
        <f t="shared" si="0"/>
        <v>345</v>
      </c>
      <c r="B347" s="1" t="s">
        <v>349</v>
      </c>
      <c r="C347" s="4">
        <v>20551</v>
      </c>
      <c r="D347" s="4">
        <v>22499</v>
      </c>
      <c r="E347" s="4">
        <v>31428</v>
      </c>
      <c r="F347" s="12" t="s">
        <v>538</v>
      </c>
      <c r="G347" s="4">
        <v>54200</v>
      </c>
      <c r="H347" s="97">
        <v>99400</v>
      </c>
      <c r="I347" t="s">
        <v>533</v>
      </c>
      <c r="J347">
        <v>0</v>
      </c>
    </row>
    <row r="348" spans="1:10" x14ac:dyDescent="0.2">
      <c r="A348" s="3">
        <f t="shared" si="0"/>
        <v>346</v>
      </c>
      <c r="B348" s="1" t="s">
        <v>350</v>
      </c>
      <c r="C348" s="4">
        <v>18729</v>
      </c>
      <c r="D348" s="4">
        <v>23065</v>
      </c>
      <c r="E348" s="4">
        <v>32141</v>
      </c>
      <c r="F348" s="12" t="s">
        <v>507</v>
      </c>
      <c r="G348" s="4">
        <v>68500</v>
      </c>
      <c r="H348" s="97">
        <v>96300</v>
      </c>
      <c r="I348">
        <v>0.76</v>
      </c>
      <c r="J348">
        <v>0.06</v>
      </c>
    </row>
    <row r="349" spans="1:10" x14ac:dyDescent="0.2">
      <c r="A349" s="3">
        <f t="shared" si="0"/>
        <v>347</v>
      </c>
      <c r="B349" s="1" t="s">
        <v>351</v>
      </c>
      <c r="C349" s="4">
        <v>9839</v>
      </c>
      <c r="D349" s="4">
        <v>19294</v>
      </c>
      <c r="E349" s="4">
        <v>25899</v>
      </c>
      <c r="F349" s="12" t="s">
        <v>509</v>
      </c>
      <c r="G349" s="4">
        <v>55300</v>
      </c>
      <c r="H349" s="97">
        <v>98900</v>
      </c>
      <c r="I349">
        <v>0.5</v>
      </c>
      <c r="J349">
        <v>0.17</v>
      </c>
    </row>
    <row r="350" spans="1:10" x14ac:dyDescent="0.2">
      <c r="A350" s="3">
        <f t="shared" si="0"/>
        <v>348</v>
      </c>
      <c r="B350" s="1" t="s">
        <v>352</v>
      </c>
      <c r="C350" s="4">
        <v>14732</v>
      </c>
      <c r="D350" s="4">
        <v>17014</v>
      </c>
      <c r="E350" s="4">
        <v>20617</v>
      </c>
      <c r="F350" s="12" t="s">
        <v>511</v>
      </c>
      <c r="G350" s="4">
        <v>49500</v>
      </c>
      <c r="H350" s="97">
        <v>84600</v>
      </c>
      <c r="I350">
        <v>0.67</v>
      </c>
      <c r="J350">
        <v>0.04</v>
      </c>
    </row>
    <row r="351" spans="1:10" x14ac:dyDescent="0.2">
      <c r="A351" s="3">
        <f t="shared" si="0"/>
        <v>349</v>
      </c>
      <c r="B351" s="1" t="s">
        <v>353</v>
      </c>
      <c r="C351" s="4">
        <v>20521</v>
      </c>
      <c r="D351" s="4">
        <v>21067</v>
      </c>
      <c r="E351" s="4">
        <v>28607</v>
      </c>
      <c r="F351" s="12" t="s">
        <v>507</v>
      </c>
      <c r="G351" s="4">
        <v>59600</v>
      </c>
      <c r="H351" s="97">
        <v>98900</v>
      </c>
      <c r="I351">
        <v>0.56000000000000005</v>
      </c>
      <c r="J351">
        <v>0.36</v>
      </c>
    </row>
    <row r="352" spans="1:10" x14ac:dyDescent="0.2">
      <c r="A352" s="3">
        <f t="shared" si="0"/>
        <v>350</v>
      </c>
      <c r="B352" s="1" t="s">
        <v>354</v>
      </c>
      <c r="C352" s="4">
        <v>17448</v>
      </c>
      <c r="D352" s="4">
        <v>21940</v>
      </c>
      <c r="E352" s="4">
        <v>27349</v>
      </c>
      <c r="F352" s="12" t="s">
        <v>510</v>
      </c>
      <c r="G352" s="4">
        <v>53000</v>
      </c>
      <c r="H352" s="97">
        <v>86100</v>
      </c>
      <c r="I352">
        <v>0.63</v>
      </c>
      <c r="J352">
        <v>7.0000000000000007E-2</v>
      </c>
    </row>
    <row r="353" spans="1:10" x14ac:dyDescent="0.2">
      <c r="A353" s="3">
        <f t="shared" si="0"/>
        <v>351</v>
      </c>
      <c r="B353" s="1" t="s">
        <v>355</v>
      </c>
      <c r="C353" s="4">
        <v>13163</v>
      </c>
      <c r="D353" s="4">
        <v>19162</v>
      </c>
      <c r="E353" s="4">
        <v>37059</v>
      </c>
      <c r="F353" s="12" t="s">
        <v>510</v>
      </c>
      <c r="G353" s="4">
        <v>57800</v>
      </c>
      <c r="H353" s="97">
        <v>112900</v>
      </c>
      <c r="I353">
        <v>0.45</v>
      </c>
      <c r="J353">
        <v>0.25</v>
      </c>
    </row>
    <row r="354" spans="1:10" x14ac:dyDescent="0.2">
      <c r="A354" s="3">
        <f t="shared" si="0"/>
        <v>352</v>
      </c>
      <c r="B354" s="1" t="s">
        <v>356</v>
      </c>
      <c r="C354" s="4">
        <v>7903</v>
      </c>
      <c r="D354" s="4">
        <v>12570</v>
      </c>
      <c r="E354" s="4">
        <v>16900</v>
      </c>
      <c r="F354" s="12" t="s">
        <v>517</v>
      </c>
      <c r="G354" s="4">
        <v>51200</v>
      </c>
      <c r="H354" s="97">
        <v>91400</v>
      </c>
      <c r="I354">
        <v>0.46</v>
      </c>
      <c r="J354">
        <v>0.16</v>
      </c>
    </row>
    <row r="355" spans="1:10" x14ac:dyDescent="0.2">
      <c r="A355" s="3">
        <f t="shared" si="0"/>
        <v>353</v>
      </c>
      <c r="B355" s="1" t="s">
        <v>357</v>
      </c>
      <c r="C355" s="4">
        <v>5661</v>
      </c>
      <c r="D355" s="4">
        <v>14537</v>
      </c>
      <c r="E355" s="4">
        <v>54857</v>
      </c>
      <c r="F355" s="12" t="s">
        <v>508</v>
      </c>
      <c r="G355" s="4">
        <v>70700</v>
      </c>
      <c r="H355" s="97">
        <v>132000</v>
      </c>
      <c r="I355">
        <v>0.48</v>
      </c>
      <c r="J355">
        <v>0.27</v>
      </c>
    </row>
    <row r="356" spans="1:10" x14ac:dyDescent="0.2">
      <c r="A356" s="3">
        <f t="shared" si="0"/>
        <v>354</v>
      </c>
      <c r="B356" s="1" t="s">
        <v>358</v>
      </c>
      <c r="C356" s="7"/>
      <c r="D356" s="7"/>
      <c r="E356" s="7"/>
      <c r="G356" s="4">
        <v>-1</v>
      </c>
    </row>
    <row r="357" spans="1:10" x14ac:dyDescent="0.2">
      <c r="A357" s="3">
        <f t="shared" si="0"/>
        <v>355</v>
      </c>
      <c r="B357" s="1" t="s">
        <v>359</v>
      </c>
      <c r="C357" s="9">
        <f>SUM(C497/B498)</f>
        <v>15224.038617886179</v>
      </c>
      <c r="D357" s="9">
        <f>SUM(D497/B498)</f>
        <v>19445.915650406503</v>
      </c>
      <c r="E357" s="9">
        <f>SUM(E497/B498)</f>
        <v>29939.103658536584</v>
      </c>
      <c r="G357" s="4">
        <v>-1</v>
      </c>
    </row>
    <row r="358" spans="1:10" x14ac:dyDescent="0.2">
      <c r="A358" s="3">
        <f t="shared" si="0"/>
        <v>356</v>
      </c>
      <c r="B358" s="1" t="s">
        <v>360</v>
      </c>
      <c r="C358" s="4">
        <v>27282</v>
      </c>
      <c r="D358" s="4">
        <v>27149</v>
      </c>
      <c r="E358" s="4">
        <v>32759</v>
      </c>
      <c r="F358" s="12" t="s">
        <v>511</v>
      </c>
      <c r="G358" s="4">
        <v>51800</v>
      </c>
      <c r="H358" s="97">
        <v>88800</v>
      </c>
      <c r="I358">
        <v>0.56999999999999995</v>
      </c>
      <c r="J358">
        <v>0.05</v>
      </c>
    </row>
    <row r="359" spans="1:10" x14ac:dyDescent="0.2">
      <c r="A359" s="3">
        <f t="shared" si="0"/>
        <v>357</v>
      </c>
      <c r="B359" s="1" t="s">
        <v>361</v>
      </c>
      <c r="C359" s="7"/>
      <c r="D359" s="7"/>
      <c r="E359" s="7"/>
      <c r="F359" s="12" t="s">
        <v>505</v>
      </c>
      <c r="G359" s="4">
        <v>56800</v>
      </c>
      <c r="H359" s="97">
        <v>112900</v>
      </c>
      <c r="I359" s="16">
        <v>0.45</v>
      </c>
      <c r="J359" s="16">
        <v>0.2</v>
      </c>
    </row>
    <row r="360" spans="1:10" x14ac:dyDescent="0.2">
      <c r="A360" s="3">
        <f t="shared" si="0"/>
        <v>358</v>
      </c>
      <c r="B360" s="1" t="s">
        <v>362</v>
      </c>
      <c r="C360" s="7"/>
      <c r="D360" s="7"/>
      <c r="E360" s="7"/>
      <c r="F360" s="12" t="s">
        <v>505</v>
      </c>
      <c r="G360" s="4">
        <v>56800</v>
      </c>
      <c r="H360" s="97">
        <v>112900</v>
      </c>
      <c r="I360" s="16">
        <v>0.45</v>
      </c>
      <c r="J360" s="16">
        <v>0.2</v>
      </c>
    </row>
    <row r="361" spans="1:10" x14ac:dyDescent="0.2">
      <c r="A361" s="3">
        <f t="shared" si="0"/>
        <v>359</v>
      </c>
      <c r="B361" s="1" t="s">
        <v>363</v>
      </c>
      <c r="C361" s="7"/>
      <c r="D361" s="7"/>
      <c r="E361" s="7"/>
      <c r="F361" s="12" t="s">
        <v>526</v>
      </c>
      <c r="G361" s="4">
        <v>57400</v>
      </c>
      <c r="H361" s="97">
        <v>99500</v>
      </c>
      <c r="I361" s="16">
        <v>0.5</v>
      </c>
      <c r="J361" s="16">
        <v>0.18</v>
      </c>
    </row>
    <row r="362" spans="1:10" x14ac:dyDescent="0.2">
      <c r="A362" s="3">
        <f t="shared" si="0"/>
        <v>360</v>
      </c>
      <c r="B362" s="1" t="s">
        <v>364</v>
      </c>
      <c r="C362" s="7"/>
      <c r="D362" s="7"/>
      <c r="E362" s="7"/>
      <c r="F362" s="12" t="s">
        <v>526</v>
      </c>
      <c r="G362" s="4">
        <v>57400</v>
      </c>
      <c r="H362" s="97">
        <v>99500</v>
      </c>
      <c r="I362" s="16">
        <v>0.5</v>
      </c>
      <c r="J362" s="16">
        <v>0.18</v>
      </c>
    </row>
    <row r="363" spans="1:10" x14ac:dyDescent="0.2">
      <c r="A363" s="3">
        <f t="shared" si="0"/>
        <v>361</v>
      </c>
      <c r="B363" s="1" t="s">
        <v>365</v>
      </c>
      <c r="C363" s="7"/>
      <c r="D363" s="7"/>
      <c r="E363" s="7"/>
      <c r="F363" s="21" t="s">
        <v>505</v>
      </c>
      <c r="G363" s="22">
        <v>49300</v>
      </c>
      <c r="H363" s="98">
        <v>92800</v>
      </c>
      <c r="I363" s="23">
        <v>0.53</v>
      </c>
      <c r="J363" s="23">
        <v>0.12</v>
      </c>
    </row>
    <row r="364" spans="1:10" x14ac:dyDescent="0.2">
      <c r="A364" s="3">
        <f t="shared" si="0"/>
        <v>362</v>
      </c>
      <c r="B364" s="1" t="s">
        <v>366</v>
      </c>
      <c r="C364" s="4">
        <v>12415</v>
      </c>
      <c r="D364" s="4">
        <v>16769</v>
      </c>
      <c r="E364" s="4">
        <v>20488</v>
      </c>
      <c r="F364" s="12" t="s">
        <v>505</v>
      </c>
      <c r="G364" s="4">
        <v>57300</v>
      </c>
      <c r="H364" s="97">
        <v>104900</v>
      </c>
      <c r="I364">
        <v>0.5</v>
      </c>
      <c r="J364">
        <v>0.19</v>
      </c>
    </row>
    <row r="365" spans="1:10" x14ac:dyDescent="0.2">
      <c r="A365" s="3">
        <f t="shared" si="0"/>
        <v>363</v>
      </c>
      <c r="B365" s="1" t="s">
        <v>367</v>
      </c>
      <c r="C365" s="4">
        <v>8553</v>
      </c>
      <c r="D365" s="4">
        <v>13081</v>
      </c>
      <c r="E365" s="4">
        <v>28745</v>
      </c>
      <c r="F365" s="12" t="s">
        <v>505</v>
      </c>
      <c r="G365" s="4">
        <v>77400</v>
      </c>
      <c r="H365" s="97">
        <v>147300</v>
      </c>
      <c r="I365" s="16">
        <v>0.49</v>
      </c>
      <c r="J365" s="16">
        <v>0.42</v>
      </c>
    </row>
    <row r="366" spans="1:10" x14ac:dyDescent="0.2">
      <c r="A366" s="3">
        <f t="shared" si="0"/>
        <v>364</v>
      </c>
      <c r="B366" s="1" t="s">
        <v>368</v>
      </c>
      <c r="C366" s="4">
        <v>8553</v>
      </c>
      <c r="D366" s="4">
        <v>13081</v>
      </c>
      <c r="E366" s="4">
        <v>28745</v>
      </c>
      <c r="F366" s="12" t="s">
        <v>505</v>
      </c>
      <c r="G366" s="4">
        <v>66800</v>
      </c>
      <c r="H366" s="97">
        <v>128000</v>
      </c>
      <c r="I366" s="16">
        <v>0.53</v>
      </c>
      <c r="J366" s="16">
        <v>0.34</v>
      </c>
    </row>
    <row r="367" spans="1:10" x14ac:dyDescent="0.2">
      <c r="A367" s="3">
        <f t="shared" si="0"/>
        <v>365</v>
      </c>
      <c r="B367" s="1" t="s">
        <v>369</v>
      </c>
      <c r="C367" s="4">
        <v>8553</v>
      </c>
      <c r="D367" s="4">
        <v>13081</v>
      </c>
      <c r="E367" s="4">
        <v>28745</v>
      </c>
      <c r="F367" s="12" t="s">
        <v>505</v>
      </c>
      <c r="G367" s="4">
        <v>65100</v>
      </c>
      <c r="H367" s="97">
        <v>133800</v>
      </c>
      <c r="I367" s="16">
        <v>0.5</v>
      </c>
      <c r="J367" s="16">
        <v>0.38</v>
      </c>
    </row>
    <row r="368" spans="1:10" x14ac:dyDescent="0.2">
      <c r="A368" s="3">
        <f t="shared" si="0"/>
        <v>366</v>
      </c>
      <c r="B368" s="1" t="s">
        <v>370</v>
      </c>
      <c r="C368" s="4">
        <v>8553</v>
      </c>
      <c r="D368" s="4">
        <v>13081</v>
      </c>
      <c r="E368" s="4">
        <v>28745</v>
      </c>
      <c r="F368" s="12" t="s">
        <v>505</v>
      </c>
      <c r="G368" s="4">
        <v>66500</v>
      </c>
      <c r="H368" s="97">
        <v>129300</v>
      </c>
      <c r="I368" s="16">
        <v>0.49</v>
      </c>
      <c r="J368" s="16">
        <v>0.33</v>
      </c>
    </row>
    <row r="369" spans="1:10" x14ac:dyDescent="0.2">
      <c r="A369" s="3">
        <f t="shared" si="0"/>
        <v>367</v>
      </c>
      <c r="B369" s="1" t="s">
        <v>371</v>
      </c>
      <c r="C369" s="4">
        <v>8553</v>
      </c>
      <c r="D369" s="4">
        <v>13081</v>
      </c>
      <c r="E369" s="4">
        <v>28745</v>
      </c>
      <c r="F369" s="12" t="s">
        <v>505</v>
      </c>
      <c r="G369" s="4">
        <v>60200</v>
      </c>
      <c r="H369" s="97">
        <v>113200</v>
      </c>
      <c r="I369" s="16">
        <v>0.49</v>
      </c>
      <c r="J369" s="16">
        <v>0.34</v>
      </c>
    </row>
    <row r="370" spans="1:10" x14ac:dyDescent="0.2">
      <c r="A370" s="3">
        <f t="shared" si="0"/>
        <v>368</v>
      </c>
      <c r="B370" s="1" t="s">
        <v>372</v>
      </c>
      <c r="C370" s="4">
        <v>8553</v>
      </c>
      <c r="D370" s="4">
        <v>13081</v>
      </c>
      <c r="E370" s="4">
        <v>28745</v>
      </c>
      <c r="F370" s="12" t="s">
        <v>530</v>
      </c>
      <c r="G370" s="4">
        <v>69300</v>
      </c>
      <c r="H370" s="97">
        <v>135300</v>
      </c>
      <c r="I370" s="16">
        <v>0.53</v>
      </c>
      <c r="J370" s="16">
        <v>0.52</v>
      </c>
    </row>
    <row r="371" spans="1:10" x14ac:dyDescent="0.2">
      <c r="A371" s="3">
        <f t="shared" si="0"/>
        <v>369</v>
      </c>
      <c r="B371" s="1" t="s">
        <v>373</v>
      </c>
      <c r="C371" s="4">
        <v>8553</v>
      </c>
      <c r="D371" s="4">
        <v>13081</v>
      </c>
      <c r="E371" s="4">
        <v>28745</v>
      </c>
      <c r="F371" s="12" t="s">
        <v>526</v>
      </c>
      <c r="G371" s="4">
        <v>63600</v>
      </c>
      <c r="H371" s="97">
        <v>131400</v>
      </c>
      <c r="I371" s="16">
        <v>0.48</v>
      </c>
      <c r="J371" s="16">
        <v>0.28999999999999998</v>
      </c>
    </row>
    <row r="372" spans="1:10" x14ac:dyDescent="0.2">
      <c r="A372" s="3">
        <f t="shared" si="0"/>
        <v>370</v>
      </c>
      <c r="B372" s="1" t="s">
        <v>374</v>
      </c>
      <c r="C372" s="4">
        <v>8553</v>
      </c>
      <c r="D372" s="4">
        <v>13081</v>
      </c>
      <c r="E372" s="4">
        <v>28745</v>
      </c>
      <c r="F372" s="12" t="s">
        <v>534</v>
      </c>
      <c r="G372" s="4">
        <v>63400</v>
      </c>
      <c r="H372" s="97">
        <v>116600</v>
      </c>
      <c r="I372" s="16">
        <v>0.5</v>
      </c>
      <c r="J372" s="16">
        <v>0.44</v>
      </c>
    </row>
    <row r="373" spans="1:10" x14ac:dyDescent="0.2">
      <c r="A373" s="3">
        <f t="shared" si="0"/>
        <v>371</v>
      </c>
      <c r="B373" s="1" t="s">
        <v>375</v>
      </c>
      <c r="C373" s="4">
        <v>8553</v>
      </c>
      <c r="D373" s="4">
        <v>13081</v>
      </c>
      <c r="E373" s="4">
        <v>28745</v>
      </c>
      <c r="F373" s="12" t="s">
        <v>505</v>
      </c>
      <c r="G373" s="4">
        <v>60767.857142857101</v>
      </c>
      <c r="H373" s="97">
        <v>118139.285714286</v>
      </c>
      <c r="I373" s="16">
        <v>0.496428571428571</v>
      </c>
      <c r="J373" s="16">
        <v>0.39964285714285702</v>
      </c>
    </row>
    <row r="374" spans="1:10" x14ac:dyDescent="0.2">
      <c r="A374" s="3">
        <f t="shared" si="0"/>
        <v>372</v>
      </c>
      <c r="B374" s="1" t="s">
        <v>376</v>
      </c>
      <c r="C374" s="4">
        <v>6291</v>
      </c>
      <c r="D374" s="4">
        <v>11305</v>
      </c>
      <c r="E374" s="4">
        <v>16514</v>
      </c>
      <c r="F374" s="12" t="s">
        <v>505</v>
      </c>
      <c r="G374" s="4">
        <v>53800</v>
      </c>
      <c r="H374" s="97">
        <v>94500</v>
      </c>
      <c r="I374">
        <v>0.5</v>
      </c>
      <c r="J374">
        <v>0.18</v>
      </c>
    </row>
    <row r="375" spans="1:10" x14ac:dyDescent="0.2">
      <c r="A375" s="3">
        <f t="shared" si="0"/>
        <v>373</v>
      </c>
      <c r="B375" s="1" t="s">
        <v>377</v>
      </c>
      <c r="C375" s="4">
        <v>22213</v>
      </c>
      <c r="D375" s="4">
        <v>25239</v>
      </c>
      <c r="E375" s="4">
        <v>25131</v>
      </c>
      <c r="F375" s="12" t="s">
        <v>514</v>
      </c>
      <c r="G375" s="4">
        <v>48400</v>
      </c>
      <c r="H375" s="97">
        <v>87600</v>
      </c>
      <c r="I375">
        <v>0.55000000000000004</v>
      </c>
      <c r="J375">
        <v>0.04</v>
      </c>
    </row>
    <row r="376" spans="1:10" x14ac:dyDescent="0.2">
      <c r="A376" s="3">
        <f t="shared" si="0"/>
        <v>374</v>
      </c>
      <c r="B376" s="1" t="s">
        <v>378</v>
      </c>
      <c r="C376" s="4">
        <v>2815</v>
      </c>
      <c r="D376" s="4">
        <v>8235</v>
      </c>
      <c r="E376" s="4">
        <v>44791</v>
      </c>
      <c r="F376" s="12" t="s">
        <v>508</v>
      </c>
      <c r="G376" s="4">
        <v>70700</v>
      </c>
      <c r="H376" s="97">
        <v>131700</v>
      </c>
      <c r="I376">
        <v>0.38</v>
      </c>
      <c r="J376">
        <v>0.25</v>
      </c>
    </row>
    <row r="377" spans="1:10" x14ac:dyDescent="0.2">
      <c r="A377" s="3">
        <f t="shared" si="0"/>
        <v>375</v>
      </c>
      <c r="B377" s="1" t="s">
        <v>379</v>
      </c>
      <c r="C377" s="4">
        <v>15078</v>
      </c>
      <c r="D377" s="4">
        <v>20312</v>
      </c>
      <c r="E377" s="4">
        <v>24825</v>
      </c>
      <c r="F377" s="24" t="s">
        <v>505</v>
      </c>
      <c r="G377" s="25">
        <v>58100</v>
      </c>
      <c r="H377" s="98">
        <v>101600</v>
      </c>
      <c r="I377" s="26">
        <v>0.52</v>
      </c>
      <c r="J377" s="26">
        <v>0.22</v>
      </c>
    </row>
    <row r="378" spans="1:10" x14ac:dyDescent="0.2">
      <c r="A378" s="3">
        <f t="shared" si="0"/>
        <v>376</v>
      </c>
      <c r="B378" s="1" t="s">
        <v>380</v>
      </c>
      <c r="C378" s="4">
        <v>13366</v>
      </c>
      <c r="D378" s="4">
        <v>18979</v>
      </c>
      <c r="E378" s="4">
        <v>29055</v>
      </c>
      <c r="F378" s="27" t="s">
        <v>505</v>
      </c>
      <c r="G378" s="28">
        <v>62400</v>
      </c>
      <c r="H378" s="98">
        <v>119900</v>
      </c>
      <c r="I378" s="29">
        <v>0.48</v>
      </c>
      <c r="J378" s="29">
        <v>0.4</v>
      </c>
    </row>
    <row r="379" spans="1:10" x14ac:dyDescent="0.2">
      <c r="A379" s="3">
        <f t="shared" si="0"/>
        <v>377</v>
      </c>
      <c r="B379" s="1" t="s">
        <v>381</v>
      </c>
      <c r="C379" s="4">
        <v>13401</v>
      </c>
      <c r="D379" s="4">
        <v>20829</v>
      </c>
      <c r="E379" s="4">
        <v>31014</v>
      </c>
      <c r="F379" s="12" t="s">
        <v>526</v>
      </c>
      <c r="G379" s="4">
        <v>64700</v>
      </c>
      <c r="H379" s="97">
        <v>111000</v>
      </c>
      <c r="I379">
        <v>0.47</v>
      </c>
      <c r="J379">
        <v>0.26</v>
      </c>
    </row>
    <row r="380" spans="1:10" x14ac:dyDescent="0.2">
      <c r="A380" s="3">
        <f t="shared" si="0"/>
        <v>378</v>
      </c>
      <c r="B380" s="1" t="s">
        <v>382</v>
      </c>
      <c r="C380" s="4">
        <v>17146</v>
      </c>
      <c r="D380" s="4">
        <v>21143</v>
      </c>
      <c r="E380" s="4">
        <v>30679</v>
      </c>
      <c r="F380" s="12" t="s">
        <v>510</v>
      </c>
      <c r="G380" s="4">
        <v>57300</v>
      </c>
      <c r="H380" s="97">
        <v>108200</v>
      </c>
      <c r="I380">
        <v>0.54</v>
      </c>
      <c r="J380">
        <v>0.16</v>
      </c>
    </row>
    <row r="381" spans="1:10" x14ac:dyDescent="0.2">
      <c r="A381" s="3">
        <f t="shared" si="0"/>
        <v>379</v>
      </c>
      <c r="B381" s="1" t="s">
        <v>383</v>
      </c>
      <c r="C381" s="4">
        <v>25461</v>
      </c>
      <c r="D381" s="4">
        <v>25857</v>
      </c>
      <c r="E381" s="4">
        <v>37451</v>
      </c>
      <c r="F381" s="12" t="s">
        <v>539</v>
      </c>
      <c r="G381" s="4">
        <v>62200</v>
      </c>
      <c r="H381" s="97">
        <v>113000</v>
      </c>
      <c r="I381">
        <v>0.44</v>
      </c>
      <c r="J381">
        <v>0.31</v>
      </c>
    </row>
    <row r="382" spans="1:10" x14ac:dyDescent="0.2">
      <c r="A382" s="3">
        <f t="shared" si="0"/>
        <v>380</v>
      </c>
      <c r="B382" s="1" t="s">
        <v>384</v>
      </c>
      <c r="C382" s="4">
        <v>12109</v>
      </c>
      <c r="D382" s="4">
        <v>15414</v>
      </c>
      <c r="E382" s="4">
        <v>24897</v>
      </c>
      <c r="F382" s="12" t="s">
        <v>526</v>
      </c>
      <c r="G382" s="4">
        <v>63200</v>
      </c>
      <c r="H382" s="97">
        <v>113700</v>
      </c>
      <c r="I382">
        <v>0.46</v>
      </c>
      <c r="J382">
        <v>0.23</v>
      </c>
    </row>
    <row r="383" spans="1:10" x14ac:dyDescent="0.2">
      <c r="A383" s="3">
        <f t="shared" si="0"/>
        <v>381</v>
      </c>
      <c r="B383" s="1" t="s">
        <v>385</v>
      </c>
      <c r="C383" s="4">
        <v>20901</v>
      </c>
      <c r="D383" s="4">
        <v>29269</v>
      </c>
      <c r="E383" s="4">
        <v>44030</v>
      </c>
      <c r="F383" s="12" t="s">
        <v>516</v>
      </c>
      <c r="G383" s="4">
        <v>60300</v>
      </c>
      <c r="H383" s="97">
        <v>114000</v>
      </c>
      <c r="I383">
        <v>0.48</v>
      </c>
      <c r="J383">
        <v>0.13</v>
      </c>
    </row>
    <row r="384" spans="1:10" x14ac:dyDescent="0.2">
      <c r="A384" s="3">
        <f t="shared" si="0"/>
        <v>382</v>
      </c>
      <c r="B384" s="1" t="s">
        <v>386</v>
      </c>
      <c r="C384" s="4">
        <v>14708</v>
      </c>
      <c r="D384" s="4">
        <v>18272</v>
      </c>
      <c r="E384" s="4">
        <v>24761</v>
      </c>
      <c r="F384" s="12" t="s">
        <v>523</v>
      </c>
      <c r="G384" s="4">
        <v>56700</v>
      </c>
      <c r="H384" s="97">
        <v>94400</v>
      </c>
      <c r="I384">
        <v>0.56000000000000005</v>
      </c>
      <c r="J384">
        <v>0.19</v>
      </c>
    </row>
    <row r="385" spans="1:10" x14ac:dyDescent="0.2">
      <c r="A385" s="3">
        <f t="shared" si="0"/>
        <v>383</v>
      </c>
      <c r="B385" s="1" t="s">
        <v>387</v>
      </c>
      <c r="C385" s="4">
        <v>16088</v>
      </c>
      <c r="D385" s="4">
        <v>19518</v>
      </c>
      <c r="E385" s="4">
        <v>28116</v>
      </c>
      <c r="F385" s="12" t="s">
        <v>523</v>
      </c>
      <c r="G385" s="4">
        <v>53700</v>
      </c>
      <c r="H385" s="97">
        <v>96500</v>
      </c>
      <c r="I385">
        <v>0.52</v>
      </c>
      <c r="J385">
        <v>0.19</v>
      </c>
    </row>
    <row r="386" spans="1:10" x14ac:dyDescent="0.2">
      <c r="A386" s="3">
        <f t="shared" si="0"/>
        <v>384</v>
      </c>
      <c r="B386" s="1" t="s">
        <v>388</v>
      </c>
      <c r="C386" s="4">
        <v>16088</v>
      </c>
      <c r="D386" s="4">
        <v>19518</v>
      </c>
      <c r="E386" s="4">
        <v>28116</v>
      </c>
      <c r="F386" s="30" t="s">
        <v>510</v>
      </c>
      <c r="G386" s="31">
        <v>53000</v>
      </c>
      <c r="H386" s="98">
        <v>92900</v>
      </c>
      <c r="I386" s="32">
        <v>0.46</v>
      </c>
      <c r="J386" s="32">
        <v>0.04</v>
      </c>
    </row>
    <row r="387" spans="1:10" x14ac:dyDescent="0.2">
      <c r="A387" s="3">
        <f t="shared" si="0"/>
        <v>385</v>
      </c>
      <c r="B387" s="1" t="s">
        <v>389</v>
      </c>
      <c r="C387" s="4">
        <v>2015</v>
      </c>
      <c r="D387" s="4">
        <v>8616</v>
      </c>
      <c r="E387" s="4">
        <v>13963</v>
      </c>
      <c r="F387" s="12" t="s">
        <v>505</v>
      </c>
      <c r="G387" s="4">
        <v>60300</v>
      </c>
      <c r="H387" s="97">
        <v>110500</v>
      </c>
      <c r="I387">
        <v>0.51</v>
      </c>
      <c r="J387">
        <v>0.28999999999999998</v>
      </c>
    </row>
    <row r="388" spans="1:10" x14ac:dyDescent="0.2">
      <c r="A388" s="3">
        <f t="shared" si="0"/>
        <v>386</v>
      </c>
      <c r="B388" s="1" t="s">
        <v>390</v>
      </c>
      <c r="C388" s="4">
        <v>7815</v>
      </c>
      <c r="D388" s="4">
        <v>15284</v>
      </c>
      <c r="E388" s="4">
        <v>18000</v>
      </c>
      <c r="F388" s="12" t="s">
        <v>505</v>
      </c>
      <c r="G388" s="4">
        <v>59500</v>
      </c>
      <c r="H388" s="97">
        <v>110000</v>
      </c>
      <c r="I388">
        <v>0.43</v>
      </c>
      <c r="J388">
        <v>0.16</v>
      </c>
    </row>
    <row r="389" spans="1:10" x14ac:dyDescent="0.2">
      <c r="A389" s="3">
        <f t="shared" si="0"/>
        <v>387</v>
      </c>
      <c r="B389" s="1" t="s">
        <v>391</v>
      </c>
      <c r="C389" s="4">
        <v>10986</v>
      </c>
      <c r="D389" s="4">
        <v>15372</v>
      </c>
      <c r="E389" s="4">
        <v>21373</v>
      </c>
      <c r="F389" s="33" t="s">
        <v>505</v>
      </c>
      <c r="G389" s="34">
        <v>56100</v>
      </c>
      <c r="H389" s="98">
        <v>98400</v>
      </c>
      <c r="I389" s="35">
        <v>0.6</v>
      </c>
      <c r="J389" s="35">
        <v>0.19</v>
      </c>
    </row>
    <row r="390" spans="1:10" x14ac:dyDescent="0.2">
      <c r="A390" s="3">
        <f t="shared" si="0"/>
        <v>388</v>
      </c>
      <c r="B390" s="1" t="s">
        <v>392</v>
      </c>
      <c r="C390" s="4">
        <v>10821</v>
      </c>
      <c r="D390" s="4">
        <v>13262</v>
      </c>
      <c r="E390" s="4">
        <v>21348</v>
      </c>
      <c r="F390" s="12" t="s">
        <v>505</v>
      </c>
      <c r="G390" s="4">
        <v>60800</v>
      </c>
      <c r="H390" s="97">
        <v>110300</v>
      </c>
      <c r="I390">
        <v>0.5</v>
      </c>
      <c r="J390">
        <v>0.24</v>
      </c>
    </row>
    <row r="391" spans="1:10" x14ac:dyDescent="0.2">
      <c r="A391" s="3">
        <f t="shared" si="0"/>
        <v>389</v>
      </c>
      <c r="B391" s="1" t="s">
        <v>393</v>
      </c>
      <c r="C391" s="4">
        <v>11116</v>
      </c>
      <c r="D391" s="4">
        <v>13826</v>
      </c>
      <c r="E391" s="4">
        <v>19259</v>
      </c>
      <c r="F391" s="12" t="s">
        <v>505</v>
      </c>
      <c r="G391" s="4">
        <v>56400</v>
      </c>
      <c r="H391" s="97">
        <v>104800</v>
      </c>
      <c r="I391">
        <v>0.55000000000000004</v>
      </c>
      <c r="J391">
        <v>0.24</v>
      </c>
    </row>
    <row r="392" spans="1:10" x14ac:dyDescent="0.2">
      <c r="A392" s="3">
        <f t="shared" si="0"/>
        <v>390</v>
      </c>
      <c r="B392" s="1" t="s">
        <v>394</v>
      </c>
      <c r="C392" s="4">
        <v>5477</v>
      </c>
      <c r="D392" s="4">
        <v>13351</v>
      </c>
      <c r="E392" s="4">
        <v>27310</v>
      </c>
      <c r="F392" s="36" t="s">
        <v>505</v>
      </c>
      <c r="G392" s="37">
        <v>61500</v>
      </c>
      <c r="H392" s="98">
        <v>109900</v>
      </c>
      <c r="I392" s="38">
        <v>0.48</v>
      </c>
      <c r="J392" s="38">
        <v>0.28999999999999998</v>
      </c>
    </row>
    <row r="393" spans="1:10" x14ac:dyDescent="0.2">
      <c r="A393" s="3">
        <f t="shared" si="0"/>
        <v>391</v>
      </c>
      <c r="B393" s="1" t="s">
        <v>395</v>
      </c>
      <c r="C393" s="4">
        <v>5477</v>
      </c>
      <c r="D393" s="4">
        <v>13351</v>
      </c>
      <c r="E393" s="4">
        <v>27310</v>
      </c>
      <c r="F393" s="39" t="s">
        <v>517</v>
      </c>
      <c r="G393" s="40">
        <v>51400</v>
      </c>
      <c r="H393" s="98">
        <v>91500</v>
      </c>
      <c r="I393" s="41">
        <v>0.52</v>
      </c>
      <c r="J393" s="41">
        <v>0.28999999999999998</v>
      </c>
    </row>
    <row r="394" spans="1:10" x14ac:dyDescent="0.2">
      <c r="A394" s="3">
        <f t="shared" si="0"/>
        <v>392</v>
      </c>
      <c r="B394" s="1" t="s">
        <v>396</v>
      </c>
      <c r="C394" s="4">
        <v>5477</v>
      </c>
      <c r="D394" s="4">
        <v>13351</v>
      </c>
      <c r="E394" s="4">
        <v>27310</v>
      </c>
      <c r="F394" s="39" t="s">
        <v>505</v>
      </c>
      <c r="G394" s="40">
        <v>68300</v>
      </c>
      <c r="H394" s="98">
        <v>123600</v>
      </c>
      <c r="I394" s="41">
        <v>0.43</v>
      </c>
      <c r="J394" s="41">
        <v>0.39</v>
      </c>
    </row>
    <row r="395" spans="1:10" x14ac:dyDescent="0.2">
      <c r="A395" s="3">
        <f t="shared" si="0"/>
        <v>393</v>
      </c>
      <c r="B395" s="1" t="s">
        <v>397</v>
      </c>
      <c r="C395" s="4">
        <v>13584</v>
      </c>
      <c r="D395" s="4">
        <v>19129</v>
      </c>
      <c r="E395" s="4">
        <v>23404</v>
      </c>
      <c r="F395" s="12" t="s">
        <v>505</v>
      </c>
      <c r="G395" s="4">
        <v>58400</v>
      </c>
      <c r="H395" s="97">
        <v>108400</v>
      </c>
      <c r="I395">
        <v>0.49</v>
      </c>
      <c r="J395">
        <v>0.17</v>
      </c>
    </row>
    <row r="396" spans="1:10" x14ac:dyDescent="0.2">
      <c r="A396" s="3">
        <f t="shared" si="0"/>
        <v>394</v>
      </c>
      <c r="B396" s="1" t="s">
        <v>398</v>
      </c>
      <c r="C396" s="4">
        <v>22186</v>
      </c>
      <c r="D396" s="4">
        <v>25630</v>
      </c>
      <c r="E396" s="4">
        <v>36057</v>
      </c>
      <c r="F396" s="12" t="s">
        <v>508</v>
      </c>
      <c r="G396" s="4">
        <v>53500</v>
      </c>
      <c r="H396" s="97">
        <v>91600</v>
      </c>
      <c r="I396">
        <v>0.54</v>
      </c>
      <c r="J396">
        <v>0.04</v>
      </c>
    </row>
    <row r="397" spans="1:10" x14ac:dyDescent="0.2">
      <c r="A397" s="3">
        <f t="shared" si="0"/>
        <v>395</v>
      </c>
      <c r="B397" s="1" t="s">
        <v>399</v>
      </c>
      <c r="C397" s="4">
        <v>9621</v>
      </c>
      <c r="D397" s="4">
        <v>13353</v>
      </c>
      <c r="E397" s="4">
        <v>16080</v>
      </c>
      <c r="F397" s="42" t="s">
        <v>505</v>
      </c>
      <c r="G397" s="43">
        <v>52100</v>
      </c>
      <c r="H397" s="98">
        <v>97200</v>
      </c>
      <c r="I397" s="44">
        <v>0.54</v>
      </c>
      <c r="J397" s="44">
        <v>0.2</v>
      </c>
    </row>
    <row r="398" spans="1:10" x14ac:dyDescent="0.2">
      <c r="A398" s="3">
        <f t="shared" si="0"/>
        <v>396</v>
      </c>
      <c r="B398" s="1" t="s">
        <v>400</v>
      </c>
      <c r="C398" s="4">
        <v>9621</v>
      </c>
      <c r="D398" s="4">
        <v>13353</v>
      </c>
      <c r="E398" s="4">
        <v>16080</v>
      </c>
      <c r="F398" s="42" t="s">
        <v>505</v>
      </c>
      <c r="G398" s="43">
        <v>52400</v>
      </c>
      <c r="H398" s="98">
        <v>97700</v>
      </c>
      <c r="I398" s="44">
        <v>0.65</v>
      </c>
      <c r="J398" s="44">
        <v>0.08</v>
      </c>
    </row>
    <row r="399" spans="1:10" x14ac:dyDescent="0.2">
      <c r="A399" s="3">
        <f t="shared" si="0"/>
        <v>397</v>
      </c>
      <c r="B399" s="1" t="s">
        <v>401</v>
      </c>
      <c r="C399" s="4">
        <v>20715</v>
      </c>
      <c r="D399" s="4">
        <v>22096</v>
      </c>
      <c r="E399" s="4">
        <v>30779</v>
      </c>
      <c r="F399" s="12" t="s">
        <v>510</v>
      </c>
      <c r="G399" s="4">
        <v>50600</v>
      </c>
      <c r="H399" s="97">
        <v>94500</v>
      </c>
      <c r="I399">
        <v>0.49</v>
      </c>
      <c r="J399">
        <v>0.1</v>
      </c>
    </row>
    <row r="400" spans="1:10" x14ac:dyDescent="0.2">
      <c r="A400" s="3">
        <f t="shared" si="0"/>
        <v>398</v>
      </c>
      <c r="B400" s="1" t="s">
        <v>402</v>
      </c>
      <c r="C400" s="4">
        <v>14046</v>
      </c>
      <c r="D400" s="4">
        <v>15596</v>
      </c>
      <c r="E400" s="4">
        <v>22383</v>
      </c>
      <c r="F400" s="12" t="s">
        <v>510</v>
      </c>
      <c r="G400" s="4">
        <v>52100</v>
      </c>
      <c r="H400" s="97">
        <v>79300</v>
      </c>
      <c r="I400">
        <v>0.68</v>
      </c>
      <c r="J400">
        <v>0.06</v>
      </c>
    </row>
    <row r="401" spans="1:10" x14ac:dyDescent="0.2">
      <c r="A401" s="3">
        <f t="shared" si="0"/>
        <v>399</v>
      </c>
      <c r="B401" s="1" t="s">
        <v>403</v>
      </c>
      <c r="C401" s="4">
        <v>13629</v>
      </c>
      <c r="D401" s="4">
        <v>20150</v>
      </c>
      <c r="E401" s="4">
        <v>28465</v>
      </c>
      <c r="F401" s="12" t="s">
        <v>517</v>
      </c>
      <c r="G401" s="4">
        <v>57400</v>
      </c>
      <c r="H401" s="97">
        <v>104400</v>
      </c>
      <c r="I401">
        <v>0.51</v>
      </c>
      <c r="J401">
        <v>0.18</v>
      </c>
    </row>
    <row r="402" spans="1:10" x14ac:dyDescent="0.2">
      <c r="A402" s="3">
        <f t="shared" si="0"/>
        <v>400</v>
      </c>
      <c r="B402" s="1" t="s">
        <v>404</v>
      </c>
      <c r="C402" s="4">
        <v>8054</v>
      </c>
      <c r="D402" s="4">
        <v>18418</v>
      </c>
      <c r="E402" s="4">
        <v>25151</v>
      </c>
      <c r="F402" s="48" t="s">
        <v>505</v>
      </c>
      <c r="G402" s="49">
        <v>63100</v>
      </c>
      <c r="H402" s="98">
        <v>110500</v>
      </c>
      <c r="I402" s="50">
        <v>0.53</v>
      </c>
      <c r="J402" s="50">
        <v>0.49</v>
      </c>
    </row>
    <row r="403" spans="1:10" x14ac:dyDescent="0.2">
      <c r="A403" s="3">
        <f t="shared" si="0"/>
        <v>401</v>
      </c>
      <c r="B403" s="1" t="s">
        <v>405</v>
      </c>
      <c r="C403" s="4">
        <v>8054</v>
      </c>
      <c r="D403" s="4">
        <v>18418</v>
      </c>
      <c r="E403" s="4">
        <v>25151</v>
      </c>
      <c r="F403" s="45" t="s">
        <v>505</v>
      </c>
      <c r="G403" s="46">
        <v>51400</v>
      </c>
      <c r="H403" s="98">
        <v>89800</v>
      </c>
      <c r="I403" s="47">
        <v>0.67</v>
      </c>
      <c r="J403" s="47">
        <v>0.19</v>
      </c>
    </row>
    <row r="404" spans="1:10" x14ac:dyDescent="0.2">
      <c r="A404" s="3">
        <f t="shared" si="0"/>
        <v>402</v>
      </c>
      <c r="B404" s="1" t="s">
        <v>406</v>
      </c>
      <c r="C404" s="4">
        <v>13137</v>
      </c>
      <c r="D404" s="4">
        <v>18104</v>
      </c>
      <c r="E404" s="4">
        <v>28777</v>
      </c>
      <c r="F404" s="54" t="s">
        <v>505</v>
      </c>
      <c r="G404" s="55">
        <v>62300</v>
      </c>
      <c r="H404" s="98">
        <v>109400</v>
      </c>
      <c r="I404" s="56">
        <v>0.46</v>
      </c>
      <c r="J404" s="56">
        <v>0.27</v>
      </c>
    </row>
    <row r="405" spans="1:10" x14ac:dyDescent="0.2">
      <c r="A405" s="3">
        <f t="shared" si="0"/>
        <v>403</v>
      </c>
      <c r="B405" s="1" t="s">
        <v>407</v>
      </c>
      <c r="C405" s="4">
        <v>13137</v>
      </c>
      <c r="D405" s="4">
        <v>18104</v>
      </c>
      <c r="E405" s="4">
        <v>28777</v>
      </c>
      <c r="F405" s="51" t="s">
        <v>505</v>
      </c>
      <c r="G405" s="52">
        <v>63600</v>
      </c>
      <c r="H405" s="98">
        <v>116100</v>
      </c>
      <c r="I405" s="53">
        <v>0.53</v>
      </c>
      <c r="J405" s="53">
        <v>0.36</v>
      </c>
    </row>
    <row r="406" spans="1:10" x14ac:dyDescent="0.2">
      <c r="A406" s="3">
        <f t="shared" si="0"/>
        <v>404</v>
      </c>
      <c r="B406" s="1" t="s">
        <v>408</v>
      </c>
      <c r="C406" s="4">
        <v>45880</v>
      </c>
      <c r="D406" s="4">
        <v>41497</v>
      </c>
      <c r="E406" s="4">
        <v>58239</v>
      </c>
      <c r="F406" s="12" t="s">
        <v>516</v>
      </c>
      <c r="G406" s="4">
        <v>61500</v>
      </c>
      <c r="H406" s="97">
        <v>106500</v>
      </c>
      <c r="I406">
        <v>0.46</v>
      </c>
      <c r="J406">
        <v>0.24</v>
      </c>
    </row>
    <row r="407" spans="1:10" x14ac:dyDescent="0.2">
      <c r="A407" s="3">
        <f t="shared" si="0"/>
        <v>405</v>
      </c>
      <c r="B407" s="1" t="s">
        <v>409</v>
      </c>
      <c r="C407" s="4">
        <v>3166</v>
      </c>
      <c r="D407" s="4">
        <v>10028</v>
      </c>
      <c r="E407" s="4">
        <v>26072</v>
      </c>
      <c r="F407" s="57" t="s">
        <v>505</v>
      </c>
      <c r="G407" s="58">
        <v>70200</v>
      </c>
      <c r="H407" s="98">
        <v>119400</v>
      </c>
      <c r="I407" s="59">
        <v>0.44</v>
      </c>
      <c r="J407" s="59">
        <v>0.41</v>
      </c>
    </row>
    <row r="408" spans="1:10" x14ac:dyDescent="0.2">
      <c r="A408" s="3">
        <f t="shared" si="0"/>
        <v>406</v>
      </c>
      <c r="B408" s="1" t="s">
        <v>410</v>
      </c>
      <c r="C408" s="4">
        <v>3166</v>
      </c>
      <c r="D408" s="4">
        <v>10028</v>
      </c>
      <c r="E408" s="4">
        <v>26072</v>
      </c>
      <c r="F408" s="60" t="s">
        <v>517</v>
      </c>
      <c r="G408" s="61">
        <v>50500</v>
      </c>
      <c r="H408" s="98">
        <v>80600</v>
      </c>
      <c r="I408" s="62">
        <v>0.52</v>
      </c>
      <c r="J408" s="62">
        <v>0.13</v>
      </c>
    </row>
    <row r="409" spans="1:10" x14ac:dyDescent="0.2">
      <c r="A409" s="3">
        <f t="shared" si="0"/>
        <v>407</v>
      </c>
      <c r="B409" s="1" t="s">
        <v>411</v>
      </c>
      <c r="C409" s="4">
        <v>7266</v>
      </c>
      <c r="D409" s="4">
        <v>12556</v>
      </c>
      <c r="E409" s="4">
        <v>24913</v>
      </c>
      <c r="F409" s="60" t="s">
        <v>517</v>
      </c>
      <c r="G409" s="61">
        <v>55600</v>
      </c>
      <c r="H409" s="98">
        <v>89700</v>
      </c>
      <c r="I409" s="62">
        <v>0.56999999999999995</v>
      </c>
      <c r="J409" s="62">
        <v>0.05</v>
      </c>
    </row>
    <row r="410" spans="1:10" x14ac:dyDescent="0.2">
      <c r="A410" s="3">
        <f t="shared" si="0"/>
        <v>408</v>
      </c>
      <c r="B410" s="1" t="s">
        <v>412</v>
      </c>
      <c r="C410" s="4">
        <v>7266</v>
      </c>
      <c r="D410" s="4">
        <v>12556</v>
      </c>
      <c r="E410" s="4">
        <v>24913</v>
      </c>
      <c r="F410" s="63" t="s">
        <v>535</v>
      </c>
      <c r="G410" s="64">
        <v>49700</v>
      </c>
      <c r="H410" s="98">
        <v>95500</v>
      </c>
      <c r="I410" s="65">
        <v>0.47</v>
      </c>
      <c r="J410" s="65">
        <v>0.31</v>
      </c>
    </row>
    <row r="411" spans="1:10" x14ac:dyDescent="0.2">
      <c r="A411" s="3">
        <f t="shared" si="0"/>
        <v>409</v>
      </c>
      <c r="B411" s="1" t="s">
        <v>413</v>
      </c>
      <c r="C411" s="4">
        <v>7266</v>
      </c>
      <c r="D411" s="4">
        <v>12556</v>
      </c>
      <c r="E411" s="4">
        <v>24913</v>
      </c>
      <c r="F411" s="63" t="s">
        <v>505</v>
      </c>
      <c r="G411" s="64">
        <v>62400</v>
      </c>
      <c r="H411" s="98">
        <v>112200</v>
      </c>
      <c r="I411" s="65">
        <v>0.52</v>
      </c>
      <c r="J411" s="65">
        <v>0.28999999999999998</v>
      </c>
    </row>
    <row r="412" spans="1:10" x14ac:dyDescent="0.2">
      <c r="A412" s="3">
        <f t="shared" si="0"/>
        <v>410</v>
      </c>
      <c r="B412" s="1" t="s">
        <v>414</v>
      </c>
      <c r="C412" s="4">
        <v>9576</v>
      </c>
      <c r="D412" s="4">
        <v>17638</v>
      </c>
      <c r="E412" s="4">
        <v>20679</v>
      </c>
      <c r="F412" s="12" t="s">
        <v>505</v>
      </c>
      <c r="G412" s="4">
        <v>52400</v>
      </c>
      <c r="H412" s="97">
        <v>91300</v>
      </c>
      <c r="I412">
        <v>0.55000000000000004</v>
      </c>
      <c r="J412">
        <v>0.12</v>
      </c>
    </row>
    <row r="413" spans="1:10" x14ac:dyDescent="0.2">
      <c r="A413" s="3">
        <f t="shared" si="0"/>
        <v>411</v>
      </c>
      <c r="B413" s="1" t="s">
        <v>415</v>
      </c>
      <c r="C413" s="4">
        <v>10940</v>
      </c>
      <c r="D413" s="4">
        <v>13145</v>
      </c>
      <c r="E413" s="4">
        <v>22868</v>
      </c>
      <c r="F413" s="69" t="s">
        <v>534</v>
      </c>
      <c r="G413" s="70">
        <v>54100</v>
      </c>
      <c r="H413" s="98">
        <v>90100</v>
      </c>
      <c r="I413" s="71">
        <v>0.52</v>
      </c>
      <c r="J413" s="71">
        <v>0.14000000000000001</v>
      </c>
    </row>
    <row r="414" spans="1:10" x14ac:dyDescent="0.2">
      <c r="A414" s="3">
        <f t="shared" si="0"/>
        <v>412</v>
      </c>
      <c r="B414" s="1" t="s">
        <v>416</v>
      </c>
      <c r="C414" s="4">
        <v>10940</v>
      </c>
      <c r="D414" s="4">
        <v>13145</v>
      </c>
      <c r="E414" s="4">
        <v>22868</v>
      </c>
      <c r="F414" s="66" t="s">
        <v>505</v>
      </c>
      <c r="G414" s="67">
        <v>55300</v>
      </c>
      <c r="H414" s="98">
        <v>94800</v>
      </c>
      <c r="I414" s="68">
        <v>0.55000000000000004</v>
      </c>
      <c r="J414" s="68">
        <v>0.23</v>
      </c>
    </row>
    <row r="415" spans="1:10" x14ac:dyDescent="0.2">
      <c r="A415" s="3">
        <f t="shared" si="0"/>
        <v>413</v>
      </c>
      <c r="B415" s="1" t="s">
        <v>417</v>
      </c>
      <c r="C415" s="4">
        <v>14658</v>
      </c>
      <c r="D415" s="4">
        <v>17990</v>
      </c>
      <c r="E415" s="4">
        <v>20350</v>
      </c>
      <c r="F415" s="12" t="s">
        <v>517</v>
      </c>
      <c r="G415" s="4">
        <v>41200</v>
      </c>
      <c r="H415" s="97">
        <v>74600</v>
      </c>
      <c r="I415">
        <v>0.53</v>
      </c>
      <c r="J415">
        <v>0.05</v>
      </c>
    </row>
    <row r="416" spans="1:10" x14ac:dyDescent="0.2">
      <c r="A416" s="3">
        <f t="shared" si="0"/>
        <v>414</v>
      </c>
      <c r="B416" s="1" t="s">
        <v>418</v>
      </c>
      <c r="C416" s="4">
        <v>15849</v>
      </c>
      <c r="D416" s="4">
        <v>17929</v>
      </c>
      <c r="E416" s="4">
        <v>20939</v>
      </c>
      <c r="F416" s="12" t="s">
        <v>510</v>
      </c>
      <c r="G416" s="4">
        <v>45800</v>
      </c>
      <c r="H416" s="97">
        <v>70300</v>
      </c>
      <c r="I416">
        <v>0.66</v>
      </c>
      <c r="J416">
        <v>0.04</v>
      </c>
    </row>
    <row r="417" spans="1:10" x14ac:dyDescent="0.2">
      <c r="A417" s="3">
        <f t="shared" si="0"/>
        <v>415</v>
      </c>
      <c r="B417" s="1" t="s">
        <v>419</v>
      </c>
      <c r="C417" s="4">
        <v>12216</v>
      </c>
      <c r="D417" s="4">
        <v>16197</v>
      </c>
      <c r="E417" s="4">
        <v>20947</v>
      </c>
      <c r="F417" s="72" t="s">
        <v>505</v>
      </c>
      <c r="G417" s="73">
        <v>55600</v>
      </c>
      <c r="H417" s="98">
        <v>103700</v>
      </c>
      <c r="I417" s="74">
        <v>0.54</v>
      </c>
      <c r="J417" s="74">
        <v>0.22</v>
      </c>
    </row>
    <row r="418" spans="1:10" x14ac:dyDescent="0.2">
      <c r="A418" s="3">
        <f t="shared" si="0"/>
        <v>416</v>
      </c>
      <c r="B418" s="1" t="s">
        <v>420</v>
      </c>
      <c r="C418" s="4">
        <v>13242</v>
      </c>
      <c r="D418" s="4">
        <v>16557</v>
      </c>
      <c r="E418" s="4">
        <v>19233</v>
      </c>
      <c r="F418" s="75" t="s">
        <v>507</v>
      </c>
      <c r="G418" s="76">
        <v>53800</v>
      </c>
      <c r="H418" s="98">
        <v>95900</v>
      </c>
      <c r="I418" s="77">
        <v>0.65</v>
      </c>
      <c r="J418" s="77">
        <v>0.09</v>
      </c>
    </row>
    <row r="419" spans="1:10" x14ac:dyDescent="0.2">
      <c r="A419" s="3">
        <f t="shared" si="0"/>
        <v>417</v>
      </c>
      <c r="B419" s="1" t="s">
        <v>421</v>
      </c>
      <c r="C419" s="4">
        <v>12342</v>
      </c>
      <c r="D419" s="4">
        <v>15458</v>
      </c>
      <c r="E419" s="4">
        <v>17501</v>
      </c>
      <c r="F419" s="12" t="s">
        <v>517</v>
      </c>
      <c r="G419" s="4">
        <v>46000</v>
      </c>
      <c r="H419" s="97">
        <v>78500</v>
      </c>
      <c r="I419">
        <v>0.59</v>
      </c>
      <c r="J419">
        <v>0.06</v>
      </c>
    </row>
    <row r="420" spans="1:10" x14ac:dyDescent="0.2">
      <c r="A420" s="3">
        <f t="shared" si="0"/>
        <v>418</v>
      </c>
      <c r="B420" s="1" t="s">
        <v>422</v>
      </c>
      <c r="C420" s="4">
        <v>4026</v>
      </c>
      <c r="D420" s="4">
        <v>11060</v>
      </c>
      <c r="E420" s="4">
        <v>22235</v>
      </c>
      <c r="F420" s="78" t="s">
        <v>541</v>
      </c>
      <c r="G420" s="79">
        <v>47900</v>
      </c>
      <c r="H420" s="98">
        <v>79100</v>
      </c>
      <c r="I420" s="80">
        <v>0.47</v>
      </c>
      <c r="J420" s="80">
        <v>0.23</v>
      </c>
    </row>
    <row r="421" spans="1:10" x14ac:dyDescent="0.2">
      <c r="A421" s="3">
        <f t="shared" si="0"/>
        <v>419</v>
      </c>
      <c r="B421" s="1" t="s">
        <v>423</v>
      </c>
      <c r="C421" s="4">
        <v>4026</v>
      </c>
      <c r="D421" s="4">
        <v>11060</v>
      </c>
      <c r="E421" s="4">
        <v>22235</v>
      </c>
      <c r="F421" s="78" t="s">
        <v>505</v>
      </c>
      <c r="G421" s="79">
        <v>60400</v>
      </c>
      <c r="H421" s="98">
        <v>104300</v>
      </c>
      <c r="I421" s="80">
        <v>0.49</v>
      </c>
      <c r="J421" s="80">
        <v>0.21</v>
      </c>
    </row>
    <row r="422" spans="1:10" x14ac:dyDescent="0.2">
      <c r="A422" s="3">
        <f t="shared" si="0"/>
        <v>420</v>
      </c>
      <c r="B422" s="1" t="s">
        <v>424</v>
      </c>
      <c r="C422" s="4">
        <v>4026</v>
      </c>
      <c r="D422" s="4">
        <v>11060</v>
      </c>
      <c r="E422" s="4">
        <v>22235</v>
      </c>
      <c r="F422" s="78" t="s">
        <v>505</v>
      </c>
      <c r="G422" s="79">
        <v>56800</v>
      </c>
      <c r="H422" s="98">
        <v>98200</v>
      </c>
      <c r="I422" s="80">
        <v>0.5</v>
      </c>
      <c r="J422" s="80">
        <v>0.28999999999999998</v>
      </c>
    </row>
    <row r="423" spans="1:10" x14ac:dyDescent="0.2">
      <c r="A423" s="3">
        <f t="shared" si="0"/>
        <v>421</v>
      </c>
      <c r="B423" s="1" t="s">
        <v>425</v>
      </c>
      <c r="C423" s="4">
        <v>4026</v>
      </c>
      <c r="D423" s="4">
        <v>11060</v>
      </c>
      <c r="E423" s="4">
        <v>22235</v>
      </c>
      <c r="F423" s="78" t="s">
        <v>505</v>
      </c>
      <c r="G423" s="79">
        <v>47200</v>
      </c>
      <c r="H423" s="98">
        <v>78700</v>
      </c>
      <c r="I423" s="80">
        <v>0.51</v>
      </c>
      <c r="J423" s="80">
        <v>0.12</v>
      </c>
    </row>
    <row r="424" spans="1:10" x14ac:dyDescent="0.2">
      <c r="A424" s="3">
        <f t="shared" si="0"/>
        <v>422</v>
      </c>
      <c r="B424" s="1" t="s">
        <v>426</v>
      </c>
      <c r="C424" s="4">
        <v>4026</v>
      </c>
      <c r="D424" s="4">
        <v>11060</v>
      </c>
      <c r="E424" s="4">
        <v>22235</v>
      </c>
      <c r="F424" s="81" t="s">
        <v>509</v>
      </c>
      <c r="G424" s="82">
        <v>50400</v>
      </c>
      <c r="H424" s="98">
        <v>86200</v>
      </c>
      <c r="I424" s="83">
        <v>0.5</v>
      </c>
      <c r="J424" s="83">
        <v>0.13</v>
      </c>
    </row>
    <row r="425" spans="1:10" x14ac:dyDescent="0.2">
      <c r="A425" s="3">
        <f t="shared" si="0"/>
        <v>423</v>
      </c>
      <c r="B425" s="1" t="s">
        <v>427</v>
      </c>
      <c r="C425" s="4">
        <v>5132</v>
      </c>
      <c r="D425" s="4">
        <v>10074</v>
      </c>
      <c r="E425" s="4">
        <v>16133</v>
      </c>
      <c r="F425" s="12" t="s">
        <v>509</v>
      </c>
      <c r="G425" s="4">
        <v>52300</v>
      </c>
      <c r="H425" s="97">
        <v>94500</v>
      </c>
      <c r="I425">
        <v>0.5</v>
      </c>
      <c r="J425">
        <v>0.13</v>
      </c>
    </row>
    <row r="426" spans="1:10" x14ac:dyDescent="0.2">
      <c r="A426" s="3">
        <f t="shared" si="0"/>
        <v>424</v>
      </c>
      <c r="B426" s="1" t="s">
        <v>428</v>
      </c>
      <c r="C426" s="4">
        <v>8753</v>
      </c>
      <c r="D426" s="4">
        <v>15796</v>
      </c>
      <c r="E426" s="4">
        <v>20921</v>
      </c>
      <c r="F426" s="12" t="s">
        <v>505</v>
      </c>
      <c r="G426" s="4">
        <v>54200</v>
      </c>
      <c r="H426" s="97">
        <v>98000</v>
      </c>
      <c r="I426">
        <v>0.47</v>
      </c>
      <c r="J426">
        <v>0.15</v>
      </c>
    </row>
    <row r="427" spans="1:10" x14ac:dyDescent="0.2">
      <c r="A427" s="3">
        <f t="shared" si="0"/>
        <v>425</v>
      </c>
      <c r="B427" s="1" t="s">
        <v>429</v>
      </c>
      <c r="C427" s="4">
        <v>10942</v>
      </c>
      <c r="D427" s="4">
        <v>15999</v>
      </c>
      <c r="E427" s="4">
        <v>17666</v>
      </c>
      <c r="F427" s="12" t="s">
        <v>509</v>
      </c>
      <c r="G427" s="4">
        <v>50500</v>
      </c>
      <c r="H427" s="97">
        <v>89300</v>
      </c>
      <c r="I427">
        <v>0.49</v>
      </c>
      <c r="J427">
        <v>0.09</v>
      </c>
    </row>
    <row r="428" spans="1:10" x14ac:dyDescent="0.2">
      <c r="A428" s="3">
        <f t="shared" si="0"/>
        <v>426</v>
      </c>
      <c r="B428" s="1" t="s">
        <v>430</v>
      </c>
      <c r="C428" s="4">
        <v>13383</v>
      </c>
      <c r="D428" s="4">
        <v>19026</v>
      </c>
      <c r="E428" s="4">
        <v>47700</v>
      </c>
      <c r="F428" s="12" t="s">
        <v>506</v>
      </c>
      <c r="G428" s="4">
        <v>73000</v>
      </c>
      <c r="H428" s="97">
        <v>143800</v>
      </c>
      <c r="I428">
        <v>0.4</v>
      </c>
      <c r="J428">
        <v>0.28999999999999998</v>
      </c>
    </row>
    <row r="429" spans="1:10" x14ac:dyDescent="0.2">
      <c r="A429" s="3">
        <f t="shared" si="0"/>
        <v>427</v>
      </c>
      <c r="B429" s="1" t="s">
        <v>431</v>
      </c>
      <c r="C429" s="4">
        <v>16675</v>
      </c>
      <c r="D429" s="4">
        <v>21812</v>
      </c>
      <c r="E429" s="4">
        <v>26809</v>
      </c>
      <c r="F429" s="84" t="s">
        <v>505</v>
      </c>
      <c r="G429" s="85">
        <v>59000</v>
      </c>
      <c r="H429" s="98">
        <v>105300</v>
      </c>
      <c r="I429" s="86">
        <v>0.52</v>
      </c>
      <c r="J429" s="86">
        <v>0.22</v>
      </c>
    </row>
    <row r="430" spans="1:10" x14ac:dyDescent="0.2">
      <c r="A430" s="3">
        <f t="shared" si="0"/>
        <v>428</v>
      </c>
      <c r="B430" s="1" t="s">
        <v>432</v>
      </c>
      <c r="C430" s="4">
        <v>3468</v>
      </c>
      <c r="D430" s="4">
        <v>13901</v>
      </c>
      <c r="E430" s="4">
        <v>45152</v>
      </c>
      <c r="F430" s="12" t="s">
        <v>519</v>
      </c>
      <c r="G430" s="4">
        <v>78300</v>
      </c>
      <c r="H430" s="97">
        <v>153100</v>
      </c>
      <c r="I430">
        <v>0.36</v>
      </c>
      <c r="J430">
        <v>0.23</v>
      </c>
    </row>
    <row r="431" spans="1:10" x14ac:dyDescent="0.2">
      <c r="A431" s="3">
        <f t="shared" si="0"/>
        <v>429</v>
      </c>
      <c r="B431" s="1" t="s">
        <v>433</v>
      </c>
      <c r="C431" s="4">
        <v>20075</v>
      </c>
      <c r="D431" s="4">
        <v>25110</v>
      </c>
      <c r="E431" s="4">
        <v>31201</v>
      </c>
      <c r="F431" s="87" t="s">
        <v>505</v>
      </c>
      <c r="G431" s="88">
        <v>62300</v>
      </c>
      <c r="H431" s="98">
        <v>106200</v>
      </c>
      <c r="I431" s="89">
        <v>0.49</v>
      </c>
      <c r="J431" s="89">
        <v>0.3</v>
      </c>
    </row>
    <row r="432" spans="1:10" x14ac:dyDescent="0.2">
      <c r="A432" s="3">
        <f t="shared" si="0"/>
        <v>430</v>
      </c>
      <c r="B432" s="1" t="s">
        <v>434</v>
      </c>
      <c r="C432" s="4">
        <v>22616</v>
      </c>
      <c r="D432" s="4">
        <v>25841</v>
      </c>
      <c r="E432" s="4">
        <v>37762</v>
      </c>
      <c r="F432" s="12" t="s">
        <v>507</v>
      </c>
      <c r="G432" s="4">
        <v>59000</v>
      </c>
      <c r="H432" s="97">
        <v>109900</v>
      </c>
      <c r="I432">
        <v>0.54</v>
      </c>
      <c r="J432">
        <v>0.05</v>
      </c>
    </row>
    <row r="433" spans="1:10" x14ac:dyDescent="0.2">
      <c r="A433" s="3">
        <f t="shared" si="0"/>
        <v>431</v>
      </c>
      <c r="B433" s="1" t="s">
        <v>435</v>
      </c>
      <c r="C433" s="4">
        <v>15111</v>
      </c>
      <c r="D433" s="4">
        <v>20409</v>
      </c>
      <c r="E433" s="4">
        <v>28761</v>
      </c>
      <c r="F433" s="12" t="s">
        <v>526</v>
      </c>
      <c r="G433" s="4">
        <v>58500</v>
      </c>
      <c r="H433" s="97">
        <v>106600</v>
      </c>
      <c r="I433">
        <v>0.49</v>
      </c>
      <c r="J433">
        <v>0.22</v>
      </c>
    </row>
    <row r="434" spans="1:10" x14ac:dyDescent="0.2">
      <c r="A434" s="3">
        <f t="shared" si="0"/>
        <v>432</v>
      </c>
      <c r="B434" s="1" t="s">
        <v>436</v>
      </c>
      <c r="C434" s="4">
        <v>9850</v>
      </c>
      <c r="D434" s="4">
        <v>13970</v>
      </c>
      <c r="E434" s="4">
        <v>50343</v>
      </c>
      <c r="F434" s="12" t="s">
        <v>540</v>
      </c>
      <c r="G434" s="4">
        <v>64000</v>
      </c>
      <c r="H434" s="97">
        <v>117000</v>
      </c>
      <c r="I434">
        <v>0.47</v>
      </c>
      <c r="J434">
        <v>0.17</v>
      </c>
    </row>
    <row r="435" spans="1:10" x14ac:dyDescent="0.2">
      <c r="A435" s="3">
        <f t="shared" si="0"/>
        <v>433</v>
      </c>
      <c r="B435" s="1" t="s">
        <v>437</v>
      </c>
      <c r="C435" s="4">
        <v>23759</v>
      </c>
      <c r="D435" s="4">
        <v>27456</v>
      </c>
      <c r="E435" s="4">
        <v>44479</v>
      </c>
      <c r="F435" s="12" t="s">
        <v>506</v>
      </c>
      <c r="G435" s="4">
        <v>64000</v>
      </c>
      <c r="H435" s="97">
        <v>122400</v>
      </c>
      <c r="I435">
        <v>0.46</v>
      </c>
      <c r="J435">
        <v>0.15</v>
      </c>
    </row>
    <row r="436" spans="1:10" x14ac:dyDescent="0.2">
      <c r="A436" s="3">
        <f t="shared" si="0"/>
        <v>434</v>
      </c>
      <c r="B436" s="1" t="s">
        <v>438</v>
      </c>
      <c r="C436" s="4">
        <v>29951</v>
      </c>
      <c r="D436" s="4">
        <v>34978</v>
      </c>
      <c r="E436" s="4">
        <v>48647</v>
      </c>
      <c r="F436" s="12" t="s">
        <v>506</v>
      </c>
      <c r="G436" s="4">
        <v>64700</v>
      </c>
      <c r="H436" s="97">
        <v>120300</v>
      </c>
      <c r="I436">
        <v>0.53</v>
      </c>
      <c r="J436">
        <v>0.11</v>
      </c>
    </row>
    <row r="437" spans="1:10" x14ac:dyDescent="0.2">
      <c r="A437" s="3">
        <f t="shared" si="0"/>
        <v>435</v>
      </c>
      <c r="B437" s="1" t="s">
        <v>439</v>
      </c>
      <c r="C437" s="4">
        <v>5758</v>
      </c>
      <c r="D437" s="4">
        <v>9091</v>
      </c>
      <c r="E437" s="4">
        <v>15514</v>
      </c>
      <c r="F437" s="12" t="s">
        <v>535</v>
      </c>
      <c r="G437" s="4">
        <v>41400</v>
      </c>
      <c r="H437" s="97">
        <v>75200</v>
      </c>
      <c r="I437">
        <v>0.55000000000000004</v>
      </c>
      <c r="J437">
        <v>0.14000000000000001</v>
      </c>
    </row>
    <row r="438" spans="1:10" x14ac:dyDescent="0.2">
      <c r="A438" s="3">
        <f t="shared" si="0"/>
        <v>436</v>
      </c>
      <c r="B438" s="1" t="s">
        <v>440</v>
      </c>
      <c r="C438" s="4">
        <v>25398</v>
      </c>
      <c r="D438" s="4">
        <v>30559</v>
      </c>
      <c r="E438" s="4">
        <v>42126</v>
      </c>
      <c r="F438" s="12" t="s">
        <v>510</v>
      </c>
      <c r="G438" s="4">
        <v>58300</v>
      </c>
      <c r="H438" s="97">
        <v>107800</v>
      </c>
      <c r="I438">
        <v>0.39</v>
      </c>
      <c r="J438">
        <v>0.12</v>
      </c>
    </row>
    <row r="439" spans="1:10" x14ac:dyDescent="0.2">
      <c r="A439" s="3">
        <f t="shared" si="0"/>
        <v>437</v>
      </c>
      <c r="B439" s="1" t="s">
        <v>441</v>
      </c>
      <c r="C439" s="4">
        <v>12426</v>
      </c>
      <c r="D439" s="4">
        <v>20783</v>
      </c>
      <c r="E439" s="4">
        <v>24449</v>
      </c>
      <c r="F439" s="90" t="s">
        <v>517</v>
      </c>
      <c r="G439" s="91">
        <v>45500</v>
      </c>
      <c r="H439" s="98">
        <v>80500</v>
      </c>
      <c r="I439" s="92">
        <v>0.54</v>
      </c>
      <c r="J439" s="92">
        <v>0.13</v>
      </c>
    </row>
    <row r="440" spans="1:10" x14ac:dyDescent="0.2">
      <c r="A440" s="3">
        <f t="shared" si="0"/>
        <v>438</v>
      </c>
      <c r="B440" s="1" t="s">
        <v>442</v>
      </c>
      <c r="C440" s="4">
        <v>4042</v>
      </c>
      <c r="D440" s="4">
        <v>10039</v>
      </c>
      <c r="E440" s="4">
        <v>15604</v>
      </c>
      <c r="F440" s="12" t="s">
        <v>505</v>
      </c>
      <c r="G440" s="4">
        <v>54000</v>
      </c>
      <c r="H440" s="97">
        <v>97300</v>
      </c>
      <c r="I440">
        <v>0.49</v>
      </c>
      <c r="J440">
        <v>0.23</v>
      </c>
    </row>
    <row r="441" spans="1:10" x14ac:dyDescent="0.2">
      <c r="A441" s="3">
        <f t="shared" si="0"/>
        <v>439</v>
      </c>
      <c r="B441" s="1" t="s">
        <v>443</v>
      </c>
      <c r="C441" s="4">
        <v>15712</v>
      </c>
      <c r="D441" s="4">
        <v>21477</v>
      </c>
      <c r="E441" s="4">
        <v>55992</v>
      </c>
      <c r="F441" s="12" t="s">
        <v>516</v>
      </c>
      <c r="G441" s="4">
        <v>70400</v>
      </c>
      <c r="H441" s="97">
        <v>133300</v>
      </c>
      <c r="I441">
        <v>0.47</v>
      </c>
      <c r="J441">
        <v>0.23</v>
      </c>
    </row>
    <row r="442" spans="1:10" x14ac:dyDescent="0.2">
      <c r="A442" s="3">
        <f t="shared" si="0"/>
        <v>440</v>
      </c>
      <c r="B442" s="1" t="s">
        <v>444</v>
      </c>
      <c r="C442" s="4">
        <v>21504</v>
      </c>
      <c r="D442" s="4">
        <v>25839</v>
      </c>
      <c r="E442" s="4">
        <v>32217</v>
      </c>
      <c r="F442" s="93" t="s">
        <v>510</v>
      </c>
      <c r="G442" s="94">
        <v>53500</v>
      </c>
      <c r="H442" s="98">
        <v>90900</v>
      </c>
      <c r="I442" s="95">
        <v>0.68</v>
      </c>
      <c r="J442" s="95">
        <v>0.02</v>
      </c>
    </row>
    <row r="443" spans="1:10" x14ac:dyDescent="0.2">
      <c r="A443" s="3">
        <f t="shared" si="0"/>
        <v>441</v>
      </c>
      <c r="B443" s="1" t="s">
        <v>445</v>
      </c>
      <c r="C443" s="4">
        <v>17127</v>
      </c>
      <c r="D443" s="4">
        <v>20192</v>
      </c>
      <c r="E443" s="4">
        <v>24433</v>
      </c>
      <c r="G443" s="4">
        <v>-1</v>
      </c>
    </row>
    <row r="444" spans="1:10" x14ac:dyDescent="0.2">
      <c r="A444" s="3">
        <f t="shared" si="0"/>
        <v>442</v>
      </c>
      <c r="B444" s="1" t="s">
        <v>446</v>
      </c>
      <c r="C444" s="4">
        <v>26104</v>
      </c>
      <c r="D444" s="4">
        <v>29312</v>
      </c>
      <c r="E444" s="4">
        <v>33425</v>
      </c>
      <c r="G444" s="4">
        <v>-1</v>
      </c>
    </row>
    <row r="445" spans="1:10" x14ac:dyDescent="0.2">
      <c r="A445" s="3">
        <f t="shared" si="0"/>
        <v>443</v>
      </c>
      <c r="B445" s="1" t="s">
        <v>447</v>
      </c>
      <c r="C445" s="4">
        <v>10244</v>
      </c>
      <c r="D445" s="4">
        <v>23211</v>
      </c>
      <c r="E445" s="4">
        <v>25127</v>
      </c>
      <c r="G445" s="4">
        <v>-1</v>
      </c>
    </row>
    <row r="446" spans="1:10" x14ac:dyDescent="0.2">
      <c r="A446" s="3">
        <f t="shared" si="0"/>
        <v>444</v>
      </c>
      <c r="B446" s="1" t="s">
        <v>448</v>
      </c>
      <c r="C446" s="4">
        <v>11811</v>
      </c>
      <c r="D446" s="4">
        <v>14622</v>
      </c>
      <c r="E446" s="4">
        <v>20590</v>
      </c>
      <c r="G446" s="4">
        <v>-1</v>
      </c>
    </row>
    <row r="447" spans="1:10" x14ac:dyDescent="0.2">
      <c r="A447" s="3">
        <f t="shared" si="0"/>
        <v>445</v>
      </c>
      <c r="B447" s="1" t="s">
        <v>449</v>
      </c>
      <c r="C447" s="4">
        <v>12203</v>
      </c>
      <c r="D447" s="4">
        <v>15757</v>
      </c>
      <c r="E447" s="4">
        <v>24670</v>
      </c>
      <c r="G447" s="4">
        <v>-1</v>
      </c>
    </row>
    <row r="448" spans="1:10" x14ac:dyDescent="0.2">
      <c r="A448" s="3">
        <f t="shared" si="0"/>
        <v>446</v>
      </c>
      <c r="B448" s="1" t="s">
        <v>450</v>
      </c>
      <c r="C448" s="4">
        <v>10857</v>
      </c>
      <c r="D448" s="4">
        <v>13797</v>
      </c>
      <c r="E448" s="4">
        <v>21877</v>
      </c>
      <c r="G448" s="4">
        <v>-1</v>
      </c>
    </row>
    <row r="449" spans="1:10" x14ac:dyDescent="0.2">
      <c r="A449" s="3">
        <f t="shared" si="0"/>
        <v>447</v>
      </c>
      <c r="B449" s="1" t="s">
        <v>451</v>
      </c>
      <c r="C449" s="4">
        <v>2993</v>
      </c>
      <c r="D449" s="4">
        <v>6405</v>
      </c>
      <c r="E449" s="4">
        <v>12917</v>
      </c>
      <c r="G449" s="4">
        <v>-1</v>
      </c>
    </row>
    <row r="450" spans="1:10" x14ac:dyDescent="0.2">
      <c r="A450" s="3">
        <f t="shared" si="0"/>
        <v>448</v>
      </c>
      <c r="B450" s="1" t="s">
        <v>452</v>
      </c>
      <c r="C450" s="4">
        <v>22587</v>
      </c>
      <c r="D450" s="4">
        <v>26777</v>
      </c>
      <c r="E450" s="4">
        <v>41350</v>
      </c>
      <c r="F450" s="12" t="s">
        <v>516</v>
      </c>
      <c r="G450" s="4">
        <v>63500</v>
      </c>
      <c r="H450" s="97">
        <v>117500</v>
      </c>
      <c r="I450">
        <v>0.6</v>
      </c>
      <c r="J450">
        <v>0.15</v>
      </c>
    </row>
    <row r="451" spans="1:10" x14ac:dyDescent="0.2">
      <c r="A451" s="3">
        <f t="shared" si="0"/>
        <v>449</v>
      </c>
      <c r="B451" s="1" t="s">
        <v>453</v>
      </c>
      <c r="C451" s="4">
        <v>15375</v>
      </c>
      <c r="D451" s="4">
        <v>20722</v>
      </c>
      <c r="E451" s="4">
        <v>29687</v>
      </c>
      <c r="F451" s="12" t="s">
        <v>506</v>
      </c>
      <c r="G451" s="4">
        <v>64200</v>
      </c>
      <c r="H451" s="97">
        <v>110300</v>
      </c>
      <c r="I451">
        <v>0.47</v>
      </c>
      <c r="J451">
        <v>0.38</v>
      </c>
    </row>
    <row r="452" spans="1:10" x14ac:dyDescent="0.2">
      <c r="A452" s="3">
        <f t="shared" si="0"/>
        <v>450</v>
      </c>
      <c r="B452" s="1" t="s">
        <v>454</v>
      </c>
      <c r="C452" s="4">
        <v>11420</v>
      </c>
      <c r="D452" s="4">
        <v>14386</v>
      </c>
      <c r="E452" s="4">
        <v>18264</v>
      </c>
      <c r="F452" s="12" t="s">
        <v>505</v>
      </c>
      <c r="G452" s="4">
        <v>59800</v>
      </c>
      <c r="H452" s="97">
        <v>110700</v>
      </c>
      <c r="I452">
        <v>0.56000000000000005</v>
      </c>
      <c r="J452">
        <v>0.23</v>
      </c>
    </row>
    <row r="453" spans="1:10" x14ac:dyDescent="0.2">
      <c r="A453" s="3">
        <f t="shared" si="0"/>
        <v>451</v>
      </c>
      <c r="B453" s="1" t="s">
        <v>455</v>
      </c>
      <c r="C453" s="4">
        <v>12602</v>
      </c>
      <c r="D453" s="4">
        <v>17660</v>
      </c>
      <c r="E453" s="4">
        <v>28058</v>
      </c>
      <c r="F453" s="12" t="s">
        <v>505</v>
      </c>
      <c r="G453" s="4">
        <v>57900</v>
      </c>
      <c r="H453" s="97">
        <v>106900</v>
      </c>
      <c r="I453">
        <v>0.52</v>
      </c>
      <c r="J453">
        <v>0.24</v>
      </c>
    </row>
    <row r="454" spans="1:10" x14ac:dyDescent="0.2">
      <c r="A454" s="3">
        <f t="shared" si="0"/>
        <v>452</v>
      </c>
      <c r="B454" s="1" t="s">
        <v>456</v>
      </c>
      <c r="C454" s="4">
        <v>8882</v>
      </c>
      <c r="D454" s="4">
        <v>14671</v>
      </c>
      <c r="E454" s="4">
        <v>29877</v>
      </c>
      <c r="G454" s="4">
        <v>-1</v>
      </c>
    </row>
    <row r="455" spans="1:10" x14ac:dyDescent="0.2">
      <c r="A455" s="3">
        <f t="shared" si="0"/>
        <v>453</v>
      </c>
      <c r="B455" s="1" t="s">
        <v>457</v>
      </c>
      <c r="C455" s="4">
        <v>7850</v>
      </c>
      <c r="D455" s="4">
        <v>9694</v>
      </c>
      <c r="E455" s="4">
        <v>24879</v>
      </c>
      <c r="G455" s="4">
        <v>-1</v>
      </c>
    </row>
    <row r="456" spans="1:10" x14ac:dyDescent="0.2">
      <c r="A456" s="3">
        <f t="shared" si="0"/>
        <v>454</v>
      </c>
      <c r="B456" s="1" t="s">
        <v>458</v>
      </c>
      <c r="C456" s="4">
        <v>15155</v>
      </c>
      <c r="D456" s="4">
        <v>19082</v>
      </c>
      <c r="E456" s="4">
        <v>17754</v>
      </c>
      <c r="F456" s="12" t="s">
        <v>517</v>
      </c>
      <c r="G456" s="4">
        <v>47400</v>
      </c>
      <c r="H456" s="97">
        <v>77800</v>
      </c>
      <c r="I456">
        <v>0.6</v>
      </c>
      <c r="J456">
        <v>0.03</v>
      </c>
    </row>
    <row r="457" spans="1:10" x14ac:dyDescent="0.2">
      <c r="A457" s="3">
        <f t="shared" si="0"/>
        <v>455</v>
      </c>
      <c r="B457" s="1" t="s">
        <v>459</v>
      </c>
      <c r="C457" s="4">
        <v>4140</v>
      </c>
      <c r="D457" s="4">
        <v>7511</v>
      </c>
      <c r="E457" s="4">
        <v>13126</v>
      </c>
      <c r="G457" s="4">
        <v>-1</v>
      </c>
    </row>
    <row r="458" spans="1:10" x14ac:dyDescent="0.2">
      <c r="A458" s="3">
        <f t="shared" si="0"/>
        <v>456</v>
      </c>
      <c r="B458" s="1" t="s">
        <v>460</v>
      </c>
      <c r="C458" s="4">
        <v>4367</v>
      </c>
      <c r="D458" s="4">
        <v>10044</v>
      </c>
      <c r="E458" s="4">
        <v>24574</v>
      </c>
      <c r="G458" s="4">
        <v>-1</v>
      </c>
    </row>
    <row r="459" spans="1:10" x14ac:dyDescent="0.2">
      <c r="A459" s="3">
        <f t="shared" si="0"/>
        <v>457</v>
      </c>
      <c r="B459" s="1" t="s">
        <v>461</v>
      </c>
      <c r="C459" s="4">
        <v>11249</v>
      </c>
      <c r="D459" s="4">
        <v>14054</v>
      </c>
      <c r="E459" s="4">
        <v>18204</v>
      </c>
      <c r="F459" s="12" t="s">
        <v>505</v>
      </c>
      <c r="G459" s="4">
        <v>56500</v>
      </c>
      <c r="H459" s="97">
        <v>100400</v>
      </c>
      <c r="I459">
        <v>0.6</v>
      </c>
      <c r="J459">
        <v>0.14000000000000001</v>
      </c>
    </row>
    <row r="460" spans="1:10" x14ac:dyDescent="0.2">
      <c r="A460" s="3">
        <f t="shared" si="0"/>
        <v>458</v>
      </c>
      <c r="B460" s="1" t="s">
        <v>462</v>
      </c>
      <c r="C460" s="4">
        <v>14524</v>
      </c>
      <c r="D460" s="4">
        <v>18878</v>
      </c>
      <c r="E460" s="4">
        <v>26199</v>
      </c>
      <c r="F460" s="12" t="s">
        <v>523</v>
      </c>
      <c r="G460" s="4">
        <v>57500</v>
      </c>
      <c r="H460" s="97">
        <v>101200</v>
      </c>
      <c r="I460">
        <v>0.52</v>
      </c>
      <c r="J460">
        <v>0.25</v>
      </c>
    </row>
    <row r="461" spans="1:10" x14ac:dyDescent="0.2">
      <c r="A461" s="3">
        <f t="shared" si="0"/>
        <v>459</v>
      </c>
      <c r="B461" s="1" t="s">
        <v>463</v>
      </c>
      <c r="C461" s="4">
        <v>3421</v>
      </c>
      <c r="D461" s="4">
        <v>8766</v>
      </c>
      <c r="E461" s="4">
        <v>39750</v>
      </c>
      <c r="F461" s="12" t="s">
        <v>516</v>
      </c>
      <c r="G461" s="4">
        <v>71500</v>
      </c>
      <c r="H461" s="97">
        <v>129600</v>
      </c>
      <c r="I461">
        <v>0.46</v>
      </c>
      <c r="J461">
        <v>0.25</v>
      </c>
    </row>
    <row r="462" spans="1:10" x14ac:dyDescent="0.2">
      <c r="A462" s="3">
        <f t="shared" si="0"/>
        <v>460</v>
      </c>
      <c r="B462" s="1" t="s">
        <v>464</v>
      </c>
      <c r="C462" s="4">
        <v>15665</v>
      </c>
      <c r="D462" s="4">
        <v>19167</v>
      </c>
      <c r="E462" s="4">
        <v>27238</v>
      </c>
      <c r="F462" s="12" t="s">
        <v>510</v>
      </c>
      <c r="G462" s="4">
        <v>52300</v>
      </c>
      <c r="H462" s="97">
        <v>89400</v>
      </c>
      <c r="I462">
        <v>0.64</v>
      </c>
      <c r="J462">
        <v>0.04</v>
      </c>
    </row>
    <row r="463" spans="1:10" x14ac:dyDescent="0.2">
      <c r="A463" s="3">
        <f t="shared" si="0"/>
        <v>461</v>
      </c>
      <c r="B463" s="1" t="s">
        <v>465</v>
      </c>
      <c r="C463" s="4">
        <v>8795</v>
      </c>
      <c r="D463" s="4">
        <v>16008</v>
      </c>
      <c r="E463" s="4">
        <v>45958</v>
      </c>
      <c r="F463" s="12" t="s">
        <v>504</v>
      </c>
      <c r="G463" s="4">
        <v>58700</v>
      </c>
      <c r="H463" s="97">
        <v>111400</v>
      </c>
      <c r="I463">
        <v>0.52</v>
      </c>
      <c r="J463">
        <v>0.31</v>
      </c>
    </row>
    <row r="464" spans="1:10" x14ac:dyDescent="0.2">
      <c r="A464" s="3">
        <f t="shared" si="0"/>
        <v>462</v>
      </c>
      <c r="B464" s="1" t="s">
        <v>466</v>
      </c>
      <c r="C464" s="4">
        <v>24143</v>
      </c>
      <c r="D464" s="4">
        <v>32564</v>
      </c>
      <c r="E464" s="4">
        <v>54218</v>
      </c>
      <c r="F464" s="12" t="s">
        <v>506</v>
      </c>
      <c r="G464" s="4">
        <v>70700</v>
      </c>
      <c r="H464" s="97">
        <v>126900</v>
      </c>
      <c r="I464">
        <v>0.41</v>
      </c>
      <c r="J464">
        <v>0.21</v>
      </c>
    </row>
    <row r="465" spans="1:10" x14ac:dyDescent="0.2">
      <c r="A465" s="3">
        <f t="shared" si="0"/>
        <v>463</v>
      </c>
      <c r="B465" s="1" t="s">
        <v>467</v>
      </c>
      <c r="C465" s="4">
        <v>9047</v>
      </c>
      <c r="D465" s="4">
        <v>10667</v>
      </c>
      <c r="E465" s="4">
        <v>22464</v>
      </c>
      <c r="F465" s="12" t="s">
        <v>541</v>
      </c>
      <c r="G465" s="4">
        <v>69700</v>
      </c>
      <c r="H465" s="97">
        <v>129000</v>
      </c>
      <c r="I465">
        <v>0.67</v>
      </c>
      <c r="J465">
        <v>0.48</v>
      </c>
    </row>
    <row r="466" spans="1:10" x14ac:dyDescent="0.2">
      <c r="A466" s="3">
        <f t="shared" si="0"/>
        <v>464</v>
      </c>
      <c r="B466" s="1" t="s">
        <v>468</v>
      </c>
      <c r="C466" s="4">
        <v>14203</v>
      </c>
      <c r="D466" s="4">
        <v>18425</v>
      </c>
      <c r="E466" s="4">
        <v>25760</v>
      </c>
      <c r="F466" s="12" t="s">
        <v>510</v>
      </c>
      <c r="G466" s="4">
        <v>51400</v>
      </c>
      <c r="H466" s="97">
        <v>83300</v>
      </c>
      <c r="I466">
        <v>0.59</v>
      </c>
      <c r="J466">
        <v>0.02</v>
      </c>
    </row>
    <row r="467" spans="1:10" x14ac:dyDescent="0.2">
      <c r="A467" s="3">
        <f t="shared" si="0"/>
        <v>465</v>
      </c>
      <c r="B467" s="1" t="s">
        <v>469</v>
      </c>
      <c r="C467" s="4">
        <v>11749</v>
      </c>
      <c r="D467" s="4">
        <v>15467</v>
      </c>
      <c r="E467" s="4">
        <v>28315</v>
      </c>
      <c r="F467" s="12" t="s">
        <v>504</v>
      </c>
      <c r="G467" s="4">
        <v>65900</v>
      </c>
      <c r="H467" s="97">
        <v>124900</v>
      </c>
      <c r="I467">
        <v>0.36</v>
      </c>
      <c r="J467">
        <v>0.21</v>
      </c>
    </row>
    <row r="468" spans="1:10" x14ac:dyDescent="0.2">
      <c r="A468" s="3">
        <f t="shared" si="0"/>
        <v>466</v>
      </c>
      <c r="B468" s="1" t="s">
        <v>470</v>
      </c>
      <c r="C468" s="4">
        <v>16841</v>
      </c>
      <c r="D468" s="4">
        <v>22168</v>
      </c>
      <c r="E468" s="4">
        <v>27441</v>
      </c>
      <c r="F468" s="12" t="s">
        <v>510</v>
      </c>
      <c r="G468" s="4">
        <v>57000</v>
      </c>
      <c r="H468" s="97">
        <v>108800</v>
      </c>
      <c r="I468">
        <v>0.54</v>
      </c>
      <c r="J468">
        <v>0.22</v>
      </c>
    </row>
    <row r="469" spans="1:10" x14ac:dyDescent="0.2">
      <c r="A469" s="3">
        <f t="shared" si="0"/>
        <v>467</v>
      </c>
      <c r="B469" s="1" t="s">
        <v>471</v>
      </c>
      <c r="C469" s="4">
        <v>17550</v>
      </c>
      <c r="D469" s="4">
        <v>19790</v>
      </c>
      <c r="E469" s="4">
        <v>27496</v>
      </c>
      <c r="F469" s="12" t="s">
        <v>512</v>
      </c>
      <c r="G469" s="4">
        <v>53200</v>
      </c>
      <c r="H469" s="97">
        <v>89900</v>
      </c>
      <c r="I469">
        <v>0.48</v>
      </c>
      <c r="J469">
        <v>0.34</v>
      </c>
    </row>
    <row r="470" spans="1:10" x14ac:dyDescent="0.2">
      <c r="A470" s="3">
        <f t="shared" si="0"/>
        <v>468</v>
      </c>
      <c r="B470" s="1" t="s">
        <v>472</v>
      </c>
      <c r="C470" s="4">
        <v>1774</v>
      </c>
      <c r="D470" s="4">
        <v>5193</v>
      </c>
      <c r="E470" s="4">
        <v>42520</v>
      </c>
      <c r="F470" s="12" t="s">
        <v>504</v>
      </c>
      <c r="G470" s="4">
        <v>69100</v>
      </c>
      <c r="H470" s="97">
        <v>145300</v>
      </c>
      <c r="I470">
        <v>0.41</v>
      </c>
      <c r="J470">
        <v>0.19</v>
      </c>
    </row>
    <row r="471" spans="1:10" x14ac:dyDescent="0.2">
      <c r="A471" s="3">
        <f t="shared" si="0"/>
        <v>469</v>
      </c>
      <c r="B471" s="1" t="s">
        <v>473</v>
      </c>
      <c r="C471" s="4">
        <v>9686</v>
      </c>
      <c r="D471" s="4">
        <v>16134</v>
      </c>
      <c r="E471" s="4">
        <v>24864</v>
      </c>
      <c r="F471" s="12" t="s">
        <v>505</v>
      </c>
      <c r="G471" s="4">
        <v>60700</v>
      </c>
      <c r="H471" s="97">
        <v>110100</v>
      </c>
      <c r="I471">
        <v>0.5</v>
      </c>
      <c r="J471">
        <v>0.22</v>
      </c>
    </row>
    <row r="472" spans="1:10" x14ac:dyDescent="0.2">
      <c r="A472" s="3">
        <f t="shared" si="0"/>
        <v>470</v>
      </c>
      <c r="B472" s="1" t="s">
        <v>474</v>
      </c>
      <c r="C472" s="4">
        <v>5723</v>
      </c>
      <c r="D472" s="4">
        <v>9040</v>
      </c>
      <c r="E472" s="4">
        <v>45758</v>
      </c>
      <c r="G472" s="4">
        <v>-1</v>
      </c>
    </row>
    <row r="473" spans="1:10" x14ac:dyDescent="0.2">
      <c r="A473" s="3">
        <f t="shared" si="0"/>
        <v>471</v>
      </c>
      <c r="B473" s="1" t="s">
        <v>475</v>
      </c>
      <c r="C473" s="4">
        <v>19016</v>
      </c>
      <c r="D473" s="4">
        <v>22101</v>
      </c>
      <c r="E473" s="4">
        <v>27894</v>
      </c>
      <c r="F473" s="12" t="s">
        <v>514</v>
      </c>
      <c r="G473" s="4">
        <v>50400</v>
      </c>
      <c r="H473" s="97">
        <v>89700</v>
      </c>
      <c r="I473">
        <v>0.52</v>
      </c>
      <c r="J473">
        <v>0.02</v>
      </c>
    </row>
    <row r="474" spans="1:10" x14ac:dyDescent="0.2">
      <c r="A474" s="3">
        <f t="shared" si="0"/>
        <v>472</v>
      </c>
      <c r="B474" s="1" t="s">
        <v>476</v>
      </c>
      <c r="C474" s="4">
        <v>9517</v>
      </c>
      <c r="D474" s="4">
        <v>15415</v>
      </c>
      <c r="E474" s="4">
        <v>52189</v>
      </c>
      <c r="F474" s="12" t="s">
        <v>504</v>
      </c>
      <c r="G474" s="4">
        <v>65800</v>
      </c>
      <c r="H474" s="97">
        <v>114800</v>
      </c>
      <c r="I474">
        <v>0.46</v>
      </c>
      <c r="J474">
        <v>0.34</v>
      </c>
    </row>
    <row r="475" spans="1:10" x14ac:dyDescent="0.2">
      <c r="A475" s="3">
        <f t="shared" si="0"/>
        <v>473</v>
      </c>
      <c r="B475" s="1" t="s">
        <v>477</v>
      </c>
      <c r="C475" s="4">
        <v>9541</v>
      </c>
      <c r="D475" s="4">
        <v>13691</v>
      </c>
      <c r="E475" s="4">
        <v>17262</v>
      </c>
      <c r="F475" s="12" t="s">
        <v>526</v>
      </c>
      <c r="G475" s="4">
        <v>58000</v>
      </c>
      <c r="H475" s="97">
        <v>105600</v>
      </c>
      <c r="I475">
        <v>0.53</v>
      </c>
      <c r="J475">
        <v>0.22</v>
      </c>
    </row>
    <row r="476" spans="1:10" x14ac:dyDescent="0.2">
      <c r="A476" s="3">
        <f t="shared" si="0"/>
        <v>474</v>
      </c>
      <c r="B476" s="1" t="s">
        <v>478</v>
      </c>
      <c r="C476" s="4">
        <v>8215</v>
      </c>
      <c r="D476" s="4">
        <v>11869</v>
      </c>
      <c r="E476" s="4">
        <v>14572</v>
      </c>
      <c r="F476" s="12" t="s">
        <v>542</v>
      </c>
      <c r="G476" s="4">
        <v>59900</v>
      </c>
      <c r="H476" s="97">
        <v>111200</v>
      </c>
      <c r="I476">
        <v>0.54</v>
      </c>
      <c r="J476">
        <v>0.55000000000000004</v>
      </c>
    </row>
    <row r="477" spans="1:10" x14ac:dyDescent="0.2">
      <c r="A477" s="3">
        <f t="shared" si="0"/>
        <v>475</v>
      </c>
      <c r="B477" s="1" t="s">
        <v>479</v>
      </c>
      <c r="C477" s="4">
        <v>9795</v>
      </c>
      <c r="D477" s="4">
        <v>14992</v>
      </c>
      <c r="E477" s="4">
        <v>18992</v>
      </c>
      <c r="F477" s="12" t="s">
        <v>509</v>
      </c>
      <c r="G477" s="4">
        <v>48700</v>
      </c>
      <c r="H477" s="97">
        <v>79100</v>
      </c>
      <c r="I477">
        <v>0.55000000000000004</v>
      </c>
      <c r="J477">
        <v>0.09</v>
      </c>
    </row>
    <row r="478" spans="1:10" x14ac:dyDescent="0.2">
      <c r="A478" s="3">
        <f t="shared" si="0"/>
        <v>476</v>
      </c>
      <c r="B478" s="1" t="s">
        <v>480</v>
      </c>
      <c r="C478" s="4">
        <v>10442</v>
      </c>
      <c r="D478" s="4">
        <v>17575</v>
      </c>
      <c r="E478" s="4">
        <v>23653</v>
      </c>
      <c r="F478" s="12" t="s">
        <v>517</v>
      </c>
      <c r="G478" s="4">
        <v>59600</v>
      </c>
      <c r="H478" s="97">
        <v>108300</v>
      </c>
      <c r="I478">
        <v>0.45</v>
      </c>
      <c r="J478">
        <v>0.16</v>
      </c>
    </row>
    <row r="479" spans="1:10" x14ac:dyDescent="0.2">
      <c r="A479" s="3">
        <f t="shared" si="0"/>
        <v>477</v>
      </c>
      <c r="B479" s="1" t="s">
        <v>481</v>
      </c>
      <c r="C479" s="4">
        <v>24733</v>
      </c>
      <c r="D479" s="4">
        <v>29914</v>
      </c>
      <c r="E479" s="4">
        <v>38439</v>
      </c>
      <c r="F479" s="12" t="s">
        <v>512</v>
      </c>
      <c r="G479" s="4">
        <v>57700</v>
      </c>
      <c r="H479" s="97">
        <v>119400</v>
      </c>
      <c r="I479">
        <v>0.54</v>
      </c>
      <c r="J479">
        <v>0.21</v>
      </c>
    </row>
    <row r="480" spans="1:10" x14ac:dyDescent="0.2">
      <c r="A480" s="3">
        <f t="shared" si="0"/>
        <v>478</v>
      </c>
      <c r="B480" s="1" t="s">
        <v>482</v>
      </c>
      <c r="C480" s="4">
        <v>22025</v>
      </c>
      <c r="D480" s="4">
        <v>24237</v>
      </c>
      <c r="E480" s="4">
        <v>37260</v>
      </c>
      <c r="G480" s="4">
        <v>-1</v>
      </c>
    </row>
    <row r="481" spans="1:10" x14ac:dyDescent="0.2">
      <c r="A481" s="3">
        <f t="shared" si="0"/>
        <v>479</v>
      </c>
      <c r="B481" s="1" t="s">
        <v>483</v>
      </c>
      <c r="C481" s="4">
        <v>13018</v>
      </c>
      <c r="D481" s="4">
        <v>17101</v>
      </c>
      <c r="E481" s="4">
        <v>27001</v>
      </c>
      <c r="G481" s="4">
        <v>-1</v>
      </c>
    </row>
    <row r="482" spans="1:10" x14ac:dyDescent="0.2">
      <c r="A482" s="3">
        <f t="shared" si="0"/>
        <v>480</v>
      </c>
      <c r="B482" s="1" t="s">
        <v>484</v>
      </c>
      <c r="C482" s="4">
        <v>22060</v>
      </c>
      <c r="D482" s="4">
        <v>26311</v>
      </c>
      <c r="E482" s="4">
        <v>46006</v>
      </c>
      <c r="F482" s="12" t="s">
        <v>504</v>
      </c>
      <c r="G482" s="4">
        <v>59800</v>
      </c>
      <c r="H482" s="97">
        <v>119700</v>
      </c>
      <c r="I482">
        <v>0.52</v>
      </c>
      <c r="J482">
        <v>0.36</v>
      </c>
    </row>
    <row r="483" spans="1:10" x14ac:dyDescent="0.2">
      <c r="A483" s="3">
        <f t="shared" si="0"/>
        <v>481</v>
      </c>
      <c r="B483" s="1" t="s">
        <v>485</v>
      </c>
      <c r="C483" s="4">
        <v>15705</v>
      </c>
      <c r="D483" s="4">
        <v>12661</v>
      </c>
      <c r="E483" s="4">
        <v>16552</v>
      </c>
      <c r="F483" s="12" t="s">
        <v>510</v>
      </c>
      <c r="G483" s="4">
        <v>45000</v>
      </c>
      <c r="H483" s="97">
        <v>70400</v>
      </c>
      <c r="I483">
        <v>0.67</v>
      </c>
      <c r="J483">
        <v>0.08</v>
      </c>
    </row>
    <row r="484" spans="1:10" x14ac:dyDescent="0.2">
      <c r="A484" s="3">
        <f t="shared" si="0"/>
        <v>482</v>
      </c>
      <c r="B484" s="1" t="s">
        <v>486</v>
      </c>
      <c r="C484" s="4">
        <v>17107</v>
      </c>
      <c r="D484" s="4">
        <v>25386</v>
      </c>
      <c r="E484" s="4">
        <v>31107</v>
      </c>
      <c r="F484" s="12" t="s">
        <v>504</v>
      </c>
      <c r="G484" s="4">
        <v>53400</v>
      </c>
      <c r="H484" s="97">
        <v>101300</v>
      </c>
      <c r="I484">
        <v>0.6</v>
      </c>
      <c r="J484">
        <v>0.13</v>
      </c>
    </row>
    <row r="485" spans="1:10" x14ac:dyDescent="0.2">
      <c r="A485" s="3">
        <f t="shared" si="0"/>
        <v>483</v>
      </c>
      <c r="B485" s="1" t="s">
        <v>487</v>
      </c>
      <c r="C485" s="4">
        <v>2271</v>
      </c>
      <c r="D485" s="4">
        <v>6485</v>
      </c>
      <c r="E485" s="4">
        <v>36964</v>
      </c>
      <c r="F485" s="12" t="s">
        <v>504</v>
      </c>
      <c r="G485" s="4">
        <v>70600</v>
      </c>
      <c r="H485" s="97">
        <v>150300</v>
      </c>
      <c r="I485">
        <v>0.39</v>
      </c>
      <c r="J485">
        <v>0.34</v>
      </c>
    </row>
    <row r="486" spans="1:10" x14ac:dyDescent="0.2">
      <c r="A486" s="3">
        <f t="shared" si="0"/>
        <v>484</v>
      </c>
      <c r="B486" s="1" t="s">
        <v>488</v>
      </c>
      <c r="C486" s="4">
        <v>12750</v>
      </c>
      <c r="D486" s="4">
        <v>15591</v>
      </c>
      <c r="E486" s="4">
        <v>21701</v>
      </c>
      <c r="F486" s="12" t="s">
        <v>517</v>
      </c>
      <c r="G486" s="4">
        <v>54600</v>
      </c>
      <c r="H486" s="97">
        <v>90500</v>
      </c>
      <c r="I486">
        <v>0.52</v>
      </c>
      <c r="J486">
        <v>0.11</v>
      </c>
    </row>
    <row r="487" spans="1:10" x14ac:dyDescent="0.2">
      <c r="A487" s="3">
        <f t="shared" si="0"/>
        <v>485</v>
      </c>
      <c r="B487" s="1" t="s">
        <v>489</v>
      </c>
      <c r="C487" s="4">
        <v>15785</v>
      </c>
      <c r="D487" s="4">
        <v>26034</v>
      </c>
      <c r="E487" s="4">
        <v>33820</v>
      </c>
      <c r="F487" s="12" t="s">
        <v>524</v>
      </c>
      <c r="G487" s="4">
        <v>56000</v>
      </c>
      <c r="H487" s="97">
        <v>112300</v>
      </c>
      <c r="I487">
        <v>0.54</v>
      </c>
      <c r="J487">
        <v>0.32</v>
      </c>
    </row>
    <row r="488" spans="1:10" x14ac:dyDescent="0.2">
      <c r="A488" s="3">
        <f t="shared" si="0"/>
        <v>486</v>
      </c>
      <c r="B488" s="1" t="s">
        <v>490</v>
      </c>
      <c r="C488" s="4">
        <v>22437</v>
      </c>
      <c r="D488" s="4">
        <v>23994</v>
      </c>
      <c r="E488" s="4">
        <v>35801</v>
      </c>
      <c r="F488" s="12" t="s">
        <v>507</v>
      </c>
      <c r="G488" s="4">
        <v>54000</v>
      </c>
      <c r="H488" s="97">
        <v>97400</v>
      </c>
      <c r="I488">
        <v>0.46</v>
      </c>
      <c r="J488">
        <v>0</v>
      </c>
    </row>
    <row r="489" spans="1:10" x14ac:dyDescent="0.2">
      <c r="A489" s="3">
        <f t="shared" si="0"/>
        <v>487</v>
      </c>
      <c r="B489" s="1" t="s">
        <v>491</v>
      </c>
      <c r="C489" s="4">
        <v>15848</v>
      </c>
      <c r="D489" s="4">
        <v>19458</v>
      </c>
      <c r="E489" s="4">
        <v>21635</v>
      </c>
      <c r="F489" s="12" t="s">
        <v>517</v>
      </c>
      <c r="G489" s="4">
        <v>54100</v>
      </c>
      <c r="H489" s="97">
        <v>89200</v>
      </c>
      <c r="I489">
        <v>0.44</v>
      </c>
      <c r="J489">
        <v>0.11</v>
      </c>
    </row>
    <row r="490" spans="1:10" x14ac:dyDescent="0.2">
      <c r="A490" s="3">
        <f t="shared" si="0"/>
        <v>488</v>
      </c>
      <c r="B490" s="1" t="s">
        <v>492</v>
      </c>
      <c r="C490" s="4">
        <v>28582</v>
      </c>
      <c r="D490" s="4">
        <v>34305</v>
      </c>
      <c r="E490" s="4">
        <v>37779</v>
      </c>
      <c r="F490" s="12" t="s">
        <v>523</v>
      </c>
      <c r="G490" s="4">
        <v>55900</v>
      </c>
      <c r="H490" s="97">
        <v>98100</v>
      </c>
      <c r="I490">
        <v>0.43</v>
      </c>
      <c r="J490">
        <v>0.06</v>
      </c>
    </row>
    <row r="491" spans="1:10" x14ac:dyDescent="0.2">
      <c r="A491" s="3">
        <f t="shared" si="0"/>
        <v>489</v>
      </c>
      <c r="B491" s="1" t="s">
        <v>493</v>
      </c>
      <c r="C491" s="4">
        <v>2282</v>
      </c>
      <c r="D491" s="4">
        <v>2327</v>
      </c>
      <c r="E491" s="4">
        <v>46631</v>
      </c>
      <c r="F491" s="12" t="s">
        <v>519</v>
      </c>
      <c r="G491" s="4">
        <v>78000</v>
      </c>
      <c r="H491" s="97">
        <v>151600</v>
      </c>
      <c r="I491">
        <v>0.53</v>
      </c>
      <c r="J491">
        <v>0.24</v>
      </c>
    </row>
    <row r="492" spans="1:10" x14ac:dyDescent="0.2">
      <c r="A492" s="3">
        <f t="shared" si="0"/>
        <v>490</v>
      </c>
      <c r="B492" s="1" t="s">
        <v>494</v>
      </c>
      <c r="C492" s="4">
        <v>26758</v>
      </c>
      <c r="D492" s="4">
        <v>27397</v>
      </c>
      <c r="E492" s="4">
        <v>53514</v>
      </c>
      <c r="F492" s="12" t="s">
        <v>508</v>
      </c>
      <c r="G492" s="4">
        <v>68400</v>
      </c>
      <c r="H492" s="97">
        <v>133300</v>
      </c>
      <c r="I492">
        <v>0.33</v>
      </c>
      <c r="J492">
        <v>0.09</v>
      </c>
    </row>
    <row r="493" spans="1:10" x14ac:dyDescent="0.2">
      <c r="A493" s="3">
        <f t="shared" si="0"/>
        <v>491</v>
      </c>
      <c r="B493" s="1" t="s">
        <v>495</v>
      </c>
      <c r="C493" s="4">
        <v>15390</v>
      </c>
      <c r="D493" s="4">
        <v>18429</v>
      </c>
      <c r="E493" s="4">
        <v>20406</v>
      </c>
      <c r="G493" s="4">
        <v>-1</v>
      </c>
    </row>
    <row r="494" spans="1:10" x14ac:dyDescent="0.2">
      <c r="A494" s="3">
        <f t="shared" si="0"/>
        <v>492</v>
      </c>
      <c r="B494" s="1" t="s">
        <v>496</v>
      </c>
      <c r="C494" s="4">
        <v>17623</v>
      </c>
      <c r="D494" s="4">
        <v>18992</v>
      </c>
      <c r="E494" s="4">
        <v>26289</v>
      </c>
      <c r="F494" s="12" t="s">
        <v>507</v>
      </c>
      <c r="G494" s="4">
        <v>55800</v>
      </c>
      <c r="H494" s="97">
        <v>92800</v>
      </c>
      <c r="I494">
        <v>0.46</v>
      </c>
      <c r="J494">
        <v>0.16</v>
      </c>
    </row>
    <row r="495" spans="1:10" x14ac:dyDescent="0.2">
      <c r="A495" s="3">
        <f t="shared" si="0"/>
        <v>493</v>
      </c>
      <c r="B495" s="1" t="s">
        <v>497</v>
      </c>
      <c r="C495" s="4">
        <v>16618</v>
      </c>
      <c r="D495" s="4">
        <v>17437</v>
      </c>
      <c r="E495" s="4">
        <v>18335</v>
      </c>
      <c r="G495" s="4">
        <v>-1</v>
      </c>
    </row>
    <row r="496" spans="1:10" x14ac:dyDescent="0.2">
      <c r="A496" s="3"/>
    </row>
    <row r="497" spans="1:7" x14ac:dyDescent="0.2">
      <c r="A497" s="3"/>
      <c r="B497" s="2" t="s">
        <v>498</v>
      </c>
      <c r="C497" s="10">
        <f t="shared" ref="C497:E497" si="1">SUM(C2:C356, C358:C495)</f>
        <v>7490227</v>
      </c>
      <c r="D497" s="10">
        <f t="shared" si="1"/>
        <v>9567390.5</v>
      </c>
      <c r="E497" s="10">
        <f t="shared" si="1"/>
        <v>14730039</v>
      </c>
      <c r="G497">
        <f>COUNTIF(G1:G495,-1)</f>
        <v>66</v>
      </c>
    </row>
    <row r="498" spans="1:7" x14ac:dyDescent="0.2">
      <c r="A498" s="3"/>
      <c r="B498" s="11">
        <f>LARGE(A2:A500,1) -1</f>
        <v>492</v>
      </c>
    </row>
    <row r="499" spans="1:7" x14ac:dyDescent="0.2">
      <c r="A499" s="3"/>
    </row>
    <row r="500" spans="1:7" x14ac:dyDescent="0.2">
      <c r="A500" s="3"/>
    </row>
    <row r="501" spans="1:7" x14ac:dyDescent="0.2">
      <c r="A501" s="3"/>
    </row>
    <row r="502" spans="1:7" x14ac:dyDescent="0.2">
      <c r="A502" s="3"/>
    </row>
    <row r="503" spans="1:7" x14ac:dyDescent="0.2">
      <c r="A503" s="3"/>
    </row>
    <row r="504" spans="1:7" x14ac:dyDescent="0.2">
      <c r="A504" s="3"/>
    </row>
    <row r="505" spans="1:7" x14ac:dyDescent="0.2">
      <c r="A505" s="3"/>
    </row>
    <row r="506" spans="1:7" x14ac:dyDescent="0.2">
      <c r="A506" s="3"/>
    </row>
    <row r="507" spans="1:7" x14ac:dyDescent="0.2">
      <c r="A507" s="3"/>
    </row>
    <row r="508" spans="1:7" x14ac:dyDescent="0.2">
      <c r="A508" s="3"/>
    </row>
    <row r="509" spans="1:7" x14ac:dyDescent="0.2">
      <c r="A509" s="3"/>
    </row>
    <row r="510" spans="1:7" x14ac:dyDescent="0.2">
      <c r="A510" s="3"/>
    </row>
    <row r="511" spans="1:7" x14ac:dyDescent="0.2">
      <c r="A511" s="3"/>
    </row>
    <row r="512" spans="1:7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</sheetData>
  <autoFilter ref="B1:E495" xr:uid="{00000000-0009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Veer Shah</cp:lastModifiedBy>
  <dcterms:modified xsi:type="dcterms:W3CDTF">2022-04-14T13:22:04Z</dcterms:modified>
</cp:coreProperties>
</file>