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Garis AB" sheetId="2" r:id="rId5"/>
    <sheet state="visible" name="Garis CD" sheetId="3" r:id="rId6"/>
    <sheet state="visible" name="Garis EF" sheetId="4" r:id="rId7"/>
    <sheet state="visible" name="Garis GH" sheetId="5" r:id="rId8"/>
    <sheet state="visible" name="Garis IJ" sheetId="6" r:id="rId9"/>
  </sheets>
  <definedNames/>
  <calcPr/>
</workbook>
</file>

<file path=xl/sharedStrings.xml><?xml version="1.0" encoding="utf-8"?>
<sst xmlns="http://schemas.openxmlformats.org/spreadsheetml/2006/main" count="307" uniqueCount="118">
  <si>
    <t>NPM</t>
  </si>
  <si>
    <t>:</t>
  </si>
  <si>
    <t>Garis AB</t>
  </si>
  <si>
    <t>Titik Potong</t>
  </si>
  <si>
    <t>xa</t>
  </si>
  <si>
    <t>ya</t>
  </si>
  <si>
    <t>xb</t>
  </si>
  <si>
    <t>yb</t>
  </si>
  <si>
    <t>code1</t>
  </si>
  <si>
    <t>code2</t>
  </si>
  <si>
    <t>codeOut</t>
  </si>
  <si>
    <t>x</t>
  </si>
  <si>
    <t>y</t>
  </si>
  <si>
    <t>Titik A:</t>
  </si>
  <si>
    <t>xa =</t>
  </si>
  <si>
    <t>…..</t>
  </si>
  <si>
    <t>ya =</t>
  </si>
  <si>
    <t xml:space="preserve">Titik B: </t>
  </si>
  <si>
    <t>xb =</t>
  </si>
  <si>
    <t>yb =</t>
  </si>
  <si>
    <t>xMin</t>
  </si>
  <si>
    <t>=</t>
  </si>
  <si>
    <t>yMin</t>
  </si>
  <si>
    <t>xMax</t>
  </si>
  <si>
    <t>yMax</t>
  </si>
  <si>
    <r>
      <rPr>
        <rFont val="Calibri, sans-serif"/>
        <color rgb="FF000000"/>
        <sz val="11.0"/>
      </rPr>
      <t xml:space="preserve">Petakan ke bidang koordinat menggunakan </t>
    </r>
    <r>
      <rPr>
        <rFont val="Calibri, sans-serif"/>
        <color rgb="FF1155CC"/>
        <sz val="11.0"/>
        <u/>
      </rPr>
      <t>https://www.geogebra.org/classic</t>
    </r>
    <r>
      <rPr>
        <rFont val="Calibri, sans-serif"/>
        <color rgb="FF000000"/>
        <sz val="11.0"/>
      </rPr>
      <t xml:space="preserve"> </t>
    </r>
  </si>
  <si>
    <r>
      <rPr>
        <rFont val="Calibri, sans-serif"/>
        <color rgb="FF000000"/>
        <sz val="11.0"/>
      </rPr>
      <t xml:space="preserve">Petakan ke bidang koordinat menggunakan </t>
    </r>
    <r>
      <rPr>
        <rFont val="Calibri, sans-serif"/>
        <color rgb="FF1155CC"/>
        <sz val="11.0"/>
        <u/>
      </rPr>
      <t>https://www.geogebra.org/classic</t>
    </r>
    <r>
      <rPr>
        <rFont val="Calibri, sans-serif"/>
        <color rgb="FF000000"/>
        <sz val="11.0"/>
      </rPr>
      <t xml:space="preserve"> </t>
    </r>
  </si>
  <si>
    <t>Diketahui,</t>
  </si>
  <si>
    <t>Jendela:</t>
  </si>
  <si>
    <t>Garis  AB</t>
  </si>
  <si>
    <t>JAWABAN</t>
  </si>
  <si>
    <r>
      <rPr>
        <rFont val="Roboto"/>
        <b/>
        <color rgb="FF333333"/>
        <sz val="9.0"/>
      </rPr>
      <t>Bit Titik A</t>
    </r>
    <r>
      <rPr>
        <rFont val="Roboto"/>
        <color rgb="FF333333"/>
        <sz val="9.0"/>
      </rPr>
      <t>:</t>
    </r>
  </si>
  <si>
    <t xml:space="preserve">Bit1 = </t>
  </si>
  <si>
    <t>sign(xmin-x) =</t>
  </si>
  <si>
    <t>sign(-3-(-4))= sign(1)=1</t>
  </si>
  <si>
    <t xml:space="preserve">Bit2 = </t>
  </si>
  <si>
    <t>sign(x-xmax) =</t>
  </si>
  <si>
    <t>sign(-4-2)= sign(-6)=0</t>
  </si>
  <si>
    <t xml:space="preserve">Bit3 = </t>
  </si>
  <si>
    <t>sign(ymin-y) =</t>
  </si>
  <si>
    <t>sign(1-2)= sign(-1)=0</t>
  </si>
  <si>
    <t xml:space="preserve">Bit4 = </t>
  </si>
  <si>
    <t>sign(y-ymax) =</t>
  </si>
  <si>
    <t>sign(2-6)= sign(-4)=0</t>
  </si>
  <si>
    <r>
      <rPr>
        <rFont val="Roboto"/>
        <b/>
        <color rgb="FF333333"/>
        <sz val="9.0"/>
      </rPr>
      <t>Bit Titik B</t>
    </r>
    <r>
      <rPr>
        <rFont val="Roboto"/>
        <color rgb="FF333333"/>
        <sz val="9.0"/>
      </rPr>
      <t>:</t>
    </r>
  </si>
  <si>
    <t>sign(-3-(-1))= sign(-2)=0</t>
  </si>
  <si>
    <t>sign(-1-2)= sign(-3)=0</t>
  </si>
  <si>
    <t>sign(1-7)= sign(-6)=0</t>
  </si>
  <si>
    <t>sign(7-6)=sign(1)=1</t>
  </si>
  <si>
    <t>Lakukan operasi OR:</t>
  </si>
  <si>
    <t>OpOR</t>
  </si>
  <si>
    <r>
      <rPr>
        <rFont val="&quot;Source Code Pro&quot;"/>
        <color rgb="FF333333"/>
        <sz val="9.0"/>
      </rPr>
      <t xml:space="preserve">= </t>
    </r>
    <r>
      <rPr>
        <rFont val="&quot;Source Code Pro&quot;"/>
        <b/>
        <color rgb="FF333333"/>
        <sz val="9.0"/>
      </rPr>
      <t>Bit Titik A</t>
    </r>
    <r>
      <rPr>
        <rFont val="&quot;Source Code Pro&quot;"/>
        <color rgb="FF333333"/>
        <sz val="9.0"/>
      </rPr>
      <t xml:space="preserve"> OR </t>
    </r>
    <r>
      <rPr>
        <rFont val="&quot;Source Code Pro&quot;"/>
        <b/>
        <color rgb="FF333333"/>
        <sz val="9.0"/>
      </rPr>
      <t>Bit Titik B</t>
    </r>
  </si>
  <si>
    <t>bit titik A: 1000</t>
  </si>
  <si>
    <t>bit titik B: 0001</t>
  </si>
  <si>
    <t>A OR B: 1001</t>
  </si>
  <si>
    <t>Karena OpOR = 0000, maka .....</t>
  </si>
  <si>
    <t>lakukan operasi AND</t>
  </si>
  <si>
    <t>Karena OpOR ≠ 0000, maka lakukan operasi AND:</t>
  </si>
  <si>
    <t>OpAND</t>
  </si>
  <si>
    <r>
      <rPr>
        <rFont val="&quot;Source Code Pro&quot;"/>
        <color rgb="FF333333"/>
        <sz val="9.0"/>
      </rPr>
      <t xml:space="preserve">= </t>
    </r>
    <r>
      <rPr>
        <rFont val="&quot;Source Code Pro&quot;"/>
        <b/>
        <color rgb="FF333333"/>
        <sz val="9.0"/>
      </rPr>
      <t>Bit Titik A</t>
    </r>
    <r>
      <rPr>
        <rFont val="&quot;Source Code Pro&quot;"/>
        <color rgb="FF333333"/>
        <sz val="9.0"/>
      </rPr>
      <t xml:space="preserve"> AND </t>
    </r>
    <r>
      <rPr>
        <rFont val="&quot;Source Code Pro&quot;"/>
        <b/>
        <color rgb="FF333333"/>
        <sz val="9.0"/>
      </rPr>
      <t>Bit Titik B</t>
    </r>
  </si>
  <si>
    <t>A AND B: 0000</t>
  </si>
  <si>
    <t>Karena OpAND ≠ 0000, maka .....</t>
  </si>
  <si>
    <t>A and B = 1001</t>
  </si>
  <si>
    <t>Karena OpAND = 0000, maka .....</t>
  </si>
  <si>
    <t>Perpotongan dengan batas window</t>
  </si>
  <si>
    <t>m</t>
  </si>
  <si>
    <t>(yb-ya)/(xb-xa)=(7-2)/(-1-(-4)=5/3</t>
  </si>
  <si>
    <t>Karena</t>
  </si>
  <si>
    <t>Bit1 = 1, maka garis yang berpotongan dengan batas KIRI (A'):</t>
  </si>
  <si>
    <t>y3</t>
  </si>
  <si>
    <t>ya+m(Xmin-xa)</t>
  </si>
  <si>
    <t>x3</t>
  </si>
  <si>
    <t>Xmin</t>
  </si>
  <si>
    <t>dan Bit4 = 1, maka garis yang berpotongan dengan batas ATAS (B'):</t>
  </si>
  <si>
    <t>Ymax</t>
  </si>
  <si>
    <t>xa + (Ymax-ya)/m</t>
  </si>
  <si>
    <t>(N pada BitN, N = {1,2,3,4})</t>
  </si>
  <si>
    <t>Jadi titik potongnya adalah:</t>
  </si>
  <si>
    <r>
      <rPr>
        <rFont val="&quot;Source Code Pro&quot;"/>
        <b/>
        <color rgb="FF666666"/>
        <sz val="9.0"/>
      </rPr>
      <t>A'</t>
    </r>
    <r>
      <rPr>
        <rFont val="&quot;Source Code Pro&quot;"/>
        <color rgb="FF666666"/>
        <sz val="9.0"/>
      </rPr>
      <t>:</t>
    </r>
  </si>
  <si>
    <t>(3.67, -3)</t>
  </si>
  <si>
    <r>
      <rPr>
        <rFont val="&quot;Source Code Pro&quot;"/>
        <b/>
        <color rgb="FF666666"/>
        <sz val="9.0"/>
      </rPr>
      <t>B'</t>
    </r>
    <r>
      <rPr>
        <rFont val="&quot;Source Code Pro&quot;"/>
        <color rgb="FF666666"/>
        <sz val="9.0"/>
      </rPr>
      <t>:</t>
    </r>
  </si>
  <si>
    <t>(6, -1.6)</t>
  </si>
  <si>
    <r>
      <rPr>
        <rFont val="Calibri, sans-serif"/>
        <color rgb="FF000000"/>
        <sz val="11.0"/>
      </rPr>
      <t xml:space="preserve">Petakan ke bidang koordinat menggunakan </t>
    </r>
    <r>
      <rPr>
        <rFont val="Calibri, sans-serif"/>
        <color rgb="FF1155CC"/>
        <sz val="11.0"/>
        <u/>
      </rPr>
      <t>https://www.geogebra.org/classic</t>
    </r>
    <r>
      <rPr>
        <rFont val="Calibri, sans-serif"/>
        <color rgb="FF000000"/>
        <sz val="11.0"/>
      </rPr>
      <t xml:space="preserve"> </t>
    </r>
  </si>
  <si>
    <t>Garis CD</t>
  </si>
  <si>
    <t>Titik C:</t>
  </si>
  <si>
    <t>xc =</t>
  </si>
  <si>
    <t>yc =</t>
  </si>
  <si>
    <t xml:space="preserve">Titik D: </t>
  </si>
  <si>
    <t>xd =</t>
  </si>
  <si>
    <t>yd =</t>
  </si>
  <si>
    <r>
      <rPr>
        <rFont val="Roboto"/>
        <b/>
        <color rgb="FF333333"/>
        <sz val="9.0"/>
      </rPr>
      <t>Bit Titik C</t>
    </r>
    <r>
      <rPr>
        <rFont val="Roboto"/>
        <color rgb="FF333333"/>
        <sz val="9.0"/>
      </rPr>
      <t>:</t>
    </r>
  </si>
  <si>
    <t>sign(-1-2)=sign(-3)=0</t>
  </si>
  <si>
    <t>sign(1-5)=sign(-4)=0</t>
  </si>
  <si>
    <t>sign(5-6)=sign(-1)=0</t>
  </si>
  <si>
    <r>
      <rPr>
        <rFont val="Roboto"/>
        <b/>
        <color rgb="FF333333"/>
        <sz val="9.0"/>
      </rPr>
      <t>Bit Titik D</t>
    </r>
    <r>
      <rPr>
        <rFont val="Roboto"/>
        <color rgb="FF333333"/>
        <sz val="9.0"/>
      </rPr>
      <t>:</t>
    </r>
  </si>
  <si>
    <t>sign(-3-4)= sign(-7)=0</t>
  </si>
  <si>
    <t>sign(4-2)= sign(2)=1</t>
  </si>
  <si>
    <t>sign(1-8)= sign(-7)=0</t>
  </si>
  <si>
    <t>sign(8-6)= sign(2)= 1</t>
  </si>
  <si>
    <r>
      <rPr>
        <rFont val="&quot;Source Code Pro&quot;"/>
        <color rgb="FF333333"/>
        <sz val="9.0"/>
      </rPr>
      <t xml:space="preserve">= </t>
    </r>
    <r>
      <rPr>
        <rFont val="&quot;Source Code Pro&quot;"/>
        <b/>
        <color rgb="FF333333"/>
        <sz val="9.0"/>
      </rPr>
      <t>Bit Titik C</t>
    </r>
    <r>
      <rPr>
        <rFont val="&quot;Source Code Pro&quot;"/>
        <color rgb="FF333333"/>
        <sz val="9.0"/>
      </rPr>
      <t xml:space="preserve"> OR </t>
    </r>
    <r>
      <rPr>
        <rFont val="&quot;Source Code Pro&quot;"/>
        <b/>
        <color rgb="FF333333"/>
        <sz val="9.0"/>
      </rPr>
      <t>Bit Titik D</t>
    </r>
  </si>
  <si>
    <t>bit titik C= 0000</t>
  </si>
  <si>
    <t>bit titik D= 0101</t>
  </si>
  <si>
    <t>C OR D = 0101</t>
  </si>
  <si>
    <r>
      <rPr>
        <rFont val="&quot;Source Code Pro&quot;"/>
        <color rgb="FF333333"/>
        <sz val="9.0"/>
      </rPr>
      <t xml:space="preserve">= </t>
    </r>
    <r>
      <rPr>
        <rFont val="&quot;Source Code Pro&quot;"/>
        <b/>
        <color rgb="FF333333"/>
        <sz val="9.0"/>
      </rPr>
      <t>Bit Titik C</t>
    </r>
    <r>
      <rPr>
        <rFont val="&quot;Source Code Pro&quot;"/>
        <color rgb="FF333333"/>
        <sz val="9.0"/>
      </rPr>
      <t xml:space="preserve"> AND </t>
    </r>
    <r>
      <rPr>
        <rFont val="&quot;Source Code Pro&quot;"/>
        <b/>
        <color rgb="FF333333"/>
        <sz val="9.0"/>
      </rPr>
      <t>Bit Titik D</t>
    </r>
  </si>
  <si>
    <t>bit titik C = 0000</t>
  </si>
  <si>
    <t>bit titik D = 0101</t>
  </si>
  <si>
    <t>C AND D = 0000</t>
  </si>
  <si>
    <t>(yd-yc)/(xd-xc)=</t>
  </si>
  <si>
    <t>8-5/4-(-1) = 3/5</t>
  </si>
  <si>
    <r>
      <rPr>
        <rFont val="&quot;Source Code Pro&quot;"/>
        <color rgb="FF666666"/>
        <sz val="9.0"/>
      </rPr>
      <t>BitN = 1, maka garis yang berpotongan dengan batas .... (</t>
    </r>
    <r>
      <rPr>
        <rFont val="&quot;Source Code Pro&quot;"/>
        <b/>
        <color rgb="FF666666"/>
        <sz val="9.0"/>
      </rPr>
      <t>C'</t>
    </r>
    <r>
      <rPr>
        <rFont val="&quot;Source Code Pro&quot;"/>
        <color rgb="FF666666"/>
        <sz val="9.0"/>
      </rPr>
      <t>):</t>
    </r>
  </si>
  <si>
    <t>Xmax</t>
  </si>
  <si>
    <t>yc+m(Xmax-xc)</t>
  </si>
  <si>
    <r>
      <rPr>
        <rFont val="&quot;Source Code Pro&quot;"/>
        <color rgb="FF666666"/>
        <sz val="9.0"/>
      </rPr>
      <t>dan Bit4 = 1, maka garis yang berpotongan dengan batas .... (</t>
    </r>
    <r>
      <rPr>
        <rFont val="&quot;Source Code Pro&quot;"/>
        <b/>
        <color rgb="FF666666"/>
        <sz val="9.0"/>
      </rPr>
      <t>D'</t>
    </r>
    <r>
      <rPr>
        <rFont val="&quot;Source Code Pro&quot;"/>
        <color rgb="FF666666"/>
        <sz val="9.0"/>
      </rPr>
      <t>):</t>
    </r>
  </si>
  <si>
    <t>xc+(Ymax-yc)/m</t>
  </si>
  <si>
    <r>
      <rPr>
        <rFont val="&quot;Source Code Pro&quot;"/>
        <b/>
        <color rgb="FF666666"/>
        <sz val="9.0"/>
      </rPr>
      <t>C'</t>
    </r>
    <r>
      <rPr>
        <rFont val="&quot;Source Code Pro&quot;"/>
        <color rgb="FF666666"/>
        <sz val="9.0"/>
      </rPr>
      <t>:</t>
    </r>
  </si>
  <si>
    <t>(2, 6.8)</t>
  </si>
  <si>
    <r>
      <rPr>
        <rFont val="&quot;Source Code Pro&quot;"/>
        <b/>
        <color rgb="FF666666"/>
        <sz val="9.0"/>
      </rPr>
      <t>D'</t>
    </r>
    <r>
      <rPr>
        <rFont val="&quot;Source Code Pro&quot;"/>
        <color rgb="FF666666"/>
        <sz val="9.0"/>
      </rPr>
      <t>:</t>
    </r>
  </si>
  <si>
    <t>(6, 0.67)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</si>
</sst>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b/>
      <sz val="18.0"/>
      <color rgb="FF000000"/>
      <name val="Arial"/>
    </font>
    <font>
      <b/>
      <sz val="12.0"/>
      <color rgb="FF000000"/>
      <name val="Arial"/>
    </font>
    <font>
      <b/>
      <sz val="14.0"/>
      <color rgb="FF000000"/>
      <name val="Arial"/>
    </font>
    <font>
      <sz val="11.0"/>
      <color rgb="FFFFFFFF"/>
      <name val="Calibri"/>
    </font>
    <font>
      <u/>
      <sz val="11.0"/>
      <color rgb="FF000000"/>
      <name val="Calibri"/>
    </font>
    <font>
      <color rgb="FFFFFFFF"/>
      <name val="Arial"/>
      <scheme val="minor"/>
    </font>
    <font>
      <color theme="1"/>
      <name val="Arial"/>
      <scheme val="minor"/>
    </font>
    <font>
      <b/>
      <u/>
      <sz val="9.0"/>
      <color rgb="FF333333"/>
      <name val="Roboto"/>
    </font>
    <font>
      <sz val="9.0"/>
      <color rgb="FF333333"/>
      <name val="Roboto"/>
    </font>
    <font>
      <sz val="9.0"/>
      <color rgb="FF666666"/>
      <name val="&quot;Source Code Pro&quot;"/>
    </font>
    <font>
      <sz val="9.0"/>
      <color rgb="FF333333"/>
      <name val="&quot;Source Code Pro&quot;"/>
    </font>
    <font>
      <b/>
      <sz val="9.0"/>
      <color rgb="FF666666"/>
      <name val="&quot;Source Code Pro&quot;"/>
    </font>
    <font>
      <sz val="9.0"/>
      <color rgb="FF666666"/>
      <name val="Source Code Pro"/>
    </font>
    <font>
      <color theme="1"/>
      <name val="Arial"/>
    </font>
    <font>
      <b/>
      <sz val="9.0"/>
      <color rgb="FF666666"/>
      <name val="Source Code Pro"/>
    </font>
    <font>
      <sz val="8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3B3B3"/>
        <bgColor rgb="FFB3B3B3"/>
      </patternFill>
    </fill>
    <fill>
      <patternFill patternType="solid">
        <fgColor rgb="FFFFFFFF"/>
        <bgColor rgb="FFFFFFFF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horizontal="center" vertical="center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1" fillId="2" fontId="3" numFmtId="0" xfId="0" applyAlignment="1" applyBorder="1" applyFill="1" applyFont="1">
      <alignment horizontal="center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2" fillId="2" fontId="3" numFmtId="0" xfId="0" applyAlignment="1" applyBorder="1" applyFont="1">
      <alignment horizontal="center"/>
    </xf>
    <xf borderId="3" fillId="2" fontId="4" numFmtId="0" xfId="0" applyAlignment="1" applyBorder="1" applyFont="1">
      <alignment horizontal="center" readingOrder="0"/>
    </xf>
    <xf borderId="3" fillId="2" fontId="4" numFmtId="0" xfId="0" applyAlignment="1" applyBorder="1" applyFont="1">
      <alignment horizontal="center"/>
    </xf>
    <xf borderId="4" fillId="2" fontId="4" numFmtId="0" xfId="0" applyAlignment="1" applyBorder="1" applyFont="1">
      <alignment horizontal="center" readingOrder="0" shrinkToFit="0" wrapText="0"/>
    </xf>
    <xf borderId="5" fillId="2" fontId="4" numFmtId="0" xfId="0" applyAlignment="1" applyBorder="1" applyFont="1">
      <alignment horizontal="center" readingOrder="0" shrinkToFit="0" wrapText="0"/>
    </xf>
    <xf borderId="5" fillId="2" fontId="4" numFmtId="0" xfId="0" applyAlignment="1" applyBorder="1" applyFont="1">
      <alignment horizontal="center" shrinkToFit="0" wrapText="0"/>
    </xf>
    <xf borderId="5" fillId="2" fontId="5" numFmtId="0" xfId="0" applyAlignment="1" applyBorder="1" applyFont="1">
      <alignment horizontal="center"/>
    </xf>
    <xf borderId="6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horizontal="center" readingOrder="0" shrinkToFit="0" vertical="bottom" wrapText="0"/>
    </xf>
    <xf borderId="8" fillId="0" fontId="2" numFmtId="0" xfId="0" applyAlignment="1" applyBorder="1" applyFont="1">
      <alignment horizontal="center" readingOrder="0" shrinkToFit="0" vertical="bottom" wrapText="0"/>
    </xf>
    <xf borderId="8" fillId="0" fontId="2" numFmtId="0" xfId="0" applyAlignment="1" applyBorder="1" applyFont="1">
      <alignment horizontal="center" shrinkToFit="0" vertical="bottom" wrapText="0"/>
    </xf>
    <xf borderId="8" fillId="0" fontId="2" numFmtId="0" xfId="0" applyAlignment="1" applyBorder="1" applyFont="1">
      <alignment shrinkToFit="0" vertical="bottom" wrapText="0"/>
    </xf>
    <xf quotePrefix="1" borderId="0" fillId="0" fontId="2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Font="1"/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3" fontId="10" numFmtId="0" xfId="0" applyAlignment="1" applyFill="1" applyFont="1">
      <alignment horizontal="left" readingOrder="0"/>
    </xf>
    <xf borderId="0" fillId="3" fontId="11" numFmtId="0" xfId="0" applyAlignment="1" applyFont="1">
      <alignment horizontal="left" readingOrder="0"/>
    </xf>
    <xf borderId="0" fillId="3" fontId="12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3" fontId="13" numFmtId="0" xfId="0" applyAlignment="1" applyFont="1">
      <alignment horizontal="left" readingOrder="0"/>
    </xf>
    <xf quotePrefix="1" borderId="0" fillId="3" fontId="13" numFmtId="0" xfId="0" applyAlignment="1" applyFont="1">
      <alignment horizontal="left" readingOrder="0"/>
    </xf>
    <xf borderId="0" fillId="3" fontId="13" numFmtId="0" xfId="0" applyAlignment="1" applyFont="1">
      <alignment horizontal="left"/>
    </xf>
    <xf borderId="0" fillId="0" fontId="12" numFmtId="0" xfId="0" applyAlignment="1" applyFont="1">
      <alignment horizontal="right" readingOrder="0"/>
    </xf>
    <xf quotePrefix="1" borderId="0" fillId="0" fontId="12" numFmtId="0" xfId="0" applyAlignment="1" applyFont="1">
      <alignment horizontal="left" readingOrder="0"/>
    </xf>
    <xf borderId="0" fillId="0" fontId="12" numFmtId="0" xfId="0" applyAlignment="1" applyFont="1">
      <alignment horizontal="left"/>
    </xf>
    <xf borderId="0" fillId="0" fontId="14" numFmtId="0" xfId="0" applyAlignment="1" applyFont="1">
      <alignment horizontal="right" readingOrder="0"/>
    </xf>
    <xf quotePrefix="1"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horizontal="left" readingOrder="0" vertical="bottom"/>
    </xf>
    <xf borderId="0" fillId="0" fontId="17" numFmtId="0" xfId="0" applyAlignment="1" applyFont="1">
      <alignment vertical="bottom"/>
    </xf>
    <xf borderId="0" fillId="3" fontId="15" numFmtId="0" xfId="0" applyAlignment="1" applyFont="1">
      <alignment vertical="bottom"/>
    </xf>
    <xf borderId="0" fillId="0" fontId="9" numFmtId="0" xfId="0" applyFont="1"/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962025</xdr:colOff>
      <xdr:row>13</xdr:row>
      <xdr:rowOff>-200025</xdr:rowOff>
    </xdr:from>
    <xdr:ext cx="5686425" cy="42957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55</xdr:row>
      <xdr:rowOff>0</xdr:rowOff>
    </xdr:from>
    <xdr:ext cx="276225" cy="2000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11</xdr:row>
      <xdr:rowOff>200025</xdr:rowOff>
    </xdr:from>
    <xdr:ext cx="6400800" cy="4495800"/>
    <xdr:pic>
      <xdr:nvPicPr>
        <xdr:cNvPr id="0" name="image2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eogebra.org/classic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eogebra.org/classic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eogebra.org/classic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.5"/>
    <col customWidth="1" min="3" max="6" width="3.25"/>
    <col customWidth="1" min="7" max="7" width="1.25"/>
    <col customWidth="1" min="8" max="9" width="6.75"/>
    <col customWidth="1" min="10" max="10" width="1.5"/>
    <col customWidth="1" min="11" max="11" width="9.13"/>
    <col customWidth="1" min="12" max="12" width="0.88"/>
    <col customWidth="1" min="13" max="13" width="3.88"/>
    <col customWidth="1" min="14" max="14" width="4.38"/>
    <col customWidth="1" min="15" max="15" width="0.88"/>
    <col customWidth="1" min="16" max="16" width="2.75"/>
    <col customWidth="1" min="17" max="17" width="6.88"/>
    <col customWidth="1" min="18" max="18" width="4.13"/>
    <col customWidth="1" min="19" max="20" width="3.25"/>
  </cols>
  <sheetData>
    <row r="1">
      <c r="A1" s="1" t="s">
        <v>0</v>
      </c>
      <c r="B1" s="2" t="s">
        <v>1</v>
      </c>
      <c r="C1" s="3">
        <v>2.456789098E9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4"/>
      <c r="S1" s="4"/>
      <c r="T1" s="4"/>
      <c r="U1" s="4"/>
    </row>
    <row r="2" ht="35.25" customHeight="1">
      <c r="A2" s="4"/>
      <c r="B2" s="6"/>
      <c r="C2" s="7" t="s">
        <v>2</v>
      </c>
      <c r="G2" s="8"/>
      <c r="H2" s="7"/>
      <c r="I2" s="7"/>
      <c r="J2" s="9"/>
      <c r="K2" s="7"/>
      <c r="L2" s="9"/>
      <c r="M2" s="7" t="s">
        <v>3</v>
      </c>
      <c r="O2" s="10"/>
      <c r="P2" s="4"/>
      <c r="Q2" s="11"/>
      <c r="R2" s="3"/>
      <c r="S2" s="3"/>
      <c r="T2" s="12"/>
      <c r="U2" s="4"/>
    </row>
    <row r="3">
      <c r="A3" s="4"/>
      <c r="B3" s="13"/>
      <c r="C3" s="14" t="s">
        <v>4</v>
      </c>
      <c r="D3" s="14" t="s">
        <v>5</v>
      </c>
      <c r="E3" s="14" t="s">
        <v>6</v>
      </c>
      <c r="F3" s="14" t="s">
        <v>7</v>
      </c>
      <c r="G3" s="15"/>
      <c r="H3" s="16" t="s">
        <v>8</v>
      </c>
      <c r="I3" s="17" t="s">
        <v>9</v>
      </c>
      <c r="J3" s="18"/>
      <c r="K3" s="17" t="s">
        <v>10</v>
      </c>
      <c r="L3" s="18"/>
      <c r="M3" s="17" t="s">
        <v>11</v>
      </c>
      <c r="N3" s="17" t="s">
        <v>12</v>
      </c>
      <c r="O3" s="19"/>
      <c r="P3" s="4"/>
      <c r="Q3" s="11" t="s">
        <v>13</v>
      </c>
      <c r="R3" s="3" t="s">
        <v>14</v>
      </c>
      <c r="S3" s="3">
        <f>mid(C1,8,1)+3</f>
        <v>3</v>
      </c>
      <c r="T3" s="12"/>
      <c r="U3" s="4"/>
    </row>
    <row r="4">
      <c r="A4" s="4"/>
      <c r="B4" s="20"/>
      <c r="C4" s="21" t="s">
        <v>15</v>
      </c>
      <c r="D4" s="21" t="s">
        <v>15</v>
      </c>
      <c r="E4" s="21" t="s">
        <v>15</v>
      </c>
      <c r="F4" s="21" t="s">
        <v>15</v>
      </c>
      <c r="G4" s="22"/>
      <c r="H4" s="23" t="s">
        <v>15</v>
      </c>
      <c r="I4" s="24" t="s">
        <v>15</v>
      </c>
      <c r="J4" s="25"/>
      <c r="K4" s="24" t="s">
        <v>15</v>
      </c>
      <c r="L4" s="25"/>
      <c r="M4" s="24" t="s">
        <v>15</v>
      </c>
      <c r="N4" s="24" t="s">
        <v>15</v>
      </c>
      <c r="O4" s="26"/>
      <c r="P4" s="4"/>
      <c r="Q4" s="11"/>
      <c r="R4" s="3" t="s">
        <v>16</v>
      </c>
      <c r="S4" s="3">
        <f>mid(C1,7,1)+3</f>
        <v>12</v>
      </c>
      <c r="T4" s="12"/>
      <c r="U4" s="4"/>
    </row>
    <row r="5">
      <c r="A5" s="4"/>
      <c r="B5" s="20"/>
      <c r="C5" s="21" t="s">
        <v>15</v>
      </c>
      <c r="D5" s="21" t="s">
        <v>15</v>
      </c>
      <c r="E5" s="21" t="s">
        <v>15</v>
      </c>
      <c r="F5" s="21" t="s">
        <v>15</v>
      </c>
      <c r="G5" s="22"/>
      <c r="H5" s="23" t="s">
        <v>15</v>
      </c>
      <c r="I5" s="24" t="s">
        <v>15</v>
      </c>
      <c r="J5" s="25"/>
      <c r="K5" s="24" t="s">
        <v>15</v>
      </c>
      <c r="L5" s="25"/>
      <c r="M5" s="24" t="s">
        <v>15</v>
      </c>
      <c r="N5" s="24" t="s">
        <v>15</v>
      </c>
      <c r="O5" s="26"/>
      <c r="P5" s="4"/>
      <c r="Q5" s="11" t="s">
        <v>17</v>
      </c>
      <c r="R5" s="3" t="s">
        <v>18</v>
      </c>
      <c r="S5" s="3">
        <f>mid(C1,2,1)-3</f>
        <v>1</v>
      </c>
      <c r="T5" s="12"/>
      <c r="U5" s="4"/>
    </row>
    <row r="6">
      <c r="A6" s="4"/>
      <c r="B6" s="20"/>
      <c r="C6" s="21" t="s">
        <v>15</v>
      </c>
      <c r="D6" s="21" t="s">
        <v>15</v>
      </c>
      <c r="E6" s="21" t="s">
        <v>15</v>
      </c>
      <c r="F6" s="21" t="s">
        <v>15</v>
      </c>
      <c r="G6" s="22"/>
      <c r="H6" s="23" t="s">
        <v>15</v>
      </c>
      <c r="I6" s="24" t="s">
        <v>15</v>
      </c>
      <c r="J6" s="25"/>
      <c r="K6" s="24" t="s">
        <v>15</v>
      </c>
      <c r="L6" s="25"/>
      <c r="M6" s="24" t="s">
        <v>15</v>
      </c>
      <c r="N6" s="24" t="s">
        <v>15</v>
      </c>
      <c r="O6" s="26"/>
      <c r="P6" s="4"/>
      <c r="Q6" s="11"/>
      <c r="R6" s="3" t="s">
        <v>19</v>
      </c>
      <c r="S6" s="3">
        <f>mid(C1,6,1)+3</f>
        <v>11</v>
      </c>
      <c r="T6" s="12"/>
      <c r="U6" s="4"/>
    </row>
    <row r="7">
      <c r="A7" s="4"/>
      <c r="B7" s="20"/>
      <c r="C7" s="21" t="s">
        <v>15</v>
      </c>
      <c r="D7" s="21" t="s">
        <v>15</v>
      </c>
      <c r="E7" s="21" t="s">
        <v>15</v>
      </c>
      <c r="F7" s="21" t="s">
        <v>15</v>
      </c>
      <c r="G7" s="22"/>
      <c r="H7" s="23" t="s">
        <v>15</v>
      </c>
      <c r="I7" s="24" t="s">
        <v>15</v>
      </c>
      <c r="J7" s="25"/>
      <c r="K7" s="24" t="s">
        <v>15</v>
      </c>
      <c r="L7" s="25"/>
      <c r="M7" s="24" t="s">
        <v>15</v>
      </c>
      <c r="N7" s="24" t="s">
        <v>15</v>
      </c>
      <c r="O7" s="26"/>
      <c r="P7" s="4"/>
      <c r="Q7" s="5"/>
      <c r="R7" s="4"/>
      <c r="S7" s="4"/>
      <c r="T7" s="4"/>
      <c r="U7" s="4"/>
    </row>
    <row r="8">
      <c r="A8" s="4"/>
      <c r="B8" s="20"/>
      <c r="C8" s="21" t="s">
        <v>15</v>
      </c>
      <c r="D8" s="21" t="s">
        <v>15</v>
      </c>
      <c r="E8" s="21" t="s">
        <v>15</v>
      </c>
      <c r="F8" s="21" t="s">
        <v>15</v>
      </c>
      <c r="G8" s="22"/>
      <c r="H8" s="23" t="s">
        <v>15</v>
      </c>
      <c r="I8" s="24" t="s">
        <v>15</v>
      </c>
      <c r="J8" s="25"/>
      <c r="K8" s="24" t="s">
        <v>15</v>
      </c>
      <c r="L8" s="25"/>
      <c r="M8" s="24" t="s">
        <v>15</v>
      </c>
      <c r="N8" s="24" t="s">
        <v>15</v>
      </c>
      <c r="O8" s="26"/>
      <c r="P8" s="4"/>
      <c r="Q8" s="11" t="s">
        <v>20</v>
      </c>
      <c r="R8" s="27" t="s">
        <v>21</v>
      </c>
      <c r="S8" s="11">
        <v>1.0</v>
      </c>
      <c r="T8" s="4"/>
      <c r="U8" s="4"/>
    </row>
    <row r="9">
      <c r="A9" s="4"/>
      <c r="B9" s="20"/>
      <c r="C9" s="21" t="s">
        <v>15</v>
      </c>
      <c r="D9" s="21" t="s">
        <v>15</v>
      </c>
      <c r="E9" s="21" t="s">
        <v>15</v>
      </c>
      <c r="F9" s="21" t="s">
        <v>15</v>
      </c>
      <c r="G9" s="22"/>
      <c r="H9" s="23" t="s">
        <v>15</v>
      </c>
      <c r="I9" s="24" t="s">
        <v>15</v>
      </c>
      <c r="J9" s="25"/>
      <c r="K9" s="24" t="s">
        <v>15</v>
      </c>
      <c r="L9" s="25"/>
      <c r="M9" s="24" t="s">
        <v>15</v>
      </c>
      <c r="N9" s="24" t="s">
        <v>15</v>
      </c>
      <c r="O9" s="26"/>
      <c r="P9" s="4"/>
      <c r="Q9" s="11" t="s">
        <v>22</v>
      </c>
      <c r="R9" s="27" t="s">
        <v>21</v>
      </c>
      <c r="S9" s="11">
        <v>1.0</v>
      </c>
      <c r="T9" s="4"/>
      <c r="U9" s="4"/>
    </row>
    <row r="10">
      <c r="A10" s="4"/>
      <c r="B10" s="20"/>
      <c r="C10" s="21" t="s">
        <v>15</v>
      </c>
      <c r="D10" s="21" t="s">
        <v>15</v>
      </c>
      <c r="E10" s="21" t="s">
        <v>15</v>
      </c>
      <c r="F10" s="21" t="s">
        <v>15</v>
      </c>
      <c r="G10" s="22"/>
      <c r="H10" s="23" t="s">
        <v>15</v>
      </c>
      <c r="I10" s="24" t="s">
        <v>15</v>
      </c>
      <c r="J10" s="25"/>
      <c r="K10" s="24" t="s">
        <v>15</v>
      </c>
      <c r="L10" s="25"/>
      <c r="M10" s="24" t="s">
        <v>15</v>
      </c>
      <c r="N10" s="24" t="s">
        <v>15</v>
      </c>
      <c r="O10" s="26"/>
      <c r="P10" s="4"/>
      <c r="Q10" s="11" t="s">
        <v>23</v>
      </c>
      <c r="R10" s="27" t="s">
        <v>21</v>
      </c>
      <c r="S10" s="11">
        <v>6.0</v>
      </c>
      <c r="T10" s="4"/>
      <c r="U10" s="4"/>
    </row>
    <row r="11">
      <c r="A11" s="4"/>
      <c r="B11" s="20"/>
      <c r="C11" s="21" t="s">
        <v>15</v>
      </c>
      <c r="D11" s="21" t="s">
        <v>15</v>
      </c>
      <c r="E11" s="21" t="s">
        <v>15</v>
      </c>
      <c r="F11" s="21" t="s">
        <v>15</v>
      </c>
      <c r="G11" s="22"/>
      <c r="H11" s="23" t="s">
        <v>15</v>
      </c>
      <c r="I11" s="24" t="s">
        <v>15</v>
      </c>
      <c r="J11" s="25"/>
      <c r="K11" s="24" t="s">
        <v>15</v>
      </c>
      <c r="L11" s="25"/>
      <c r="M11" s="24" t="s">
        <v>15</v>
      </c>
      <c r="N11" s="24" t="s">
        <v>15</v>
      </c>
      <c r="O11" s="26"/>
      <c r="P11" s="4"/>
      <c r="Q11" s="11" t="s">
        <v>24</v>
      </c>
      <c r="R11" s="27" t="s">
        <v>21</v>
      </c>
      <c r="S11" s="11">
        <v>6.0</v>
      </c>
      <c r="T11" s="4"/>
      <c r="U11" s="4"/>
    </row>
    <row r="12">
      <c r="A12" s="4"/>
      <c r="B12" s="20"/>
      <c r="C12" s="21" t="s">
        <v>15</v>
      </c>
      <c r="D12" s="21" t="s">
        <v>15</v>
      </c>
      <c r="E12" s="21" t="s">
        <v>15</v>
      </c>
      <c r="F12" s="21" t="s">
        <v>15</v>
      </c>
      <c r="G12" s="22"/>
      <c r="H12" s="23" t="s">
        <v>15</v>
      </c>
      <c r="I12" s="24" t="s">
        <v>15</v>
      </c>
      <c r="J12" s="25"/>
      <c r="K12" s="24" t="s">
        <v>15</v>
      </c>
      <c r="L12" s="25"/>
      <c r="M12" s="24" t="s">
        <v>15</v>
      </c>
      <c r="N12" s="24" t="s">
        <v>15</v>
      </c>
      <c r="O12" s="26"/>
      <c r="P12" s="4"/>
      <c r="Q12" s="5"/>
      <c r="R12" s="4"/>
      <c r="S12" s="4"/>
      <c r="T12" s="4"/>
      <c r="U12" s="4"/>
    </row>
    <row r="13">
      <c r="A13" s="4"/>
      <c r="B13" s="20"/>
      <c r="C13" s="21" t="s">
        <v>15</v>
      </c>
      <c r="D13" s="21" t="s">
        <v>15</v>
      </c>
      <c r="E13" s="21" t="s">
        <v>15</v>
      </c>
      <c r="F13" s="21" t="s">
        <v>15</v>
      </c>
      <c r="G13" s="22"/>
      <c r="H13" s="23" t="s">
        <v>15</v>
      </c>
      <c r="I13" s="24" t="s">
        <v>15</v>
      </c>
      <c r="J13" s="25"/>
      <c r="K13" s="24" t="s">
        <v>15</v>
      </c>
      <c r="L13" s="25"/>
      <c r="M13" s="24" t="s">
        <v>15</v>
      </c>
      <c r="N13" s="24" t="s">
        <v>15</v>
      </c>
      <c r="O13" s="26"/>
      <c r="P13" s="4"/>
      <c r="Q13" s="5"/>
      <c r="R13" s="28"/>
      <c r="S13" s="28">
        <f t="shared" ref="S13:S16" si="1">int(RAND()*10)</f>
        <v>3</v>
      </c>
      <c r="T13" s="28"/>
      <c r="U13" s="4"/>
    </row>
    <row r="14">
      <c r="A14" s="4"/>
      <c r="B14" s="4"/>
      <c r="C14" s="12"/>
      <c r="D14" s="4"/>
      <c r="E14" s="12"/>
      <c r="F14" s="12"/>
      <c r="G14" s="4"/>
      <c r="H14" s="4"/>
      <c r="I14" s="12"/>
      <c r="J14" s="12"/>
      <c r="K14" s="12"/>
      <c r="L14" s="4"/>
      <c r="M14" s="4"/>
      <c r="N14" s="4"/>
      <c r="O14" s="4"/>
      <c r="P14" s="4"/>
      <c r="Q14" s="5"/>
      <c r="R14" s="28"/>
      <c r="S14" s="28">
        <f t="shared" si="1"/>
        <v>7</v>
      </c>
      <c r="T14" s="28"/>
      <c r="U14" s="4"/>
    </row>
    <row r="15">
      <c r="A15" s="4"/>
      <c r="B15" s="29" t="s">
        <v>25</v>
      </c>
      <c r="C15" s="4"/>
      <c r="D15" s="4"/>
      <c r="E15" s="4"/>
      <c r="F15" s="4"/>
      <c r="G15" s="4"/>
      <c r="H15" s="4"/>
      <c r="I15" s="5"/>
      <c r="J15" s="3"/>
      <c r="K15" s="4"/>
      <c r="L15" s="4"/>
      <c r="R15" s="30"/>
      <c r="S15" s="28">
        <f t="shared" si="1"/>
        <v>1</v>
      </c>
      <c r="T15" s="30"/>
    </row>
    <row r="16">
      <c r="R16" s="30"/>
      <c r="S16" s="28">
        <f t="shared" si="1"/>
        <v>3</v>
      </c>
      <c r="T16" s="30"/>
    </row>
  </sheetData>
  <mergeCells count="2">
    <mergeCell ref="C2:F2"/>
    <mergeCell ref="M2:N2"/>
  </mergeCells>
  <hyperlinks>
    <hyperlink r:id="rId1" ref="B1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2.25"/>
    <col customWidth="1" min="3" max="3" width="16.38"/>
    <col customWidth="1" min="4" max="4" width="4.63"/>
    <col customWidth="1" min="5" max="5" width="6.5"/>
    <col customWidth="1" min="6" max="7" width="4.13"/>
  </cols>
  <sheetData>
    <row r="1">
      <c r="A1" s="1"/>
      <c r="B1" s="31"/>
    </row>
    <row r="2">
      <c r="A2" s="29" t="s">
        <v>26</v>
      </c>
    </row>
    <row r="3">
      <c r="A3" s="32" t="s">
        <v>27</v>
      </c>
      <c r="B3" s="3"/>
      <c r="C3" s="33"/>
      <c r="E3" s="11"/>
      <c r="F3" s="3"/>
    </row>
    <row r="4">
      <c r="A4" s="32" t="s">
        <v>28</v>
      </c>
      <c r="B4" s="3"/>
      <c r="C4" s="33"/>
      <c r="D4" s="34"/>
      <c r="E4" s="11" t="s">
        <v>29</v>
      </c>
      <c r="F4" s="3"/>
    </row>
    <row r="5">
      <c r="A5" s="11" t="s">
        <v>20</v>
      </c>
      <c r="B5" s="27" t="s">
        <v>21</v>
      </c>
      <c r="C5" s="33">
        <v>-3.0</v>
      </c>
      <c r="E5" s="11" t="s">
        <v>13</v>
      </c>
      <c r="F5" s="3" t="s">
        <v>14</v>
      </c>
      <c r="G5" s="34">
        <v>-4.0</v>
      </c>
    </row>
    <row r="6">
      <c r="A6" s="11" t="s">
        <v>22</v>
      </c>
      <c r="B6" s="27" t="s">
        <v>21</v>
      </c>
      <c r="C6" s="33">
        <v>1.0</v>
      </c>
      <c r="E6" s="11"/>
      <c r="F6" s="3" t="s">
        <v>16</v>
      </c>
      <c r="G6" s="34">
        <v>2.0</v>
      </c>
    </row>
    <row r="7">
      <c r="A7" s="11" t="s">
        <v>23</v>
      </c>
      <c r="B7" s="27" t="s">
        <v>21</v>
      </c>
      <c r="C7" s="33">
        <v>2.0</v>
      </c>
    </row>
    <row r="8">
      <c r="A8" s="11" t="s">
        <v>24</v>
      </c>
      <c r="B8" s="27" t="s">
        <v>21</v>
      </c>
      <c r="C8" s="33">
        <v>6.0</v>
      </c>
      <c r="E8" s="11" t="s">
        <v>17</v>
      </c>
      <c r="F8" s="3" t="s">
        <v>18</v>
      </c>
      <c r="G8" s="34">
        <v>-1.0</v>
      </c>
    </row>
    <row r="9">
      <c r="E9" s="11"/>
      <c r="F9" s="3" t="s">
        <v>19</v>
      </c>
      <c r="G9" s="34">
        <v>7.0</v>
      </c>
    </row>
    <row r="10">
      <c r="C10" s="5"/>
      <c r="D10" s="4"/>
    </row>
    <row r="11">
      <c r="A11" s="35" t="s">
        <v>30</v>
      </c>
      <c r="B11" s="4"/>
      <c r="C11" s="4"/>
      <c r="D11" s="4"/>
      <c r="E11" s="4"/>
      <c r="F11" s="4"/>
      <c r="G11" s="4"/>
      <c r="H11" s="5"/>
      <c r="I11" s="3"/>
      <c r="J11" s="34"/>
      <c r="K11" s="4"/>
      <c r="Q11" s="30"/>
    </row>
    <row r="12">
      <c r="A12" s="36" t="s">
        <v>31</v>
      </c>
    </row>
    <row r="13">
      <c r="A13" s="37" t="s">
        <v>32</v>
      </c>
      <c r="C13" s="37" t="s">
        <v>33</v>
      </c>
      <c r="D13" s="37" t="s">
        <v>34</v>
      </c>
      <c r="E13" s="37"/>
      <c r="F13" s="37"/>
      <c r="G13" s="37"/>
    </row>
    <row r="14">
      <c r="A14" s="37" t="s">
        <v>35</v>
      </c>
      <c r="C14" s="37" t="s">
        <v>36</v>
      </c>
      <c r="D14" s="37" t="s">
        <v>37</v>
      </c>
      <c r="E14" s="37"/>
      <c r="F14" s="37"/>
      <c r="G14" s="37"/>
    </row>
    <row r="15">
      <c r="A15" s="37" t="s">
        <v>38</v>
      </c>
      <c r="C15" s="37" t="s">
        <v>39</v>
      </c>
      <c r="D15" s="37" t="s">
        <v>40</v>
      </c>
      <c r="E15" s="37"/>
      <c r="F15" s="37"/>
      <c r="G15" s="37"/>
    </row>
    <row r="16">
      <c r="A16" s="37" t="s">
        <v>41</v>
      </c>
      <c r="C16" s="37" t="s">
        <v>42</v>
      </c>
      <c r="D16" s="37" t="s">
        <v>43</v>
      </c>
      <c r="E16" s="37"/>
      <c r="F16" s="37"/>
      <c r="G16" s="37"/>
    </row>
    <row r="18">
      <c r="A18" s="36" t="s">
        <v>44</v>
      </c>
    </row>
    <row r="19">
      <c r="A19" s="37" t="s">
        <v>32</v>
      </c>
      <c r="C19" s="37" t="s">
        <v>33</v>
      </c>
      <c r="D19" s="37" t="s">
        <v>45</v>
      </c>
    </row>
    <row r="20">
      <c r="A20" s="37" t="s">
        <v>35</v>
      </c>
      <c r="C20" s="37" t="s">
        <v>36</v>
      </c>
      <c r="D20" s="37" t="s">
        <v>46</v>
      </c>
    </row>
    <row r="21">
      <c r="A21" s="37" t="s">
        <v>38</v>
      </c>
      <c r="C21" s="37" t="s">
        <v>39</v>
      </c>
      <c r="D21" s="37" t="s">
        <v>47</v>
      </c>
    </row>
    <row r="22">
      <c r="A22" s="37" t="s">
        <v>41</v>
      </c>
      <c r="C22" s="37" t="s">
        <v>42</v>
      </c>
      <c r="D22" s="37" t="s">
        <v>48</v>
      </c>
    </row>
    <row r="24">
      <c r="A24" s="38" t="s">
        <v>49</v>
      </c>
    </row>
    <row r="25">
      <c r="A25" s="39" t="s">
        <v>50</v>
      </c>
      <c r="B25" s="40" t="s">
        <v>51</v>
      </c>
    </row>
    <row r="26">
      <c r="A26" s="41"/>
      <c r="B26" s="40" t="s">
        <v>21</v>
      </c>
      <c r="C26" s="37" t="s">
        <v>52</v>
      </c>
    </row>
    <row r="27">
      <c r="A27" s="41"/>
      <c r="B27" s="40" t="s">
        <v>21</v>
      </c>
      <c r="C27" s="37" t="s">
        <v>53</v>
      </c>
    </row>
    <row r="28">
      <c r="A28" s="37"/>
      <c r="C28" s="34" t="s">
        <v>54</v>
      </c>
    </row>
    <row r="29">
      <c r="A29" s="37" t="s">
        <v>55</v>
      </c>
      <c r="D29" s="34" t="s">
        <v>56</v>
      </c>
    </row>
    <row r="30">
      <c r="A30" s="37"/>
    </row>
    <row r="31">
      <c r="A31" s="37" t="s">
        <v>57</v>
      </c>
    </row>
    <row r="32">
      <c r="A32" s="39" t="s">
        <v>58</v>
      </c>
      <c r="B32" s="40" t="s">
        <v>59</v>
      </c>
    </row>
    <row r="33">
      <c r="A33" s="41"/>
      <c r="B33" s="40" t="s">
        <v>21</v>
      </c>
      <c r="C33" s="37" t="s">
        <v>52</v>
      </c>
    </row>
    <row r="34">
      <c r="A34" s="41"/>
      <c r="B34" s="40" t="s">
        <v>21</v>
      </c>
      <c r="C34" s="37" t="s">
        <v>53</v>
      </c>
      <c r="G34" s="34"/>
    </row>
    <row r="35">
      <c r="A35" s="39"/>
      <c r="C35" s="34" t="s">
        <v>60</v>
      </c>
    </row>
    <row r="36">
      <c r="A36" s="39" t="s">
        <v>61</v>
      </c>
      <c r="G36" s="34" t="s">
        <v>62</v>
      </c>
    </row>
    <row r="37">
      <c r="A37" s="39"/>
    </row>
    <row r="38">
      <c r="A38" s="39" t="s">
        <v>63</v>
      </c>
    </row>
    <row r="39">
      <c r="A39" s="38" t="s">
        <v>64</v>
      </c>
    </row>
    <row r="40">
      <c r="A40" s="42" t="s">
        <v>65</v>
      </c>
      <c r="B40" s="43" t="s">
        <v>21</v>
      </c>
      <c r="C40" s="38" t="s">
        <v>66</v>
      </c>
      <c r="D40" s="37"/>
    </row>
    <row r="41">
      <c r="A41" s="44"/>
    </row>
    <row r="42">
      <c r="A42" s="38" t="s">
        <v>67</v>
      </c>
    </row>
    <row r="43">
      <c r="A43" s="38" t="s">
        <v>68</v>
      </c>
    </row>
    <row r="44">
      <c r="A44" s="45" t="s">
        <v>69</v>
      </c>
      <c r="B44" s="46" t="s">
        <v>21</v>
      </c>
      <c r="C44" s="37" t="s">
        <v>70</v>
      </c>
      <c r="D44" s="46" t="s">
        <v>21</v>
      </c>
      <c r="E44" s="37">
        <v>3.67</v>
      </c>
    </row>
    <row r="45">
      <c r="A45" s="38"/>
      <c r="B45" s="38"/>
      <c r="C45" s="38"/>
      <c r="D45" s="38"/>
      <c r="E45" s="38"/>
      <c r="F45" s="38"/>
      <c r="G45" s="38"/>
      <c r="H45" s="38"/>
      <c r="I45" s="38"/>
    </row>
    <row r="46">
      <c r="A46" s="45" t="s">
        <v>71</v>
      </c>
      <c r="B46" s="46" t="s">
        <v>21</v>
      </c>
      <c r="C46" s="37" t="s">
        <v>72</v>
      </c>
      <c r="D46" s="46" t="s">
        <v>21</v>
      </c>
      <c r="E46" s="37">
        <v>-3.0</v>
      </c>
    </row>
    <row r="47">
      <c r="A47" s="38" t="s">
        <v>73</v>
      </c>
      <c r="E47" s="34"/>
    </row>
    <row r="48">
      <c r="A48" s="45" t="s">
        <v>69</v>
      </c>
      <c r="B48" s="46" t="s">
        <v>21</v>
      </c>
      <c r="C48" s="37" t="s">
        <v>74</v>
      </c>
      <c r="D48" s="46" t="s">
        <v>21</v>
      </c>
      <c r="E48" s="37">
        <v>6.0</v>
      </c>
    </row>
    <row r="49">
      <c r="A49" s="38"/>
    </row>
    <row r="50">
      <c r="A50" s="45" t="s">
        <v>71</v>
      </c>
      <c r="B50" s="46" t="s">
        <v>21</v>
      </c>
      <c r="C50" s="37" t="s">
        <v>75</v>
      </c>
      <c r="D50" s="46" t="s">
        <v>21</v>
      </c>
      <c r="E50" s="37">
        <v>-1.6</v>
      </c>
    </row>
    <row r="51">
      <c r="A51" s="38" t="s">
        <v>76</v>
      </c>
    </row>
    <row r="53">
      <c r="A53" s="47" t="s">
        <v>77</v>
      </c>
      <c r="B53" s="48"/>
      <c r="C53" s="48"/>
      <c r="D53" s="48"/>
      <c r="F53" s="48"/>
      <c r="G53" s="48"/>
      <c r="H53" s="48"/>
    </row>
    <row r="54">
      <c r="A54" s="38" t="s">
        <v>78</v>
      </c>
      <c r="B54" s="49"/>
      <c r="C54" s="49" t="s">
        <v>79</v>
      </c>
      <c r="D54" s="50"/>
      <c r="E54" s="51"/>
      <c r="F54" s="48"/>
      <c r="G54" s="48"/>
      <c r="H54" s="48"/>
    </row>
    <row r="55">
      <c r="A55" s="38" t="s">
        <v>80</v>
      </c>
      <c r="B55" s="49"/>
      <c r="C55" s="49" t="s">
        <v>81</v>
      </c>
    </row>
    <row r="56">
      <c r="C56" s="52"/>
    </row>
  </sheetData>
  <hyperlinks>
    <hyperlink r:id="rId1" ref="A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2.25"/>
    <col customWidth="1" min="3" max="3" width="15.38"/>
    <col customWidth="1" min="4" max="4" width="4.63"/>
    <col customWidth="1" min="5" max="5" width="6.5"/>
    <col customWidth="1" min="6" max="7" width="4.13"/>
  </cols>
  <sheetData>
    <row r="1">
      <c r="A1" s="1"/>
      <c r="B1" s="31"/>
    </row>
    <row r="2">
      <c r="A2" s="29" t="s">
        <v>82</v>
      </c>
    </row>
    <row r="3">
      <c r="A3" s="32" t="s">
        <v>27</v>
      </c>
      <c r="B3" s="3"/>
      <c r="C3" s="33"/>
      <c r="E3" s="11"/>
      <c r="F3" s="3"/>
    </row>
    <row r="4">
      <c r="A4" s="32" t="s">
        <v>28</v>
      </c>
      <c r="B4" s="3"/>
      <c r="C4" s="33"/>
      <c r="D4" s="34"/>
      <c r="E4" s="11" t="s">
        <v>83</v>
      </c>
      <c r="F4" s="3"/>
    </row>
    <row r="5">
      <c r="A5" s="11" t="s">
        <v>20</v>
      </c>
      <c r="B5" s="27" t="s">
        <v>21</v>
      </c>
      <c r="C5" s="33">
        <v>-3.0</v>
      </c>
      <c r="E5" s="11" t="s">
        <v>84</v>
      </c>
      <c r="F5" s="3" t="s">
        <v>85</v>
      </c>
      <c r="G5" s="34">
        <v>-1.0</v>
      </c>
    </row>
    <row r="6">
      <c r="A6" s="11" t="s">
        <v>22</v>
      </c>
      <c r="B6" s="27" t="s">
        <v>21</v>
      </c>
      <c r="C6" s="33">
        <v>1.0</v>
      </c>
      <c r="E6" s="11"/>
      <c r="F6" s="3" t="s">
        <v>86</v>
      </c>
      <c r="G6" s="34">
        <v>5.0</v>
      </c>
    </row>
    <row r="7">
      <c r="A7" s="11" t="s">
        <v>23</v>
      </c>
      <c r="B7" s="27" t="s">
        <v>21</v>
      </c>
      <c r="C7" s="33">
        <v>2.0</v>
      </c>
    </row>
    <row r="8">
      <c r="A8" s="11" t="s">
        <v>24</v>
      </c>
      <c r="B8" s="27" t="s">
        <v>21</v>
      </c>
      <c r="C8" s="33">
        <v>6.0</v>
      </c>
      <c r="E8" s="11" t="s">
        <v>87</v>
      </c>
      <c r="F8" s="3" t="s">
        <v>88</v>
      </c>
      <c r="G8" s="34">
        <v>4.0</v>
      </c>
    </row>
    <row r="9">
      <c r="E9" s="11"/>
      <c r="F9" s="3" t="s">
        <v>89</v>
      </c>
      <c r="G9" s="34">
        <v>8.0</v>
      </c>
    </row>
    <row r="10">
      <c r="C10" s="5"/>
      <c r="D10" s="4"/>
    </row>
    <row r="11">
      <c r="A11" s="35" t="s">
        <v>30</v>
      </c>
      <c r="B11" s="4"/>
      <c r="C11" s="4"/>
      <c r="D11" s="4"/>
      <c r="E11" s="4"/>
      <c r="F11" s="4"/>
      <c r="G11" s="4"/>
      <c r="H11" s="5"/>
      <c r="I11" s="3"/>
      <c r="J11" s="4"/>
      <c r="K11" s="4"/>
      <c r="Q11" s="30"/>
    </row>
    <row r="12">
      <c r="A12" s="36" t="s">
        <v>90</v>
      </c>
    </row>
    <row r="13">
      <c r="A13" s="37" t="s">
        <v>32</v>
      </c>
      <c r="C13" s="37" t="s">
        <v>33</v>
      </c>
      <c r="D13" s="37" t="s">
        <v>45</v>
      </c>
      <c r="E13" s="37"/>
      <c r="F13" s="37"/>
      <c r="G13" s="37"/>
    </row>
    <row r="14">
      <c r="A14" s="37" t="s">
        <v>35</v>
      </c>
      <c r="C14" s="37" t="s">
        <v>36</v>
      </c>
      <c r="D14" s="37" t="s">
        <v>91</v>
      </c>
      <c r="E14" s="37"/>
      <c r="F14" s="37"/>
      <c r="G14" s="37"/>
    </row>
    <row r="15">
      <c r="A15" s="37" t="s">
        <v>38</v>
      </c>
      <c r="C15" s="37" t="s">
        <v>39</v>
      </c>
      <c r="D15" s="37" t="s">
        <v>92</v>
      </c>
      <c r="E15" s="37"/>
      <c r="F15" s="37"/>
      <c r="G15" s="37"/>
    </row>
    <row r="16">
      <c r="A16" s="37" t="s">
        <v>41</v>
      </c>
      <c r="C16" s="37" t="s">
        <v>42</v>
      </c>
      <c r="D16" s="37" t="s">
        <v>93</v>
      </c>
      <c r="E16" s="37"/>
      <c r="F16" s="37"/>
      <c r="G16" s="37"/>
    </row>
    <row r="18">
      <c r="A18" s="36" t="s">
        <v>94</v>
      </c>
    </row>
    <row r="19">
      <c r="A19" s="37" t="s">
        <v>32</v>
      </c>
      <c r="C19" s="37" t="s">
        <v>33</v>
      </c>
      <c r="D19" s="37" t="s">
        <v>95</v>
      </c>
    </row>
    <row r="20">
      <c r="A20" s="37" t="s">
        <v>35</v>
      </c>
      <c r="C20" s="37" t="s">
        <v>36</v>
      </c>
      <c r="D20" s="37" t="s">
        <v>96</v>
      </c>
    </row>
    <row r="21">
      <c r="A21" s="37" t="s">
        <v>38</v>
      </c>
      <c r="C21" s="37" t="s">
        <v>39</v>
      </c>
      <c r="D21" s="37" t="s">
        <v>97</v>
      </c>
    </row>
    <row r="22">
      <c r="A22" s="37" t="s">
        <v>41</v>
      </c>
      <c r="C22" s="37" t="s">
        <v>42</v>
      </c>
      <c r="D22" s="37" t="s">
        <v>98</v>
      </c>
    </row>
    <row r="24">
      <c r="A24" s="38" t="s">
        <v>49</v>
      </c>
    </row>
    <row r="25">
      <c r="A25" s="39" t="s">
        <v>50</v>
      </c>
      <c r="B25" s="40" t="s">
        <v>99</v>
      </c>
    </row>
    <row r="26">
      <c r="A26" s="41"/>
      <c r="B26" s="40" t="s">
        <v>21</v>
      </c>
      <c r="C26" s="37" t="s">
        <v>100</v>
      </c>
    </row>
    <row r="27">
      <c r="A27" s="41"/>
      <c r="B27" s="40" t="s">
        <v>21</v>
      </c>
      <c r="C27" s="37" t="s">
        <v>101</v>
      </c>
      <c r="I27" s="53"/>
    </row>
    <row r="28">
      <c r="A28" s="37"/>
      <c r="C28" s="34" t="s">
        <v>102</v>
      </c>
    </row>
    <row r="29">
      <c r="A29" s="37" t="s">
        <v>55</v>
      </c>
    </row>
    <row r="30">
      <c r="A30" s="37"/>
    </row>
    <row r="31">
      <c r="A31" s="37" t="s">
        <v>57</v>
      </c>
    </row>
    <row r="32">
      <c r="A32" s="39" t="s">
        <v>58</v>
      </c>
      <c r="B32" s="40" t="s">
        <v>103</v>
      </c>
    </row>
    <row r="33">
      <c r="A33" s="41"/>
      <c r="B33" s="40" t="s">
        <v>21</v>
      </c>
      <c r="C33" s="37" t="s">
        <v>104</v>
      </c>
    </row>
    <row r="34">
      <c r="A34" s="41"/>
      <c r="B34" s="40" t="s">
        <v>21</v>
      </c>
      <c r="C34" s="37" t="s">
        <v>105</v>
      </c>
    </row>
    <row r="35">
      <c r="A35" s="39"/>
      <c r="C35" s="34" t="s">
        <v>106</v>
      </c>
    </row>
    <row r="36">
      <c r="A36" s="39" t="s">
        <v>61</v>
      </c>
    </row>
    <row r="37">
      <c r="A37" s="39"/>
    </row>
    <row r="38">
      <c r="A38" s="39" t="s">
        <v>63</v>
      </c>
    </row>
    <row r="39">
      <c r="A39" s="38" t="s">
        <v>64</v>
      </c>
    </row>
    <row r="40">
      <c r="A40" s="42" t="s">
        <v>65</v>
      </c>
      <c r="B40" s="43" t="s">
        <v>21</v>
      </c>
      <c r="C40" s="38" t="s">
        <v>107</v>
      </c>
      <c r="D40" s="37" t="s">
        <v>108</v>
      </c>
    </row>
    <row r="41">
      <c r="A41" s="44"/>
    </row>
    <row r="42">
      <c r="A42" s="38" t="s">
        <v>67</v>
      </c>
    </row>
    <row r="43">
      <c r="A43" s="38" t="s">
        <v>109</v>
      </c>
    </row>
    <row r="44">
      <c r="A44" s="45" t="s">
        <v>71</v>
      </c>
      <c r="B44" s="46" t="s">
        <v>21</v>
      </c>
      <c r="C44" s="37" t="s">
        <v>110</v>
      </c>
      <c r="D44" s="46" t="s">
        <v>21</v>
      </c>
      <c r="E44" s="37">
        <v>2.0</v>
      </c>
    </row>
    <row r="45">
      <c r="A45" s="38"/>
    </row>
    <row r="46">
      <c r="A46" s="45" t="s">
        <v>69</v>
      </c>
      <c r="B46" s="46" t="s">
        <v>21</v>
      </c>
      <c r="C46" s="37" t="s">
        <v>111</v>
      </c>
      <c r="D46" s="46" t="s">
        <v>21</v>
      </c>
      <c r="E46" s="37">
        <v>6.8</v>
      </c>
    </row>
    <row r="47">
      <c r="A47" s="38" t="s">
        <v>112</v>
      </c>
    </row>
    <row r="48">
      <c r="A48" s="45" t="s">
        <v>69</v>
      </c>
      <c r="B48" s="46" t="s">
        <v>21</v>
      </c>
      <c r="C48" s="37" t="s">
        <v>74</v>
      </c>
      <c r="D48" s="46" t="s">
        <v>21</v>
      </c>
      <c r="E48" s="37">
        <v>6.0</v>
      </c>
    </row>
    <row r="49">
      <c r="A49" s="38"/>
    </row>
    <row r="50">
      <c r="A50" s="45" t="s">
        <v>71</v>
      </c>
      <c r="B50" s="46" t="s">
        <v>21</v>
      </c>
      <c r="C50" s="37" t="s">
        <v>113</v>
      </c>
      <c r="D50" s="46" t="s">
        <v>21</v>
      </c>
      <c r="E50" s="37">
        <v>0.67</v>
      </c>
    </row>
    <row r="51">
      <c r="A51" s="38" t="s">
        <v>76</v>
      </c>
    </row>
    <row r="52">
      <c r="A52" s="47"/>
      <c r="B52" s="48"/>
      <c r="C52" s="48"/>
      <c r="D52" s="48"/>
      <c r="F52" s="48"/>
      <c r="G52" s="48"/>
      <c r="H52" s="48"/>
    </row>
    <row r="53">
      <c r="A53" s="47" t="s">
        <v>77</v>
      </c>
      <c r="B53" s="48"/>
      <c r="C53" s="48"/>
      <c r="D53" s="48"/>
      <c r="F53" s="48"/>
      <c r="G53" s="48"/>
      <c r="H53" s="48"/>
    </row>
    <row r="54">
      <c r="A54" s="38" t="s">
        <v>114</v>
      </c>
      <c r="B54" s="49"/>
      <c r="C54" s="49" t="s">
        <v>115</v>
      </c>
      <c r="D54" s="50"/>
      <c r="E54" s="51"/>
      <c r="F54" s="48"/>
      <c r="G54" s="48"/>
      <c r="H54" s="48"/>
    </row>
    <row r="55">
      <c r="A55" s="38" t="s">
        <v>116</v>
      </c>
      <c r="B55" s="49"/>
      <c r="C55" s="49" t="s">
        <v>117</v>
      </c>
    </row>
  </sheetData>
  <hyperlinks>
    <hyperlink r:id="rId1" ref="A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