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VR수업\문서\"/>
    </mc:Choice>
  </mc:AlternateContent>
  <xr:revisionPtr revIDLastSave="0" documentId="13_ncr:1_{17AE9C0D-E6F6-489E-91A4-C66A4F2EC4B9}" xr6:coauthVersionLast="36" xr6:coauthVersionMax="47" xr10:uidLastSave="{00000000-0000-0000-0000-000000000000}"/>
  <bookViews>
    <workbookView xWindow="0" yWindow="495" windowWidth="38400" windowHeight="19815" xr2:uid="{00000000-000D-0000-FFFF-FFFF00000000}"/>
  </bookViews>
  <sheets>
    <sheet name="WBS" sheetId="3" r:id="rId1"/>
    <sheet name="설명" sheetId="4" r:id="rId2"/>
  </sheets>
  <definedNames>
    <definedName name="_xlnm._FilterDatabase" localSheetId="0" hidden="1">WBS!$A$1:$G$15</definedName>
  </definedNames>
  <calcPr calcId="191029"/>
</workbook>
</file>

<file path=xl/calcChain.xml><?xml version="1.0" encoding="utf-8"?>
<calcChain xmlns="http://schemas.openxmlformats.org/spreadsheetml/2006/main">
  <c r="D3" i="3" l="1"/>
  <c r="E3" i="3"/>
  <c r="E66" i="3"/>
  <c r="E65" i="3" s="1"/>
  <c r="D66" i="3"/>
  <c r="F67" i="3"/>
  <c r="F68" i="3"/>
  <c r="F66" i="3"/>
  <c r="D65" i="3" l="1"/>
  <c r="D61" i="3"/>
  <c r="E38" i="3"/>
  <c r="D38" i="3"/>
  <c r="E46" i="3"/>
  <c r="D46" i="3"/>
  <c r="E26" i="3"/>
  <c r="D26" i="3"/>
  <c r="E22" i="3"/>
  <c r="D22" i="3"/>
  <c r="E19" i="3"/>
  <c r="E18" i="3" s="1"/>
  <c r="D19" i="3"/>
  <c r="D18" i="3" s="1"/>
  <c r="E13" i="3"/>
  <c r="E12" i="3" s="1"/>
  <c r="D13" i="3"/>
  <c r="E16" i="3"/>
  <c r="E15" i="3" s="1"/>
  <c r="D16" i="3"/>
  <c r="D15" i="3" s="1"/>
  <c r="E5" i="3"/>
  <c r="D5" i="3"/>
  <c r="E10" i="3"/>
  <c r="D10" i="3"/>
  <c r="E8" i="3"/>
  <c r="D8" i="3"/>
  <c r="F65" i="3"/>
  <c r="F58" i="3"/>
  <c r="F38" i="3"/>
  <c r="F20" i="3"/>
  <c r="F57" i="3"/>
  <c r="F53" i="3"/>
  <c r="F18" i="3"/>
  <c r="F39" i="3"/>
  <c r="F59" i="3"/>
  <c r="F51" i="3"/>
  <c r="F19" i="3"/>
  <c r="F64" i="3"/>
  <c r="F54" i="3"/>
  <c r="F50" i="3"/>
  <c r="F24" i="3"/>
  <c r="F33" i="3"/>
  <c r="F29" i="3"/>
  <c r="F49" i="3"/>
  <c r="F47" i="3"/>
  <c r="F14" i="3"/>
  <c r="F45" i="3"/>
  <c r="F43" i="3"/>
  <c r="F48" i="3"/>
  <c r="F13" i="3"/>
  <c r="F8" i="3"/>
  <c r="F62" i="3"/>
  <c r="F44" i="3"/>
  <c r="F36" i="3"/>
  <c r="F9" i="3"/>
  <c r="F40" i="3"/>
  <c r="F42" i="3"/>
  <c r="F31" i="3"/>
  <c r="F10" i="3"/>
  <c r="F30" i="3"/>
  <c r="F16" i="3"/>
  <c r="F41" i="3"/>
  <c r="F32" i="3"/>
  <c r="F11" i="3"/>
  <c r="F17" i="3"/>
  <c r="F63" i="3"/>
  <c r="D12" i="3" l="1"/>
  <c r="E7" i="3"/>
  <c r="D7" i="3"/>
  <c r="E35" i="3"/>
  <c r="E70" i="3"/>
  <c r="E69" i="3" s="1"/>
  <c r="D70" i="3"/>
  <c r="D69" i="3" s="1"/>
  <c r="D35" i="3"/>
  <c r="D21" i="3" s="1"/>
  <c r="F71" i="3"/>
  <c r="F34" i="3"/>
  <c r="F25" i="3"/>
  <c r="F12" i="3"/>
  <c r="F15" i="3"/>
  <c r="F7" i="3"/>
  <c r="F28" i="3"/>
  <c r="E61" i="3" l="1"/>
  <c r="D60" i="3"/>
  <c r="E21" i="3"/>
  <c r="F6" i="3"/>
  <c r="F23" i="3"/>
  <c r="F37" i="3"/>
  <c r="F69" i="3"/>
  <c r="F35" i="3"/>
  <c r="F70" i="3"/>
  <c r="F61" i="3"/>
  <c r="F52" i="3"/>
  <c r="F46" i="3"/>
  <c r="F27" i="3"/>
  <c r="E60" i="3" l="1"/>
  <c r="E56" i="3" s="1"/>
  <c r="D4" i="3"/>
  <c r="F55" i="3"/>
  <c r="F60" i="3"/>
  <c r="F22" i="3"/>
  <c r="F26" i="3"/>
  <c r="F21" i="3"/>
  <c r="D56" i="3" l="1"/>
  <c r="F56" i="3"/>
  <c r="F5" i="3"/>
  <c r="E4" i="3" l="1"/>
  <c r="F4" i="3"/>
  <c r="F3" i="3"/>
</calcChain>
</file>

<file path=xl/sharedStrings.xml><?xml version="1.0" encoding="utf-8"?>
<sst xmlns="http://schemas.openxmlformats.org/spreadsheetml/2006/main" count="157" uniqueCount="146">
  <si>
    <t>시작일</t>
    <phoneticPr fontId="2" type="noConversion"/>
  </si>
  <si>
    <t>종료일</t>
    <phoneticPr fontId="2" type="noConversion"/>
  </si>
  <si>
    <t>1</t>
  </si>
  <si>
    <t>1.1.1</t>
    <phoneticPr fontId="1" type="noConversion"/>
  </si>
  <si>
    <t>2</t>
    <phoneticPr fontId="1" type="noConversion"/>
  </si>
  <si>
    <t>2.1.1</t>
    <phoneticPr fontId="1" type="noConversion"/>
  </si>
  <si>
    <t>2.2.1</t>
    <phoneticPr fontId="1" type="noConversion"/>
  </si>
  <si>
    <t>산출물</t>
    <phoneticPr fontId="2" type="noConversion"/>
  </si>
  <si>
    <t>기간
(평일)</t>
    <phoneticPr fontId="2" type="noConversion"/>
  </si>
  <si>
    <t>계획</t>
    <phoneticPr fontId="2" type="noConversion"/>
  </si>
  <si>
    <t>05월</t>
  </si>
  <si>
    <t>-</t>
    <phoneticPr fontId="1" type="noConversion"/>
  </si>
  <si>
    <t>3.1.1</t>
    <phoneticPr fontId="1" type="noConversion"/>
  </si>
  <si>
    <t>4.1.1</t>
    <phoneticPr fontId="1" type="noConversion"/>
  </si>
  <si>
    <t>5.1.1</t>
    <phoneticPr fontId="1" type="noConversion"/>
  </si>
  <si>
    <t>요구사항 정의</t>
    <phoneticPr fontId="1" type="noConversion"/>
  </si>
  <si>
    <t>요구사항 분석 및 정의</t>
    <phoneticPr fontId="1" type="noConversion"/>
  </si>
  <si>
    <t>시스템 구현</t>
    <phoneticPr fontId="1" type="noConversion"/>
  </si>
  <si>
    <t>6</t>
    <phoneticPr fontId="1" type="noConversion"/>
  </si>
  <si>
    <t>6.1.1</t>
    <phoneticPr fontId="1" type="noConversion"/>
  </si>
  <si>
    <t>6.2.1</t>
    <phoneticPr fontId="1" type="noConversion"/>
  </si>
  <si>
    <t>계획 수립 및 자료 조사</t>
    <phoneticPr fontId="1" type="noConversion"/>
  </si>
  <si>
    <t>개발 계획서 작성</t>
    <phoneticPr fontId="1" type="noConversion"/>
  </si>
  <si>
    <t>개발 계획 수립</t>
    <phoneticPr fontId="1" type="noConversion"/>
  </si>
  <si>
    <t>요구사항분석 수집</t>
    <phoneticPr fontId="1" type="noConversion"/>
  </si>
  <si>
    <t>요구 사항 수집</t>
    <phoneticPr fontId="1" type="noConversion"/>
  </si>
  <si>
    <t xml:space="preserve">요구사항 정의서 작성 </t>
    <phoneticPr fontId="1" type="noConversion"/>
  </si>
  <si>
    <t>- 개발 계획서</t>
    <phoneticPr fontId="1" type="noConversion"/>
  </si>
  <si>
    <t>- 요구사항 수집서</t>
    <phoneticPr fontId="1" type="noConversion"/>
  </si>
  <si>
    <t>- 요구사항 정의서</t>
    <phoneticPr fontId="1" type="noConversion"/>
  </si>
  <si>
    <t>레벨</t>
  </si>
  <si>
    <t>레벨</t>
    <phoneticPr fontId="2" type="noConversion"/>
  </si>
  <si>
    <t>타스크(액티비티)</t>
  </si>
  <si>
    <t>타스크(액티비티)</t>
    <phoneticPr fontId="2" type="noConversion"/>
  </si>
  <si>
    <t>구성 항목</t>
  </si>
  <si>
    <t>내용</t>
  </si>
  <si>
    <t>단계, 액티비티(활동), 타스크(작업), 상세 업무 등 업무 레벨 구분</t>
  </si>
  <si>
    <t>단계, 액티비티(활동), 타스크(작업), 상세 업무 등 업무 명</t>
  </si>
  <si>
    <t>계획 시작일/종료일</t>
  </si>
  <si>
    <t>업무 별로 계획한 시작 일자 및 종료 일자</t>
  </si>
  <si>
    <t>기간(평일)</t>
  </si>
  <si>
    <t>계획 시작일과 종료일 간 일자(업무 크기)</t>
  </si>
  <si>
    <t>계획 대비 진척율</t>
  </si>
  <si>
    <t>단계, 액티비티(활동), 타스크(작업), 상세 업무 등 해당 업무 진척 현황을 백분율로 입력</t>
  </si>
  <si>
    <t>담당자</t>
  </si>
  <si>
    <t>산출물</t>
  </si>
  <si>
    <t>해당 업무 관련 산출물 입력</t>
  </si>
  <si>
    <t>일정 Week</t>
  </si>
  <si>
    <t xml:space="preserve">일정을 주 별로 표시 </t>
  </si>
  <si>
    <t>해당 업무 수행 담당자 입력
담당자가 여러 명인 경우 대표 담당자 입력 또는 담당자 별 업무 상세 구분</t>
    <phoneticPr fontId="1" type="noConversion"/>
  </si>
  <si>
    <t>Midnight Train</t>
    <phoneticPr fontId="1" type="noConversion"/>
  </si>
  <si>
    <t>03월</t>
    <phoneticPr fontId="1" type="noConversion"/>
  </si>
  <si>
    <t>일정(2023)</t>
    <phoneticPr fontId="1" type="noConversion"/>
  </si>
  <si>
    <t>프로그램 설계</t>
    <phoneticPr fontId="1" type="noConversion"/>
  </si>
  <si>
    <t>프로그램 설계서 작성</t>
    <phoneticPr fontId="1" type="noConversion"/>
  </si>
  <si>
    <t>3</t>
    <phoneticPr fontId="1" type="noConversion"/>
  </si>
  <si>
    <t>4</t>
    <phoneticPr fontId="1" type="noConversion"/>
  </si>
  <si>
    <t>일정 계획</t>
    <phoneticPr fontId="1" type="noConversion"/>
  </si>
  <si>
    <t>WBS 작성</t>
    <phoneticPr fontId="1" type="noConversion"/>
  </si>
  <si>
    <t>- 프로그램 설계서</t>
    <phoneticPr fontId="1" type="noConversion"/>
  </si>
  <si>
    <t>- WBS</t>
    <phoneticPr fontId="1" type="noConversion"/>
  </si>
  <si>
    <t>결과물 제출</t>
    <phoneticPr fontId="1" type="noConversion"/>
  </si>
  <si>
    <t>기반 시스템 구현</t>
    <phoneticPr fontId="1" type="noConversion"/>
  </si>
  <si>
    <t>GameManager 개발</t>
    <phoneticPr fontId="1" type="noConversion"/>
  </si>
  <si>
    <t>SoundManager 개발</t>
    <phoneticPr fontId="1" type="noConversion"/>
  </si>
  <si>
    <t>Speaker 개발</t>
    <phoneticPr fontId="1" type="noConversion"/>
  </si>
  <si>
    <t>운행</t>
    <phoneticPr fontId="1" type="noConversion"/>
  </si>
  <si>
    <t>전원퓨즈 구현</t>
    <phoneticPr fontId="1" type="noConversion"/>
  </si>
  <si>
    <t>엔진 점화 장치 구현</t>
    <phoneticPr fontId="1" type="noConversion"/>
  </si>
  <si>
    <t>전원 장치 구현</t>
    <phoneticPr fontId="1" type="noConversion"/>
  </si>
  <si>
    <t>5</t>
    <phoneticPr fontId="1" type="noConversion"/>
  </si>
  <si>
    <t>문서 제출</t>
    <phoneticPr fontId="1" type="noConversion"/>
  </si>
  <si>
    <t>작성한 문서 제출</t>
    <phoneticPr fontId="1" type="noConversion"/>
  </si>
  <si>
    <t>속도 레버 구현</t>
    <phoneticPr fontId="1" type="noConversion"/>
  </si>
  <si>
    <t>브레이크 구현</t>
    <phoneticPr fontId="1" type="noConversion"/>
  </si>
  <si>
    <t>배경 구현</t>
    <phoneticPr fontId="1" type="noConversion"/>
  </si>
  <si>
    <t>노선 레버 구현</t>
    <phoneticPr fontId="1" type="noConversion"/>
  </si>
  <si>
    <t>노선 요구 구현</t>
    <phoneticPr fontId="1" type="noConversion"/>
  </si>
  <si>
    <t>역</t>
    <phoneticPr fontId="1" type="noConversion"/>
  </si>
  <si>
    <t>괴물 상차 구현</t>
    <phoneticPr fontId="1" type="noConversion"/>
  </si>
  <si>
    <t>승무원 투입 구현</t>
    <phoneticPr fontId="1" type="noConversion"/>
  </si>
  <si>
    <t>기차 상태 중계기</t>
    <phoneticPr fontId="1" type="noConversion"/>
  </si>
  <si>
    <t>노선 패널 구현</t>
    <phoneticPr fontId="1" type="noConversion"/>
  </si>
  <si>
    <t>기차 종합 정보 패널 구현</t>
    <phoneticPr fontId="1" type="noConversion"/>
  </si>
  <si>
    <t>04월</t>
    <phoneticPr fontId="1" type="noConversion"/>
  </si>
  <si>
    <t>기차 칸 구현</t>
    <phoneticPr fontId="1" type="noConversion"/>
  </si>
  <si>
    <t>기차칸 경고 표시 구현</t>
    <phoneticPr fontId="1" type="noConversion"/>
  </si>
  <si>
    <t>승무원 선택 구현</t>
    <phoneticPr fontId="1" type="noConversion"/>
  </si>
  <si>
    <t>메인 카메라 중계기</t>
    <phoneticPr fontId="1" type="noConversion"/>
  </si>
  <si>
    <t>기차칸 영역 구현</t>
    <phoneticPr fontId="1" type="noConversion"/>
  </si>
  <si>
    <t>캐릭터 위치 표시 구현</t>
    <phoneticPr fontId="1" type="noConversion"/>
  </si>
  <si>
    <t>캐릭터 선택 구현</t>
    <phoneticPr fontId="1" type="noConversion"/>
  </si>
  <si>
    <t>선택 캐릭터 상태/정보창 구현</t>
    <phoneticPr fontId="1" type="noConversion"/>
  </si>
  <si>
    <t>카메라 블랙아웃 구현</t>
    <phoneticPr fontId="1" type="noConversion"/>
  </si>
  <si>
    <t>승무원 이름 표시 구현</t>
    <phoneticPr fontId="1" type="noConversion"/>
  </si>
  <si>
    <t>승무원 업무 할당</t>
    <phoneticPr fontId="1" type="noConversion"/>
  </si>
  <si>
    <t>이전창 복귀 구현</t>
    <phoneticPr fontId="1" type="noConversion"/>
  </si>
  <si>
    <t>업무 할당 구현</t>
    <phoneticPr fontId="1" type="noConversion"/>
  </si>
  <si>
    <t>중간 추가 기획 및 수정</t>
    <phoneticPr fontId="1" type="noConversion"/>
  </si>
  <si>
    <t>추가 기획 및 수정</t>
    <phoneticPr fontId="1" type="noConversion"/>
  </si>
  <si>
    <t>일정 재점검</t>
    <phoneticPr fontId="1" type="noConversion"/>
  </si>
  <si>
    <t>기획 재점검</t>
    <phoneticPr fontId="1" type="noConversion"/>
  </si>
  <si>
    <t>완료</t>
    <phoneticPr fontId="1" type="noConversion"/>
  </si>
  <si>
    <t>계획 재점검</t>
    <phoneticPr fontId="1" type="noConversion"/>
  </si>
  <si>
    <t>7</t>
    <phoneticPr fontId="1" type="noConversion"/>
  </si>
  <si>
    <t>7.1.1</t>
    <phoneticPr fontId="1" type="noConversion"/>
  </si>
  <si>
    <t>6.1.2</t>
    <phoneticPr fontId="1" type="noConversion"/>
  </si>
  <si>
    <t>6.1.3</t>
    <phoneticPr fontId="1" type="noConversion"/>
  </si>
  <si>
    <t>6.2.2</t>
    <phoneticPr fontId="1" type="noConversion"/>
  </si>
  <si>
    <t>6.2.3</t>
    <phoneticPr fontId="1" type="noConversion"/>
  </si>
  <si>
    <t>6.2.4</t>
    <phoneticPr fontId="1" type="noConversion"/>
  </si>
  <si>
    <t>6.2.5</t>
    <phoneticPr fontId="1" type="noConversion"/>
  </si>
  <si>
    <t>6.2.6</t>
    <phoneticPr fontId="1" type="noConversion"/>
  </si>
  <si>
    <t>6.2.7</t>
    <phoneticPr fontId="1" type="noConversion"/>
  </si>
  <si>
    <t>6.2.8</t>
    <phoneticPr fontId="1" type="noConversion"/>
  </si>
  <si>
    <t>6.3.1</t>
    <phoneticPr fontId="1" type="noConversion"/>
  </si>
  <si>
    <t>6.3.2</t>
    <phoneticPr fontId="1" type="noConversion"/>
  </si>
  <si>
    <t>6.4.1</t>
    <phoneticPr fontId="1" type="noConversion"/>
  </si>
  <si>
    <t>6.4.2</t>
    <phoneticPr fontId="1" type="noConversion"/>
  </si>
  <si>
    <t>6.4.3</t>
    <phoneticPr fontId="1" type="noConversion"/>
  </si>
  <si>
    <t>6.4.4</t>
    <phoneticPr fontId="1" type="noConversion"/>
  </si>
  <si>
    <t>6.4.5</t>
    <phoneticPr fontId="1" type="noConversion"/>
  </si>
  <si>
    <t>6.4.6</t>
    <phoneticPr fontId="1" type="noConversion"/>
  </si>
  <si>
    <t>6.4.7</t>
    <phoneticPr fontId="1" type="noConversion"/>
  </si>
  <si>
    <t>6.5.1</t>
    <phoneticPr fontId="1" type="noConversion"/>
  </si>
  <si>
    <t>6.5.2</t>
    <phoneticPr fontId="1" type="noConversion"/>
  </si>
  <si>
    <t>6.5.3</t>
    <phoneticPr fontId="1" type="noConversion"/>
  </si>
  <si>
    <t>6.5.4</t>
    <phoneticPr fontId="1" type="noConversion"/>
  </si>
  <si>
    <t>6.5.5</t>
    <phoneticPr fontId="1" type="noConversion"/>
  </si>
  <si>
    <t>6.5.6</t>
    <phoneticPr fontId="1" type="noConversion"/>
  </si>
  <si>
    <t>6.5.7</t>
    <phoneticPr fontId="1" type="noConversion"/>
  </si>
  <si>
    <t>6.5.8</t>
    <phoneticPr fontId="1" type="noConversion"/>
  </si>
  <si>
    <t>6.5.9</t>
    <phoneticPr fontId="1" type="noConversion"/>
  </si>
  <si>
    <t>6.6.1</t>
    <phoneticPr fontId="1" type="noConversion"/>
  </si>
  <si>
    <t>6.6.2</t>
    <phoneticPr fontId="1" type="noConversion"/>
  </si>
  <si>
    <t>6.6.3</t>
    <phoneticPr fontId="1" type="noConversion"/>
  </si>
  <si>
    <t>7.1.2</t>
    <phoneticPr fontId="1" type="noConversion"/>
  </si>
  <si>
    <t>7.1.3</t>
    <phoneticPr fontId="1" type="noConversion"/>
  </si>
  <si>
    <t>8.1.1</t>
    <phoneticPr fontId="1" type="noConversion"/>
  </si>
  <si>
    <t>8</t>
    <phoneticPr fontId="1" type="noConversion"/>
  </si>
  <si>
    <t>게임 결과</t>
    <phoneticPr fontId="1" type="noConversion"/>
  </si>
  <si>
    <t>게임 오버 구현</t>
    <phoneticPr fontId="1" type="noConversion"/>
  </si>
  <si>
    <t>8.1.2</t>
    <phoneticPr fontId="1" type="noConversion"/>
  </si>
  <si>
    <t>게임 클리어 구현</t>
    <phoneticPr fontId="1" type="noConversion"/>
  </si>
  <si>
    <t>9</t>
    <phoneticPr fontId="1" type="noConversion"/>
  </si>
  <si>
    <t>9.1.1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</si>
</sst>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0_);[Red]\(0\)"/>
    <numFmt numFmtId="177" formatCode="#,##0.00\ &quot;€&quot;;\-#,##0.00\ &quot;€&quot;"/>
    <numFmt numFmtId="178" formatCode="_(&quot;$&quot;* #,##0_);_(&quot;$&quot;* \(#,##0\);_(&quot;$&quot;* &quot;-&quot;_);_(@_)"/>
  </numFmts>
  <fonts count="4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2"/>
      <color indexed="8"/>
      <name val="Times New Roman"/>
      <family val="1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0"/>
      <name val="Arial"/>
      <family val="2"/>
      <charset val="204"/>
    </font>
    <font>
      <sz val="11"/>
      <name val="돋움"/>
      <family val="3"/>
      <charset val="129"/>
    </font>
    <font>
      <sz val="9"/>
      <name val="Arial Narrow"/>
      <family val="2"/>
    </font>
    <font>
      <sz val="11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1"/>
      <color indexed="12"/>
      <name val="돋움"/>
      <family val="3"/>
      <charset val="129"/>
    </font>
    <font>
      <u/>
      <sz val="11"/>
      <color theme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2"/>
      </bottom>
      <diagonal/>
    </border>
    <border>
      <left style="thin">
        <color theme="2" tint="-0.249977111117893"/>
      </left>
      <right/>
      <top style="thin">
        <color theme="0"/>
      </top>
      <bottom style="thin">
        <color theme="2" tint="-0.249977111117893"/>
      </bottom>
      <diagonal/>
    </border>
    <border>
      <left/>
      <right/>
      <top style="thin">
        <color theme="0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0"/>
      </top>
      <bottom style="thin">
        <color theme="2" tint="-0.249977111117893"/>
      </bottom>
      <diagonal/>
    </border>
    <border>
      <left style="hair">
        <color theme="1" tint="0.499984740745262"/>
      </left>
      <right style="thin">
        <color theme="2" tint="-0.249977111117893"/>
      </right>
      <top style="thin">
        <color theme="1" tint="0.499984740745262"/>
      </top>
      <bottom style="thin">
        <color theme="1" tint="0.499984740745262"/>
      </bottom>
      <diagonal/>
    </border>
  </borders>
  <cellStyleXfs count="2381">
    <xf numFmtId="0" fontId="0" fillId="0" borderId="0">
      <alignment vertical="center"/>
    </xf>
    <xf numFmtId="0" fontId="7" fillId="0" borderId="0">
      <alignment vertical="center"/>
    </xf>
    <xf numFmtId="0" fontId="9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0" borderId="0"/>
    <xf numFmtId="0" fontId="24" fillId="0" borderId="0"/>
    <xf numFmtId="0" fontId="25" fillId="0" borderId="0">
      <alignment vertical="center"/>
    </xf>
    <xf numFmtId="0" fontId="26" fillId="0" borderId="1">
      <alignment horizontal="left" vertical="top" wrapText="1"/>
      <protection locked="0"/>
    </xf>
    <xf numFmtId="0" fontId="27" fillId="0" borderId="0">
      <alignment vertical="center"/>
    </xf>
    <xf numFmtId="0" fontId="25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28" fillId="21" borderId="11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25" borderId="2" applyNumberFormat="0">
      <alignment wrapText="1"/>
    </xf>
    <xf numFmtId="0" fontId="10" fillId="25" borderId="2" applyNumberFormat="0">
      <alignment wrapText="1"/>
    </xf>
    <xf numFmtId="0" fontId="29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0" borderId="0" applyBorder="0"/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2" fillId="0" borderId="0" applyBorder="0"/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0" borderId="0" applyBorder="0"/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34" fillId="0" borderId="0"/>
    <xf numFmtId="0" fontId="10" fillId="0" borderId="0"/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5" fillId="0" borderId="1" xfId="0" applyNumberFormat="1" applyFont="1" applyFill="1" applyBorder="1" applyAlignment="1">
      <alignment horizontal="left" vertical="center" indent="2"/>
    </xf>
    <xf numFmtId="176" fontId="5" fillId="0" borderId="1" xfId="0" applyNumberFormat="1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5" fillId="0" borderId="1" xfId="0" applyFont="1" applyFill="1" applyBorder="1" applyAlignment="1">
      <alignment horizontal="left" vertical="center" wrapText="1" indent="2"/>
    </xf>
    <xf numFmtId="14" fontId="41" fillId="0" borderId="0" xfId="0" applyNumberFormat="1" applyFont="1">
      <alignment vertical="center"/>
    </xf>
    <xf numFmtId="49" fontId="39" fillId="0" borderId="0" xfId="0" applyNumberFormat="1" applyFont="1" applyAlignment="1">
      <alignment horizontal="left" vertical="center" wrapText="1"/>
    </xf>
    <xf numFmtId="0" fontId="43" fillId="27" borderId="15" xfId="0" applyFont="1" applyFill="1" applyBorder="1" applyAlignment="1">
      <alignment horizontal="center" vertical="center" wrapText="1"/>
    </xf>
    <xf numFmtId="0" fontId="43" fillId="27" borderId="16" xfId="0" applyFont="1" applyFill="1" applyBorder="1" applyAlignment="1">
      <alignment horizontal="center" vertical="center" wrapText="1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0" fontId="44" fillId="2" borderId="14" xfId="0" applyFont="1" applyFill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176" fontId="42" fillId="2" borderId="13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14" fontId="46" fillId="0" borderId="1" xfId="0" applyNumberFormat="1" applyFont="1" applyBorder="1" applyAlignment="1">
      <alignment horizontal="center"/>
    </xf>
    <xf numFmtId="14" fontId="46" fillId="0" borderId="1" xfId="0" applyNumberFormat="1" applyFont="1" applyFill="1" applyBorder="1" applyAlignment="1">
      <alignment horizontal="center"/>
    </xf>
    <xf numFmtId="0" fontId="46" fillId="0" borderId="1" xfId="0" quotePrefix="1" applyFont="1" applyFill="1" applyBorder="1" applyAlignment="1">
      <alignment horizontal="left" vertical="center"/>
    </xf>
    <xf numFmtId="49" fontId="46" fillId="0" borderId="1" xfId="0" quotePrefix="1" applyNumberFormat="1" applyFont="1" applyBorder="1" applyAlignment="1">
      <alignment horizontal="left" vertical="center" wrapText="1"/>
    </xf>
    <xf numFmtId="49" fontId="3" fillId="26" borderId="1" xfId="0" applyNumberFormat="1" applyFont="1" applyFill="1" applyBorder="1" applyAlignment="1">
      <alignment horizontal="left" vertical="center" wrapText="1"/>
    </xf>
    <xf numFmtId="0" fontId="4" fillId="26" borderId="1" xfId="0" applyFont="1" applyFill="1" applyBorder="1" applyAlignment="1">
      <alignment horizontal="left" vertical="center" indent="1"/>
    </xf>
    <xf numFmtId="0" fontId="4" fillId="26" borderId="1" xfId="0" applyFont="1" applyFill="1" applyBorder="1" applyAlignment="1">
      <alignment horizontal="left" vertical="center" wrapText="1" indent="1"/>
    </xf>
    <xf numFmtId="0" fontId="4" fillId="26" borderId="1" xfId="0" applyNumberFormat="1" applyFont="1" applyFill="1" applyBorder="1" applyAlignment="1">
      <alignment horizontal="left" vertical="center" indent="1"/>
    </xf>
    <xf numFmtId="176" fontId="4" fillId="26" borderId="1" xfId="0" applyNumberFormat="1" applyFont="1" applyFill="1" applyBorder="1" applyAlignment="1">
      <alignment horizontal="center" vertical="center"/>
    </xf>
    <xf numFmtId="14" fontId="38" fillId="26" borderId="1" xfId="0" applyNumberFormat="1" applyFont="1" applyFill="1" applyBorder="1" applyAlignment="1">
      <alignment horizontal="center"/>
    </xf>
    <xf numFmtId="0" fontId="40" fillId="26" borderId="1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176" fontId="44" fillId="26" borderId="13" xfId="0" applyNumberFormat="1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left" vertical="center"/>
    </xf>
    <xf numFmtId="49" fontId="4" fillId="29" borderId="1" xfId="0" applyNumberFormat="1" applyFont="1" applyFill="1" applyBorder="1" applyAlignment="1">
      <alignment horizontal="left" vertical="center"/>
    </xf>
    <xf numFmtId="176" fontId="4" fillId="29" borderId="1" xfId="0" applyNumberFormat="1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vertical="center"/>
    </xf>
    <xf numFmtId="14" fontId="38" fillId="29" borderId="1" xfId="0" applyNumberFormat="1" applyFont="1" applyFill="1" applyBorder="1" applyAlignment="1">
      <alignment horizontal="center"/>
    </xf>
    <xf numFmtId="176" fontId="3" fillId="29" borderId="1" xfId="0" applyNumberFormat="1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left" vertical="center"/>
    </xf>
    <xf numFmtId="49" fontId="3" fillId="29" borderId="1" xfId="0" applyNumberFormat="1" applyFont="1" applyFill="1" applyBorder="1" applyAlignment="1">
      <alignment horizontal="left" vertical="center" wrapText="1"/>
    </xf>
    <xf numFmtId="14" fontId="38" fillId="28" borderId="3" xfId="0" applyNumberFormat="1" applyFont="1" applyFill="1" applyBorder="1" applyAlignment="1">
      <alignment horizontal="center"/>
    </xf>
    <xf numFmtId="176" fontId="3" fillId="28" borderId="3" xfId="0" applyNumberFormat="1" applyFont="1" applyFill="1" applyBorder="1" applyAlignment="1">
      <alignment horizontal="center" vertical="center"/>
    </xf>
    <xf numFmtId="49" fontId="3" fillId="28" borderId="3" xfId="0" quotePrefix="1" applyNumberFormat="1" applyFont="1" applyFill="1" applyBorder="1" applyAlignment="1">
      <alignment horizontal="center" vertical="center" wrapText="1"/>
    </xf>
    <xf numFmtId="14" fontId="45" fillId="27" borderId="17" xfId="0" applyNumberFormat="1" applyFont="1" applyFill="1" applyBorder="1" applyAlignment="1">
      <alignment horizontal="center" vertical="center"/>
    </xf>
    <xf numFmtId="0" fontId="43" fillId="27" borderId="18" xfId="0" applyFont="1" applyFill="1" applyBorder="1" applyAlignment="1">
      <alignment horizontal="center" vertical="center" wrapText="1"/>
    </xf>
    <xf numFmtId="0" fontId="38" fillId="30" borderId="1" xfId="0" applyFont="1" applyFill="1" applyBorder="1" applyAlignment="1">
      <alignment horizontal="center" vertical="center" wrapText="1"/>
    </xf>
    <xf numFmtId="0" fontId="38" fillId="31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justify" vertical="center" wrapText="1"/>
    </xf>
    <xf numFmtId="0" fontId="44" fillId="32" borderId="15" xfId="0" applyFont="1" applyFill="1" applyBorder="1" applyAlignment="1">
      <alignment horizontal="center" vertical="center" wrapText="1"/>
    </xf>
    <xf numFmtId="0" fontId="44" fillId="32" borderId="16" xfId="0" applyFont="1" applyFill="1" applyBorder="1" applyAlignment="1">
      <alignment horizontal="center" vertical="center" wrapText="1"/>
    </xf>
    <xf numFmtId="0" fontId="43" fillId="27" borderId="25" xfId="0" applyFont="1" applyFill="1" applyBorder="1" applyAlignment="1">
      <alignment horizontal="center" vertical="center" wrapText="1"/>
    </xf>
    <xf numFmtId="0" fontId="43" fillId="27" borderId="26" xfId="0" applyFont="1" applyFill="1" applyBorder="1" applyAlignment="1">
      <alignment horizontal="center" vertical="center" wrapText="1"/>
    </xf>
    <xf numFmtId="0" fontId="44" fillId="2" borderId="27" xfId="0" applyFont="1" applyFill="1" applyBorder="1" applyAlignment="1">
      <alignment horizontal="center" vertical="center" wrapText="1"/>
    </xf>
    <xf numFmtId="0" fontId="43" fillId="27" borderId="27" xfId="0" applyFont="1" applyFill="1" applyBorder="1" applyAlignment="1">
      <alignment horizontal="center" vertical="center" wrapText="1"/>
    </xf>
    <xf numFmtId="0" fontId="44" fillId="33" borderId="14" xfId="0" applyFont="1" applyFill="1" applyBorder="1" applyAlignment="1">
      <alignment horizontal="center" vertical="center" wrapText="1"/>
    </xf>
    <xf numFmtId="0" fontId="44" fillId="33" borderId="15" xfId="0" applyFont="1" applyFill="1" applyBorder="1" applyAlignment="1">
      <alignment horizontal="center" vertical="center" wrapText="1"/>
    </xf>
    <xf numFmtId="0" fontId="44" fillId="33" borderId="27" xfId="0" applyFont="1" applyFill="1" applyBorder="1" applyAlignment="1">
      <alignment horizontal="center" vertical="center" wrapText="1"/>
    </xf>
    <xf numFmtId="0" fontId="44" fillId="33" borderId="16" xfId="0" applyFont="1" applyFill="1" applyBorder="1" applyAlignment="1">
      <alignment horizontal="center" vertical="center" wrapText="1"/>
    </xf>
    <xf numFmtId="0" fontId="43" fillId="27" borderId="35" xfId="0" applyFont="1" applyFill="1" applyBorder="1" applyAlignment="1">
      <alignment horizontal="center" vertical="center" wrapText="1"/>
    </xf>
    <xf numFmtId="0" fontId="43" fillId="27" borderId="29" xfId="0" applyFont="1" applyFill="1" applyBorder="1" applyAlignment="1">
      <alignment horizontal="center" vertical="center" wrapText="1"/>
    </xf>
    <xf numFmtId="0" fontId="43" fillId="27" borderId="28" xfId="0" applyFont="1" applyFill="1" applyBorder="1" applyAlignment="1">
      <alignment horizontal="center" vertical="center" wrapText="1"/>
    </xf>
    <xf numFmtId="0" fontId="43" fillId="27" borderId="30" xfId="0" applyFont="1" applyFill="1" applyBorder="1" applyAlignment="1">
      <alignment horizontal="center" vertical="center" wrapText="1"/>
    </xf>
    <xf numFmtId="0" fontId="3" fillId="28" borderId="3" xfId="0" applyFont="1" applyFill="1" applyBorder="1" applyAlignment="1">
      <alignment horizontal="left" vertical="center"/>
    </xf>
    <xf numFmtId="49" fontId="45" fillId="27" borderId="17" xfId="0" applyNumberFormat="1" applyFont="1" applyFill="1" applyBorder="1" applyAlignment="1">
      <alignment horizontal="center" vertical="center" wrapText="1"/>
    </xf>
    <xf numFmtId="49" fontId="45" fillId="27" borderId="24" xfId="0" applyNumberFormat="1" applyFont="1" applyFill="1" applyBorder="1" applyAlignment="1">
      <alignment horizontal="center" vertical="center" wrapText="1"/>
    </xf>
    <xf numFmtId="0" fontId="45" fillId="27" borderId="17" xfId="0" applyFont="1" applyFill="1" applyBorder="1" applyAlignment="1">
      <alignment horizontal="center" vertical="center"/>
    </xf>
    <xf numFmtId="0" fontId="45" fillId="27" borderId="17" xfId="0" applyFont="1" applyFill="1" applyBorder="1" applyAlignment="1">
      <alignment horizontal="center" vertical="center" wrapText="1"/>
    </xf>
    <xf numFmtId="14" fontId="45" fillId="27" borderId="17" xfId="0" applyNumberFormat="1" applyFont="1" applyFill="1" applyBorder="1" applyAlignment="1">
      <alignment horizontal="center" vertical="center"/>
    </xf>
    <xf numFmtId="176" fontId="45" fillId="27" borderId="19" xfId="0" applyNumberFormat="1" applyFont="1" applyFill="1" applyBorder="1" applyAlignment="1">
      <alignment horizontal="center" vertical="center"/>
    </xf>
    <xf numFmtId="176" fontId="45" fillId="27" borderId="20" xfId="0" applyNumberFormat="1" applyFont="1" applyFill="1" applyBorder="1" applyAlignment="1">
      <alignment horizontal="center" vertical="center"/>
    </xf>
    <xf numFmtId="176" fontId="45" fillId="27" borderId="21" xfId="0" applyNumberFormat="1" applyFont="1" applyFill="1" applyBorder="1" applyAlignment="1">
      <alignment horizontal="center" vertical="center"/>
    </xf>
    <xf numFmtId="176" fontId="45" fillId="27" borderId="22" xfId="0" applyNumberFormat="1" applyFont="1" applyFill="1" applyBorder="1" applyAlignment="1">
      <alignment horizontal="center" vertical="center"/>
    </xf>
    <xf numFmtId="49" fontId="45" fillId="27" borderId="32" xfId="0" applyNumberFormat="1" applyFont="1" applyFill="1" applyBorder="1" applyAlignment="1">
      <alignment horizontal="center" vertical="center" wrapText="1"/>
    </xf>
    <xf numFmtId="49" fontId="45" fillId="27" borderId="33" xfId="0" applyNumberFormat="1" applyFont="1" applyFill="1" applyBorder="1" applyAlignment="1">
      <alignment horizontal="center" vertical="center" wrapText="1"/>
    </xf>
    <xf numFmtId="49" fontId="45" fillId="27" borderId="34" xfId="0" applyNumberFormat="1" applyFont="1" applyFill="1" applyBorder="1" applyAlignment="1">
      <alignment horizontal="center" vertical="center" wrapText="1"/>
    </xf>
    <xf numFmtId="0" fontId="43" fillId="27" borderId="23" xfId="0" applyFont="1" applyFill="1" applyBorder="1" applyAlignment="1">
      <alignment horizontal="center" vertical="center"/>
    </xf>
    <xf numFmtId="0" fontId="43" fillId="27" borderId="0" xfId="0" applyFont="1" applyFill="1" applyBorder="1" applyAlignment="1">
      <alignment horizontal="center" vertical="center"/>
    </xf>
    <xf numFmtId="0" fontId="43" fillId="27" borderId="31" xfId="0" applyFont="1" applyFill="1" applyBorder="1" applyAlignment="1">
      <alignment horizontal="center" vertical="center"/>
    </xf>
  </cellXfs>
  <cellStyles count="2381">
    <cellStyle name="_KTF 규격지원 현황 분석표v1.1_0516_final" xfId="2" xr:uid="{00000000-0005-0000-0000-000000000000}"/>
    <cellStyle name="=C:\WINNT\SYSTEM32\COMMAND.COM" xfId="3" xr:uid="{00000000-0005-0000-0000-000001000000}"/>
    <cellStyle name="20% - Accent1" xfId="4" xr:uid="{00000000-0005-0000-0000-000002000000}"/>
    <cellStyle name="20% - Accent2" xfId="5" xr:uid="{00000000-0005-0000-0000-000003000000}"/>
    <cellStyle name="20% - Accent3" xfId="6" xr:uid="{00000000-0005-0000-0000-000004000000}"/>
    <cellStyle name="20% - Accent4" xfId="7" xr:uid="{00000000-0005-0000-0000-000005000000}"/>
    <cellStyle name="20% - Accent5" xfId="8" xr:uid="{00000000-0005-0000-0000-000006000000}"/>
    <cellStyle name="20% - Accent6" xfId="9" xr:uid="{00000000-0005-0000-0000-000007000000}"/>
    <cellStyle name="20% - 강조색1 10" xfId="10" xr:uid="{00000000-0005-0000-0000-000008000000}"/>
    <cellStyle name="20% - 강조색1 11" xfId="11" xr:uid="{00000000-0005-0000-0000-000009000000}"/>
    <cellStyle name="20% - 강조색1 12" xfId="12" xr:uid="{00000000-0005-0000-0000-00000A000000}"/>
    <cellStyle name="20% - 강조색1 13" xfId="13" xr:uid="{00000000-0005-0000-0000-00000B000000}"/>
    <cellStyle name="20% - 강조색1 14" xfId="14" xr:uid="{00000000-0005-0000-0000-00000C000000}"/>
    <cellStyle name="20% - 강조색1 2" xfId="15" xr:uid="{00000000-0005-0000-0000-00000D000000}"/>
    <cellStyle name="20% - 강조색1 2 2" xfId="16" xr:uid="{00000000-0005-0000-0000-00000E000000}"/>
    <cellStyle name="20% - 강조색1 2 3" xfId="17" xr:uid="{00000000-0005-0000-0000-00000F000000}"/>
    <cellStyle name="20% - 강조색1 2 4" xfId="18" xr:uid="{00000000-0005-0000-0000-000010000000}"/>
    <cellStyle name="20% - 강조색1 2 5" xfId="19" xr:uid="{00000000-0005-0000-0000-000011000000}"/>
    <cellStyle name="20% - 강조색1 2 6" xfId="20" xr:uid="{00000000-0005-0000-0000-000012000000}"/>
    <cellStyle name="20% - 강조색1 3" xfId="21" xr:uid="{00000000-0005-0000-0000-000013000000}"/>
    <cellStyle name="20% - 강조색1 3 2" xfId="22" xr:uid="{00000000-0005-0000-0000-000014000000}"/>
    <cellStyle name="20% - 강조색1 4" xfId="23" xr:uid="{00000000-0005-0000-0000-000015000000}"/>
    <cellStyle name="20% - 강조색1 5" xfId="24" xr:uid="{00000000-0005-0000-0000-000016000000}"/>
    <cellStyle name="20% - 강조색1 6" xfId="25" xr:uid="{00000000-0005-0000-0000-000017000000}"/>
    <cellStyle name="20% - 강조색1 7" xfId="26" xr:uid="{00000000-0005-0000-0000-000018000000}"/>
    <cellStyle name="20% - 강조색1 8" xfId="27" xr:uid="{00000000-0005-0000-0000-000019000000}"/>
    <cellStyle name="20% - 강조색1 9" xfId="28" xr:uid="{00000000-0005-0000-0000-00001A000000}"/>
    <cellStyle name="20% - 강조색2 10" xfId="29" xr:uid="{00000000-0005-0000-0000-00001B000000}"/>
    <cellStyle name="20% - 강조색2 11" xfId="30" xr:uid="{00000000-0005-0000-0000-00001C000000}"/>
    <cellStyle name="20% - 강조색2 12" xfId="31" xr:uid="{00000000-0005-0000-0000-00001D000000}"/>
    <cellStyle name="20% - 강조색2 13" xfId="32" xr:uid="{00000000-0005-0000-0000-00001E000000}"/>
    <cellStyle name="20% - 강조색2 14" xfId="33" xr:uid="{00000000-0005-0000-0000-00001F000000}"/>
    <cellStyle name="20% - 강조색2 2" xfId="34" xr:uid="{00000000-0005-0000-0000-000020000000}"/>
    <cellStyle name="20% - 강조색2 2 2" xfId="35" xr:uid="{00000000-0005-0000-0000-000021000000}"/>
    <cellStyle name="20% - 강조색2 2 3" xfId="36" xr:uid="{00000000-0005-0000-0000-000022000000}"/>
    <cellStyle name="20% - 강조색2 2 4" xfId="37" xr:uid="{00000000-0005-0000-0000-000023000000}"/>
    <cellStyle name="20% - 강조색2 2 5" xfId="38" xr:uid="{00000000-0005-0000-0000-000024000000}"/>
    <cellStyle name="20% - 강조색2 2 6" xfId="39" xr:uid="{00000000-0005-0000-0000-000025000000}"/>
    <cellStyle name="20% - 강조색2 3" xfId="40" xr:uid="{00000000-0005-0000-0000-000026000000}"/>
    <cellStyle name="20% - 강조색2 3 2" xfId="41" xr:uid="{00000000-0005-0000-0000-000027000000}"/>
    <cellStyle name="20% - 강조색2 4" xfId="42" xr:uid="{00000000-0005-0000-0000-000028000000}"/>
    <cellStyle name="20% - 강조색2 5" xfId="43" xr:uid="{00000000-0005-0000-0000-000029000000}"/>
    <cellStyle name="20% - 강조색2 6" xfId="44" xr:uid="{00000000-0005-0000-0000-00002A000000}"/>
    <cellStyle name="20% - 강조색2 7" xfId="45" xr:uid="{00000000-0005-0000-0000-00002B000000}"/>
    <cellStyle name="20% - 강조색2 8" xfId="46" xr:uid="{00000000-0005-0000-0000-00002C000000}"/>
    <cellStyle name="20% - 강조색2 9" xfId="47" xr:uid="{00000000-0005-0000-0000-00002D000000}"/>
    <cellStyle name="20% - 강조색3 10" xfId="48" xr:uid="{00000000-0005-0000-0000-00002E000000}"/>
    <cellStyle name="20% - 강조색3 11" xfId="49" xr:uid="{00000000-0005-0000-0000-00002F000000}"/>
    <cellStyle name="20% - 강조색3 12" xfId="50" xr:uid="{00000000-0005-0000-0000-000030000000}"/>
    <cellStyle name="20% - 강조색3 13" xfId="51" xr:uid="{00000000-0005-0000-0000-000031000000}"/>
    <cellStyle name="20% - 강조색3 14" xfId="52" xr:uid="{00000000-0005-0000-0000-000032000000}"/>
    <cellStyle name="20% - 강조색3 2" xfId="53" xr:uid="{00000000-0005-0000-0000-000033000000}"/>
    <cellStyle name="20% - 강조색3 2 2" xfId="54" xr:uid="{00000000-0005-0000-0000-000034000000}"/>
    <cellStyle name="20% - 강조색3 2 3" xfId="55" xr:uid="{00000000-0005-0000-0000-000035000000}"/>
    <cellStyle name="20% - 강조색3 2 4" xfId="56" xr:uid="{00000000-0005-0000-0000-000036000000}"/>
    <cellStyle name="20% - 강조색3 2 5" xfId="57" xr:uid="{00000000-0005-0000-0000-000037000000}"/>
    <cellStyle name="20% - 강조색3 2 6" xfId="58" xr:uid="{00000000-0005-0000-0000-000038000000}"/>
    <cellStyle name="20% - 강조색3 3" xfId="59" xr:uid="{00000000-0005-0000-0000-000039000000}"/>
    <cellStyle name="20% - 강조색3 3 2" xfId="60" xr:uid="{00000000-0005-0000-0000-00003A000000}"/>
    <cellStyle name="20% - 강조색3 4" xfId="61" xr:uid="{00000000-0005-0000-0000-00003B000000}"/>
    <cellStyle name="20% - 강조색3 5" xfId="62" xr:uid="{00000000-0005-0000-0000-00003C000000}"/>
    <cellStyle name="20% - 강조색3 6" xfId="63" xr:uid="{00000000-0005-0000-0000-00003D000000}"/>
    <cellStyle name="20% - 강조색3 7" xfId="64" xr:uid="{00000000-0005-0000-0000-00003E000000}"/>
    <cellStyle name="20% - 강조색3 8" xfId="65" xr:uid="{00000000-0005-0000-0000-00003F000000}"/>
    <cellStyle name="20% - 강조색3 9" xfId="66" xr:uid="{00000000-0005-0000-0000-000040000000}"/>
    <cellStyle name="20% - 강조색4 10" xfId="67" xr:uid="{00000000-0005-0000-0000-000041000000}"/>
    <cellStyle name="20% - 강조색4 11" xfId="68" xr:uid="{00000000-0005-0000-0000-000042000000}"/>
    <cellStyle name="20% - 강조색4 12" xfId="69" xr:uid="{00000000-0005-0000-0000-000043000000}"/>
    <cellStyle name="20% - 강조색4 13" xfId="70" xr:uid="{00000000-0005-0000-0000-000044000000}"/>
    <cellStyle name="20% - 강조색4 14" xfId="71" xr:uid="{00000000-0005-0000-0000-000045000000}"/>
    <cellStyle name="20% - 강조색4 2" xfId="72" xr:uid="{00000000-0005-0000-0000-000046000000}"/>
    <cellStyle name="20% - 강조색4 2 2" xfId="73" xr:uid="{00000000-0005-0000-0000-000047000000}"/>
    <cellStyle name="20% - 강조색4 2 3" xfId="74" xr:uid="{00000000-0005-0000-0000-000048000000}"/>
    <cellStyle name="20% - 강조색4 2 4" xfId="75" xr:uid="{00000000-0005-0000-0000-000049000000}"/>
    <cellStyle name="20% - 강조색4 2 5" xfId="76" xr:uid="{00000000-0005-0000-0000-00004A000000}"/>
    <cellStyle name="20% - 강조색4 2 6" xfId="77" xr:uid="{00000000-0005-0000-0000-00004B000000}"/>
    <cellStyle name="20% - 강조색4 3" xfId="78" xr:uid="{00000000-0005-0000-0000-00004C000000}"/>
    <cellStyle name="20% - 강조색4 3 2" xfId="79" xr:uid="{00000000-0005-0000-0000-00004D000000}"/>
    <cellStyle name="20% - 강조색4 4" xfId="80" xr:uid="{00000000-0005-0000-0000-00004E000000}"/>
    <cellStyle name="20% - 강조색4 5" xfId="81" xr:uid="{00000000-0005-0000-0000-00004F000000}"/>
    <cellStyle name="20% - 강조색4 6" xfId="82" xr:uid="{00000000-0005-0000-0000-000050000000}"/>
    <cellStyle name="20% - 강조색4 7" xfId="83" xr:uid="{00000000-0005-0000-0000-000051000000}"/>
    <cellStyle name="20% - 강조색4 8" xfId="84" xr:uid="{00000000-0005-0000-0000-000052000000}"/>
    <cellStyle name="20% - 강조색4 9" xfId="85" xr:uid="{00000000-0005-0000-0000-000053000000}"/>
    <cellStyle name="20% - 강조색5 10" xfId="86" xr:uid="{00000000-0005-0000-0000-000054000000}"/>
    <cellStyle name="20% - 강조색5 11" xfId="87" xr:uid="{00000000-0005-0000-0000-000055000000}"/>
    <cellStyle name="20% - 강조색5 12" xfId="88" xr:uid="{00000000-0005-0000-0000-000056000000}"/>
    <cellStyle name="20% - 강조색5 13" xfId="89" xr:uid="{00000000-0005-0000-0000-000057000000}"/>
    <cellStyle name="20% - 강조색5 14" xfId="90" xr:uid="{00000000-0005-0000-0000-000058000000}"/>
    <cellStyle name="20% - 강조색5 2" xfId="91" xr:uid="{00000000-0005-0000-0000-000059000000}"/>
    <cellStyle name="20% - 강조색5 2 2" xfId="92" xr:uid="{00000000-0005-0000-0000-00005A000000}"/>
    <cellStyle name="20% - 강조색5 2 3" xfId="93" xr:uid="{00000000-0005-0000-0000-00005B000000}"/>
    <cellStyle name="20% - 강조색5 2 4" xfId="94" xr:uid="{00000000-0005-0000-0000-00005C000000}"/>
    <cellStyle name="20% - 강조색5 2 5" xfId="95" xr:uid="{00000000-0005-0000-0000-00005D000000}"/>
    <cellStyle name="20% - 강조색5 2 6" xfId="96" xr:uid="{00000000-0005-0000-0000-00005E000000}"/>
    <cellStyle name="20% - 강조색5 3" xfId="97" xr:uid="{00000000-0005-0000-0000-00005F000000}"/>
    <cellStyle name="20% - 강조색5 3 2" xfId="98" xr:uid="{00000000-0005-0000-0000-000060000000}"/>
    <cellStyle name="20% - 강조색5 4" xfId="99" xr:uid="{00000000-0005-0000-0000-000061000000}"/>
    <cellStyle name="20% - 강조색5 5" xfId="100" xr:uid="{00000000-0005-0000-0000-000062000000}"/>
    <cellStyle name="20% - 강조색5 6" xfId="101" xr:uid="{00000000-0005-0000-0000-000063000000}"/>
    <cellStyle name="20% - 강조색5 7" xfId="102" xr:uid="{00000000-0005-0000-0000-000064000000}"/>
    <cellStyle name="20% - 강조색5 8" xfId="103" xr:uid="{00000000-0005-0000-0000-000065000000}"/>
    <cellStyle name="20% - 강조색5 9" xfId="104" xr:uid="{00000000-0005-0000-0000-000066000000}"/>
    <cellStyle name="20% - 강조색6 10" xfId="105" xr:uid="{00000000-0005-0000-0000-000067000000}"/>
    <cellStyle name="20% - 강조색6 11" xfId="106" xr:uid="{00000000-0005-0000-0000-000068000000}"/>
    <cellStyle name="20% - 강조색6 12" xfId="107" xr:uid="{00000000-0005-0000-0000-000069000000}"/>
    <cellStyle name="20% - 강조색6 13" xfId="108" xr:uid="{00000000-0005-0000-0000-00006A000000}"/>
    <cellStyle name="20% - 강조색6 14" xfId="109" xr:uid="{00000000-0005-0000-0000-00006B000000}"/>
    <cellStyle name="20% - 강조색6 2" xfId="110" xr:uid="{00000000-0005-0000-0000-00006C000000}"/>
    <cellStyle name="20% - 강조색6 2 2" xfId="111" xr:uid="{00000000-0005-0000-0000-00006D000000}"/>
    <cellStyle name="20% - 강조색6 2 3" xfId="112" xr:uid="{00000000-0005-0000-0000-00006E000000}"/>
    <cellStyle name="20% - 강조색6 2 4" xfId="113" xr:uid="{00000000-0005-0000-0000-00006F000000}"/>
    <cellStyle name="20% - 강조색6 2 5" xfId="114" xr:uid="{00000000-0005-0000-0000-000070000000}"/>
    <cellStyle name="20% - 강조색6 2 6" xfId="115" xr:uid="{00000000-0005-0000-0000-000071000000}"/>
    <cellStyle name="20% - 강조색6 3" xfId="116" xr:uid="{00000000-0005-0000-0000-000072000000}"/>
    <cellStyle name="20% - 강조색6 3 2" xfId="117" xr:uid="{00000000-0005-0000-0000-000073000000}"/>
    <cellStyle name="20% - 강조색6 4" xfId="118" xr:uid="{00000000-0005-0000-0000-000074000000}"/>
    <cellStyle name="20% - 강조색6 5" xfId="119" xr:uid="{00000000-0005-0000-0000-000075000000}"/>
    <cellStyle name="20% - 강조색6 6" xfId="120" xr:uid="{00000000-0005-0000-0000-000076000000}"/>
    <cellStyle name="20% - 강조색6 7" xfId="121" xr:uid="{00000000-0005-0000-0000-000077000000}"/>
    <cellStyle name="20% - 강조색6 8" xfId="122" xr:uid="{00000000-0005-0000-0000-000078000000}"/>
    <cellStyle name="20% - 강조색6 9" xfId="123" xr:uid="{00000000-0005-0000-0000-000079000000}"/>
    <cellStyle name="40% - Accent1" xfId="124" xr:uid="{00000000-0005-0000-0000-00007A000000}"/>
    <cellStyle name="40% - Accent2" xfId="125" xr:uid="{00000000-0005-0000-0000-00007B000000}"/>
    <cellStyle name="40% - Accent3" xfId="126" xr:uid="{00000000-0005-0000-0000-00007C000000}"/>
    <cellStyle name="40% - Accent4" xfId="127" xr:uid="{00000000-0005-0000-0000-00007D000000}"/>
    <cellStyle name="40% - Accent5" xfId="128" xr:uid="{00000000-0005-0000-0000-00007E000000}"/>
    <cellStyle name="40% - Accent6" xfId="129" xr:uid="{00000000-0005-0000-0000-00007F000000}"/>
    <cellStyle name="40% - 강조색1 10" xfId="130" xr:uid="{00000000-0005-0000-0000-000080000000}"/>
    <cellStyle name="40% - 강조색1 11" xfId="131" xr:uid="{00000000-0005-0000-0000-000081000000}"/>
    <cellStyle name="40% - 강조색1 12" xfId="132" xr:uid="{00000000-0005-0000-0000-000082000000}"/>
    <cellStyle name="40% - 강조색1 13" xfId="133" xr:uid="{00000000-0005-0000-0000-000083000000}"/>
    <cellStyle name="40% - 강조색1 14" xfId="134" xr:uid="{00000000-0005-0000-0000-000084000000}"/>
    <cellStyle name="40% - 강조색1 2" xfId="135" xr:uid="{00000000-0005-0000-0000-000085000000}"/>
    <cellStyle name="40% - 강조색1 2 2" xfId="136" xr:uid="{00000000-0005-0000-0000-000086000000}"/>
    <cellStyle name="40% - 강조색1 2 3" xfId="137" xr:uid="{00000000-0005-0000-0000-000087000000}"/>
    <cellStyle name="40% - 강조색1 2 4" xfId="138" xr:uid="{00000000-0005-0000-0000-000088000000}"/>
    <cellStyle name="40% - 강조색1 2 5" xfId="139" xr:uid="{00000000-0005-0000-0000-000089000000}"/>
    <cellStyle name="40% - 강조색1 2 6" xfId="140" xr:uid="{00000000-0005-0000-0000-00008A000000}"/>
    <cellStyle name="40% - 강조색1 3" xfId="141" xr:uid="{00000000-0005-0000-0000-00008B000000}"/>
    <cellStyle name="40% - 강조색1 3 2" xfId="142" xr:uid="{00000000-0005-0000-0000-00008C000000}"/>
    <cellStyle name="40% - 강조색1 4" xfId="143" xr:uid="{00000000-0005-0000-0000-00008D000000}"/>
    <cellStyle name="40% - 강조색1 5" xfId="144" xr:uid="{00000000-0005-0000-0000-00008E000000}"/>
    <cellStyle name="40% - 강조색1 6" xfId="145" xr:uid="{00000000-0005-0000-0000-00008F000000}"/>
    <cellStyle name="40% - 강조색1 7" xfId="146" xr:uid="{00000000-0005-0000-0000-000090000000}"/>
    <cellStyle name="40% - 강조색1 8" xfId="147" xr:uid="{00000000-0005-0000-0000-000091000000}"/>
    <cellStyle name="40% - 강조색1 9" xfId="148" xr:uid="{00000000-0005-0000-0000-000092000000}"/>
    <cellStyle name="40% - 강조색2 10" xfId="149" xr:uid="{00000000-0005-0000-0000-000093000000}"/>
    <cellStyle name="40% - 강조색2 11" xfId="150" xr:uid="{00000000-0005-0000-0000-000094000000}"/>
    <cellStyle name="40% - 강조색2 12" xfId="151" xr:uid="{00000000-0005-0000-0000-000095000000}"/>
    <cellStyle name="40% - 강조색2 13" xfId="152" xr:uid="{00000000-0005-0000-0000-000096000000}"/>
    <cellStyle name="40% - 강조색2 14" xfId="153" xr:uid="{00000000-0005-0000-0000-000097000000}"/>
    <cellStyle name="40% - 강조색2 2" xfId="154" xr:uid="{00000000-0005-0000-0000-000098000000}"/>
    <cellStyle name="40% - 강조색2 2 2" xfId="155" xr:uid="{00000000-0005-0000-0000-000099000000}"/>
    <cellStyle name="40% - 강조색2 2 3" xfId="156" xr:uid="{00000000-0005-0000-0000-00009A000000}"/>
    <cellStyle name="40% - 강조색2 2 4" xfId="157" xr:uid="{00000000-0005-0000-0000-00009B000000}"/>
    <cellStyle name="40% - 강조색2 2 5" xfId="158" xr:uid="{00000000-0005-0000-0000-00009C000000}"/>
    <cellStyle name="40% - 강조색2 2 6" xfId="159" xr:uid="{00000000-0005-0000-0000-00009D000000}"/>
    <cellStyle name="40% - 강조색2 3" xfId="160" xr:uid="{00000000-0005-0000-0000-00009E000000}"/>
    <cellStyle name="40% - 강조색2 3 2" xfId="161" xr:uid="{00000000-0005-0000-0000-00009F000000}"/>
    <cellStyle name="40% - 강조색2 4" xfId="162" xr:uid="{00000000-0005-0000-0000-0000A0000000}"/>
    <cellStyle name="40% - 강조색2 5" xfId="163" xr:uid="{00000000-0005-0000-0000-0000A1000000}"/>
    <cellStyle name="40% - 강조색2 6" xfId="164" xr:uid="{00000000-0005-0000-0000-0000A2000000}"/>
    <cellStyle name="40% - 강조색2 7" xfId="165" xr:uid="{00000000-0005-0000-0000-0000A3000000}"/>
    <cellStyle name="40% - 강조색2 8" xfId="166" xr:uid="{00000000-0005-0000-0000-0000A4000000}"/>
    <cellStyle name="40% - 강조색2 9" xfId="167" xr:uid="{00000000-0005-0000-0000-0000A5000000}"/>
    <cellStyle name="40% - 강조색3 10" xfId="168" xr:uid="{00000000-0005-0000-0000-0000A6000000}"/>
    <cellStyle name="40% - 강조색3 11" xfId="169" xr:uid="{00000000-0005-0000-0000-0000A7000000}"/>
    <cellStyle name="40% - 강조색3 12" xfId="170" xr:uid="{00000000-0005-0000-0000-0000A8000000}"/>
    <cellStyle name="40% - 강조색3 13" xfId="171" xr:uid="{00000000-0005-0000-0000-0000A9000000}"/>
    <cellStyle name="40% - 강조색3 14" xfId="172" xr:uid="{00000000-0005-0000-0000-0000AA000000}"/>
    <cellStyle name="40% - 강조색3 2" xfId="173" xr:uid="{00000000-0005-0000-0000-0000AB000000}"/>
    <cellStyle name="40% - 강조색3 2 2" xfId="174" xr:uid="{00000000-0005-0000-0000-0000AC000000}"/>
    <cellStyle name="40% - 강조색3 2 3" xfId="175" xr:uid="{00000000-0005-0000-0000-0000AD000000}"/>
    <cellStyle name="40% - 강조색3 2 4" xfId="176" xr:uid="{00000000-0005-0000-0000-0000AE000000}"/>
    <cellStyle name="40% - 강조색3 2 5" xfId="177" xr:uid="{00000000-0005-0000-0000-0000AF000000}"/>
    <cellStyle name="40% - 강조색3 2 6" xfId="178" xr:uid="{00000000-0005-0000-0000-0000B0000000}"/>
    <cellStyle name="40% - 강조색3 3" xfId="179" xr:uid="{00000000-0005-0000-0000-0000B1000000}"/>
    <cellStyle name="40% - 강조색3 3 2" xfId="180" xr:uid="{00000000-0005-0000-0000-0000B2000000}"/>
    <cellStyle name="40% - 강조색3 4" xfId="181" xr:uid="{00000000-0005-0000-0000-0000B3000000}"/>
    <cellStyle name="40% - 강조색3 5" xfId="182" xr:uid="{00000000-0005-0000-0000-0000B4000000}"/>
    <cellStyle name="40% - 강조색3 6" xfId="183" xr:uid="{00000000-0005-0000-0000-0000B5000000}"/>
    <cellStyle name="40% - 강조색3 7" xfId="184" xr:uid="{00000000-0005-0000-0000-0000B6000000}"/>
    <cellStyle name="40% - 강조색3 8" xfId="185" xr:uid="{00000000-0005-0000-0000-0000B7000000}"/>
    <cellStyle name="40% - 강조색3 9" xfId="186" xr:uid="{00000000-0005-0000-0000-0000B8000000}"/>
    <cellStyle name="40% - 강조색4 10" xfId="187" xr:uid="{00000000-0005-0000-0000-0000B9000000}"/>
    <cellStyle name="40% - 강조색4 11" xfId="188" xr:uid="{00000000-0005-0000-0000-0000BA000000}"/>
    <cellStyle name="40% - 강조색4 12" xfId="189" xr:uid="{00000000-0005-0000-0000-0000BB000000}"/>
    <cellStyle name="40% - 강조색4 13" xfId="190" xr:uid="{00000000-0005-0000-0000-0000BC000000}"/>
    <cellStyle name="40% - 강조색4 14" xfId="191" xr:uid="{00000000-0005-0000-0000-0000BD000000}"/>
    <cellStyle name="40% - 강조색4 2" xfId="192" xr:uid="{00000000-0005-0000-0000-0000BE000000}"/>
    <cellStyle name="40% - 강조색4 2 2" xfId="193" xr:uid="{00000000-0005-0000-0000-0000BF000000}"/>
    <cellStyle name="40% - 강조색4 2 3" xfId="194" xr:uid="{00000000-0005-0000-0000-0000C0000000}"/>
    <cellStyle name="40% - 강조색4 2 4" xfId="195" xr:uid="{00000000-0005-0000-0000-0000C1000000}"/>
    <cellStyle name="40% - 강조색4 2 5" xfId="196" xr:uid="{00000000-0005-0000-0000-0000C2000000}"/>
    <cellStyle name="40% - 강조색4 2 6" xfId="197" xr:uid="{00000000-0005-0000-0000-0000C3000000}"/>
    <cellStyle name="40% - 강조색4 3" xfId="198" xr:uid="{00000000-0005-0000-0000-0000C4000000}"/>
    <cellStyle name="40% - 강조색4 3 2" xfId="199" xr:uid="{00000000-0005-0000-0000-0000C5000000}"/>
    <cellStyle name="40% - 강조색4 4" xfId="200" xr:uid="{00000000-0005-0000-0000-0000C6000000}"/>
    <cellStyle name="40% - 강조색4 5" xfId="201" xr:uid="{00000000-0005-0000-0000-0000C7000000}"/>
    <cellStyle name="40% - 강조색4 6" xfId="202" xr:uid="{00000000-0005-0000-0000-0000C8000000}"/>
    <cellStyle name="40% - 강조색4 7" xfId="203" xr:uid="{00000000-0005-0000-0000-0000C9000000}"/>
    <cellStyle name="40% - 강조색4 8" xfId="204" xr:uid="{00000000-0005-0000-0000-0000CA000000}"/>
    <cellStyle name="40% - 강조색4 9" xfId="205" xr:uid="{00000000-0005-0000-0000-0000CB000000}"/>
    <cellStyle name="40% - 강조색5 10" xfId="206" xr:uid="{00000000-0005-0000-0000-0000CC000000}"/>
    <cellStyle name="40% - 강조색5 11" xfId="207" xr:uid="{00000000-0005-0000-0000-0000CD000000}"/>
    <cellStyle name="40% - 강조색5 12" xfId="208" xr:uid="{00000000-0005-0000-0000-0000CE000000}"/>
    <cellStyle name="40% - 강조색5 13" xfId="209" xr:uid="{00000000-0005-0000-0000-0000CF000000}"/>
    <cellStyle name="40% - 강조색5 14" xfId="210" xr:uid="{00000000-0005-0000-0000-0000D0000000}"/>
    <cellStyle name="40% - 강조색5 2" xfId="211" xr:uid="{00000000-0005-0000-0000-0000D1000000}"/>
    <cellStyle name="40% - 강조색5 2 2" xfId="212" xr:uid="{00000000-0005-0000-0000-0000D2000000}"/>
    <cellStyle name="40% - 강조색5 2 3" xfId="213" xr:uid="{00000000-0005-0000-0000-0000D3000000}"/>
    <cellStyle name="40% - 강조색5 2 4" xfId="214" xr:uid="{00000000-0005-0000-0000-0000D4000000}"/>
    <cellStyle name="40% - 강조색5 2 5" xfId="215" xr:uid="{00000000-0005-0000-0000-0000D5000000}"/>
    <cellStyle name="40% - 강조색5 2 6" xfId="216" xr:uid="{00000000-0005-0000-0000-0000D6000000}"/>
    <cellStyle name="40% - 강조색5 3" xfId="217" xr:uid="{00000000-0005-0000-0000-0000D7000000}"/>
    <cellStyle name="40% - 강조색5 3 2" xfId="218" xr:uid="{00000000-0005-0000-0000-0000D8000000}"/>
    <cellStyle name="40% - 강조색5 4" xfId="219" xr:uid="{00000000-0005-0000-0000-0000D9000000}"/>
    <cellStyle name="40% - 강조색5 5" xfId="220" xr:uid="{00000000-0005-0000-0000-0000DA000000}"/>
    <cellStyle name="40% - 강조색5 6" xfId="221" xr:uid="{00000000-0005-0000-0000-0000DB000000}"/>
    <cellStyle name="40% - 강조색5 7" xfId="222" xr:uid="{00000000-0005-0000-0000-0000DC000000}"/>
    <cellStyle name="40% - 강조색5 8" xfId="223" xr:uid="{00000000-0005-0000-0000-0000DD000000}"/>
    <cellStyle name="40% - 강조색5 9" xfId="224" xr:uid="{00000000-0005-0000-0000-0000DE000000}"/>
    <cellStyle name="40% - 강조색6 10" xfId="225" xr:uid="{00000000-0005-0000-0000-0000DF000000}"/>
    <cellStyle name="40% - 강조색6 11" xfId="226" xr:uid="{00000000-0005-0000-0000-0000E0000000}"/>
    <cellStyle name="40% - 강조색6 12" xfId="227" xr:uid="{00000000-0005-0000-0000-0000E1000000}"/>
    <cellStyle name="40% - 강조색6 13" xfId="228" xr:uid="{00000000-0005-0000-0000-0000E2000000}"/>
    <cellStyle name="40% - 강조색6 14" xfId="229" xr:uid="{00000000-0005-0000-0000-0000E3000000}"/>
    <cellStyle name="40% - 강조색6 2" xfId="230" xr:uid="{00000000-0005-0000-0000-0000E4000000}"/>
    <cellStyle name="40% - 강조색6 2 2" xfId="231" xr:uid="{00000000-0005-0000-0000-0000E5000000}"/>
    <cellStyle name="40% - 강조색6 2 3" xfId="232" xr:uid="{00000000-0005-0000-0000-0000E6000000}"/>
    <cellStyle name="40% - 강조색6 2 4" xfId="233" xr:uid="{00000000-0005-0000-0000-0000E7000000}"/>
    <cellStyle name="40% - 강조색6 2 5" xfId="234" xr:uid="{00000000-0005-0000-0000-0000E8000000}"/>
    <cellStyle name="40% - 강조색6 2 6" xfId="235" xr:uid="{00000000-0005-0000-0000-0000E9000000}"/>
    <cellStyle name="40% - 강조색6 3" xfId="236" xr:uid="{00000000-0005-0000-0000-0000EA000000}"/>
    <cellStyle name="40% - 강조색6 3 2" xfId="237" xr:uid="{00000000-0005-0000-0000-0000EB000000}"/>
    <cellStyle name="40% - 강조색6 4" xfId="238" xr:uid="{00000000-0005-0000-0000-0000EC000000}"/>
    <cellStyle name="40% - 강조색6 5" xfId="239" xr:uid="{00000000-0005-0000-0000-0000ED000000}"/>
    <cellStyle name="40% - 강조색6 6" xfId="240" xr:uid="{00000000-0005-0000-0000-0000EE000000}"/>
    <cellStyle name="40% - 강조색6 7" xfId="241" xr:uid="{00000000-0005-0000-0000-0000EF000000}"/>
    <cellStyle name="40% - 강조색6 8" xfId="242" xr:uid="{00000000-0005-0000-0000-0000F0000000}"/>
    <cellStyle name="40% - 강조색6 9" xfId="243" xr:uid="{00000000-0005-0000-0000-0000F1000000}"/>
    <cellStyle name="60% - Accent1" xfId="244" xr:uid="{00000000-0005-0000-0000-0000F2000000}"/>
    <cellStyle name="60% - Accent2" xfId="245" xr:uid="{00000000-0005-0000-0000-0000F3000000}"/>
    <cellStyle name="60% - Accent3" xfId="246" xr:uid="{00000000-0005-0000-0000-0000F4000000}"/>
    <cellStyle name="60% - Accent4" xfId="247" xr:uid="{00000000-0005-0000-0000-0000F5000000}"/>
    <cellStyle name="60% - Accent5" xfId="248" xr:uid="{00000000-0005-0000-0000-0000F6000000}"/>
    <cellStyle name="60% - Accent6" xfId="249" xr:uid="{00000000-0005-0000-0000-0000F7000000}"/>
    <cellStyle name="60% - 강조색1 10" xfId="250" xr:uid="{00000000-0005-0000-0000-0000F8000000}"/>
    <cellStyle name="60% - 강조색1 11" xfId="251" xr:uid="{00000000-0005-0000-0000-0000F9000000}"/>
    <cellStyle name="60% - 강조색1 12" xfId="252" xr:uid="{00000000-0005-0000-0000-0000FA000000}"/>
    <cellStyle name="60% - 강조색1 13" xfId="253" xr:uid="{00000000-0005-0000-0000-0000FB000000}"/>
    <cellStyle name="60% - 강조색1 14" xfId="254" xr:uid="{00000000-0005-0000-0000-0000FC000000}"/>
    <cellStyle name="60% - 강조색1 2" xfId="255" xr:uid="{00000000-0005-0000-0000-0000FD000000}"/>
    <cellStyle name="60% - 강조색1 2 2" xfId="256" xr:uid="{00000000-0005-0000-0000-0000FE000000}"/>
    <cellStyle name="60% - 강조색1 2 3" xfId="257" xr:uid="{00000000-0005-0000-0000-0000FF000000}"/>
    <cellStyle name="60% - 강조색1 2 4" xfId="258" xr:uid="{00000000-0005-0000-0000-000000010000}"/>
    <cellStyle name="60% - 강조색1 2 5" xfId="259" xr:uid="{00000000-0005-0000-0000-000001010000}"/>
    <cellStyle name="60% - 강조색1 2 6" xfId="260" xr:uid="{00000000-0005-0000-0000-000002010000}"/>
    <cellStyle name="60% - 강조색1 3" xfId="261" xr:uid="{00000000-0005-0000-0000-000003010000}"/>
    <cellStyle name="60% - 강조색1 3 2" xfId="262" xr:uid="{00000000-0005-0000-0000-000004010000}"/>
    <cellStyle name="60% - 강조색1 4" xfId="263" xr:uid="{00000000-0005-0000-0000-000005010000}"/>
    <cellStyle name="60% - 강조색1 5" xfId="264" xr:uid="{00000000-0005-0000-0000-000006010000}"/>
    <cellStyle name="60% - 강조색1 6" xfId="265" xr:uid="{00000000-0005-0000-0000-000007010000}"/>
    <cellStyle name="60% - 강조색1 7" xfId="266" xr:uid="{00000000-0005-0000-0000-000008010000}"/>
    <cellStyle name="60% - 강조색1 8" xfId="267" xr:uid="{00000000-0005-0000-0000-000009010000}"/>
    <cellStyle name="60% - 강조색1 9" xfId="268" xr:uid="{00000000-0005-0000-0000-00000A010000}"/>
    <cellStyle name="60% - 강조색2 10" xfId="269" xr:uid="{00000000-0005-0000-0000-00000B010000}"/>
    <cellStyle name="60% - 강조색2 11" xfId="270" xr:uid="{00000000-0005-0000-0000-00000C010000}"/>
    <cellStyle name="60% - 강조색2 12" xfId="271" xr:uid="{00000000-0005-0000-0000-00000D010000}"/>
    <cellStyle name="60% - 강조색2 13" xfId="272" xr:uid="{00000000-0005-0000-0000-00000E010000}"/>
    <cellStyle name="60% - 강조색2 14" xfId="273" xr:uid="{00000000-0005-0000-0000-00000F010000}"/>
    <cellStyle name="60% - 강조색2 2" xfId="274" xr:uid="{00000000-0005-0000-0000-000010010000}"/>
    <cellStyle name="60% - 강조색2 2 2" xfId="275" xr:uid="{00000000-0005-0000-0000-000011010000}"/>
    <cellStyle name="60% - 강조색2 2 3" xfId="276" xr:uid="{00000000-0005-0000-0000-000012010000}"/>
    <cellStyle name="60% - 강조색2 2 4" xfId="277" xr:uid="{00000000-0005-0000-0000-000013010000}"/>
    <cellStyle name="60% - 강조색2 2 5" xfId="278" xr:uid="{00000000-0005-0000-0000-000014010000}"/>
    <cellStyle name="60% - 강조색2 2 6" xfId="279" xr:uid="{00000000-0005-0000-0000-000015010000}"/>
    <cellStyle name="60% - 강조색2 3" xfId="280" xr:uid="{00000000-0005-0000-0000-000016010000}"/>
    <cellStyle name="60% - 강조색2 3 2" xfId="281" xr:uid="{00000000-0005-0000-0000-000017010000}"/>
    <cellStyle name="60% - 강조색2 4" xfId="282" xr:uid="{00000000-0005-0000-0000-000018010000}"/>
    <cellStyle name="60% - 강조색2 5" xfId="283" xr:uid="{00000000-0005-0000-0000-000019010000}"/>
    <cellStyle name="60% - 강조색2 6" xfId="284" xr:uid="{00000000-0005-0000-0000-00001A010000}"/>
    <cellStyle name="60% - 강조색2 7" xfId="285" xr:uid="{00000000-0005-0000-0000-00001B010000}"/>
    <cellStyle name="60% - 강조색2 8" xfId="286" xr:uid="{00000000-0005-0000-0000-00001C010000}"/>
    <cellStyle name="60% - 강조색2 9" xfId="287" xr:uid="{00000000-0005-0000-0000-00001D010000}"/>
    <cellStyle name="60% - 강조색3 10" xfId="288" xr:uid="{00000000-0005-0000-0000-00001E010000}"/>
    <cellStyle name="60% - 강조색3 11" xfId="289" xr:uid="{00000000-0005-0000-0000-00001F010000}"/>
    <cellStyle name="60% - 강조색3 12" xfId="290" xr:uid="{00000000-0005-0000-0000-000020010000}"/>
    <cellStyle name="60% - 강조색3 13" xfId="291" xr:uid="{00000000-0005-0000-0000-000021010000}"/>
    <cellStyle name="60% - 강조색3 14" xfId="292" xr:uid="{00000000-0005-0000-0000-000022010000}"/>
    <cellStyle name="60% - 강조색3 2" xfId="293" xr:uid="{00000000-0005-0000-0000-000023010000}"/>
    <cellStyle name="60% - 강조색3 2 2" xfId="294" xr:uid="{00000000-0005-0000-0000-000024010000}"/>
    <cellStyle name="60% - 강조색3 2 3" xfId="295" xr:uid="{00000000-0005-0000-0000-000025010000}"/>
    <cellStyle name="60% - 강조색3 2 4" xfId="296" xr:uid="{00000000-0005-0000-0000-000026010000}"/>
    <cellStyle name="60% - 강조색3 2 5" xfId="297" xr:uid="{00000000-0005-0000-0000-000027010000}"/>
    <cellStyle name="60% - 강조색3 2 6" xfId="298" xr:uid="{00000000-0005-0000-0000-000028010000}"/>
    <cellStyle name="60% - 강조색3 3" xfId="299" xr:uid="{00000000-0005-0000-0000-000029010000}"/>
    <cellStyle name="60% - 강조색3 3 2" xfId="300" xr:uid="{00000000-0005-0000-0000-00002A010000}"/>
    <cellStyle name="60% - 강조색3 4" xfId="301" xr:uid="{00000000-0005-0000-0000-00002B010000}"/>
    <cellStyle name="60% - 강조색3 5" xfId="302" xr:uid="{00000000-0005-0000-0000-00002C010000}"/>
    <cellStyle name="60% - 강조색3 6" xfId="303" xr:uid="{00000000-0005-0000-0000-00002D010000}"/>
    <cellStyle name="60% - 강조색3 7" xfId="304" xr:uid="{00000000-0005-0000-0000-00002E010000}"/>
    <cellStyle name="60% - 강조색3 8" xfId="305" xr:uid="{00000000-0005-0000-0000-00002F010000}"/>
    <cellStyle name="60% - 강조색3 9" xfId="306" xr:uid="{00000000-0005-0000-0000-000030010000}"/>
    <cellStyle name="60% - 강조색4 10" xfId="307" xr:uid="{00000000-0005-0000-0000-000031010000}"/>
    <cellStyle name="60% - 강조색4 11" xfId="308" xr:uid="{00000000-0005-0000-0000-000032010000}"/>
    <cellStyle name="60% - 강조색4 12" xfId="309" xr:uid="{00000000-0005-0000-0000-000033010000}"/>
    <cellStyle name="60% - 강조색4 13" xfId="310" xr:uid="{00000000-0005-0000-0000-000034010000}"/>
    <cellStyle name="60% - 강조색4 14" xfId="311" xr:uid="{00000000-0005-0000-0000-000035010000}"/>
    <cellStyle name="60% - 강조색4 2" xfId="312" xr:uid="{00000000-0005-0000-0000-000036010000}"/>
    <cellStyle name="60% - 강조색4 2 2" xfId="313" xr:uid="{00000000-0005-0000-0000-000037010000}"/>
    <cellStyle name="60% - 강조색4 2 3" xfId="314" xr:uid="{00000000-0005-0000-0000-000038010000}"/>
    <cellStyle name="60% - 강조색4 2 4" xfId="315" xr:uid="{00000000-0005-0000-0000-000039010000}"/>
    <cellStyle name="60% - 강조색4 2 5" xfId="316" xr:uid="{00000000-0005-0000-0000-00003A010000}"/>
    <cellStyle name="60% - 강조색4 2 6" xfId="317" xr:uid="{00000000-0005-0000-0000-00003B010000}"/>
    <cellStyle name="60% - 강조색4 3" xfId="318" xr:uid="{00000000-0005-0000-0000-00003C010000}"/>
    <cellStyle name="60% - 강조색4 3 2" xfId="319" xr:uid="{00000000-0005-0000-0000-00003D010000}"/>
    <cellStyle name="60% - 강조색4 4" xfId="320" xr:uid="{00000000-0005-0000-0000-00003E010000}"/>
    <cellStyle name="60% - 강조색4 5" xfId="321" xr:uid="{00000000-0005-0000-0000-00003F010000}"/>
    <cellStyle name="60% - 강조색4 6" xfId="322" xr:uid="{00000000-0005-0000-0000-000040010000}"/>
    <cellStyle name="60% - 강조색4 7" xfId="323" xr:uid="{00000000-0005-0000-0000-000041010000}"/>
    <cellStyle name="60% - 강조색4 8" xfId="324" xr:uid="{00000000-0005-0000-0000-000042010000}"/>
    <cellStyle name="60% - 강조색4 9" xfId="325" xr:uid="{00000000-0005-0000-0000-000043010000}"/>
    <cellStyle name="60% - 강조색5 10" xfId="326" xr:uid="{00000000-0005-0000-0000-000044010000}"/>
    <cellStyle name="60% - 강조색5 11" xfId="327" xr:uid="{00000000-0005-0000-0000-000045010000}"/>
    <cellStyle name="60% - 강조색5 12" xfId="328" xr:uid="{00000000-0005-0000-0000-000046010000}"/>
    <cellStyle name="60% - 강조색5 13" xfId="329" xr:uid="{00000000-0005-0000-0000-000047010000}"/>
    <cellStyle name="60% - 강조색5 14" xfId="330" xr:uid="{00000000-0005-0000-0000-000048010000}"/>
    <cellStyle name="60% - 강조색5 2" xfId="331" xr:uid="{00000000-0005-0000-0000-000049010000}"/>
    <cellStyle name="60% - 강조색5 2 2" xfId="332" xr:uid="{00000000-0005-0000-0000-00004A010000}"/>
    <cellStyle name="60% - 강조색5 2 3" xfId="333" xr:uid="{00000000-0005-0000-0000-00004B010000}"/>
    <cellStyle name="60% - 강조색5 2 4" xfId="334" xr:uid="{00000000-0005-0000-0000-00004C010000}"/>
    <cellStyle name="60% - 강조색5 2 5" xfId="335" xr:uid="{00000000-0005-0000-0000-00004D010000}"/>
    <cellStyle name="60% - 강조색5 2 6" xfId="336" xr:uid="{00000000-0005-0000-0000-00004E010000}"/>
    <cellStyle name="60% - 강조색5 3" xfId="337" xr:uid="{00000000-0005-0000-0000-00004F010000}"/>
    <cellStyle name="60% - 강조색5 3 2" xfId="338" xr:uid="{00000000-0005-0000-0000-000050010000}"/>
    <cellStyle name="60% - 강조색5 4" xfId="339" xr:uid="{00000000-0005-0000-0000-000051010000}"/>
    <cellStyle name="60% - 강조색5 5" xfId="340" xr:uid="{00000000-0005-0000-0000-000052010000}"/>
    <cellStyle name="60% - 강조색5 6" xfId="341" xr:uid="{00000000-0005-0000-0000-000053010000}"/>
    <cellStyle name="60% - 강조색5 7" xfId="342" xr:uid="{00000000-0005-0000-0000-000054010000}"/>
    <cellStyle name="60% - 강조색5 8" xfId="343" xr:uid="{00000000-0005-0000-0000-000055010000}"/>
    <cellStyle name="60% - 강조색5 9" xfId="344" xr:uid="{00000000-0005-0000-0000-000056010000}"/>
    <cellStyle name="60% - 강조색6 10" xfId="345" xr:uid="{00000000-0005-0000-0000-000057010000}"/>
    <cellStyle name="60% - 강조색6 11" xfId="346" xr:uid="{00000000-0005-0000-0000-000058010000}"/>
    <cellStyle name="60% - 강조색6 12" xfId="347" xr:uid="{00000000-0005-0000-0000-000059010000}"/>
    <cellStyle name="60% - 강조색6 13" xfId="348" xr:uid="{00000000-0005-0000-0000-00005A010000}"/>
    <cellStyle name="60% - 강조색6 14" xfId="349" xr:uid="{00000000-0005-0000-0000-00005B010000}"/>
    <cellStyle name="60% - 강조색6 2" xfId="350" xr:uid="{00000000-0005-0000-0000-00005C010000}"/>
    <cellStyle name="60% - 강조색6 2 2" xfId="351" xr:uid="{00000000-0005-0000-0000-00005D010000}"/>
    <cellStyle name="60% - 강조색6 2 3" xfId="352" xr:uid="{00000000-0005-0000-0000-00005E010000}"/>
    <cellStyle name="60% - 강조색6 2 4" xfId="353" xr:uid="{00000000-0005-0000-0000-00005F010000}"/>
    <cellStyle name="60% - 강조색6 2 5" xfId="354" xr:uid="{00000000-0005-0000-0000-000060010000}"/>
    <cellStyle name="60% - 강조색6 2 6" xfId="355" xr:uid="{00000000-0005-0000-0000-000061010000}"/>
    <cellStyle name="60% - 강조색6 3" xfId="356" xr:uid="{00000000-0005-0000-0000-000062010000}"/>
    <cellStyle name="60% - 강조색6 3 2" xfId="357" xr:uid="{00000000-0005-0000-0000-000063010000}"/>
    <cellStyle name="60% - 강조색6 4" xfId="358" xr:uid="{00000000-0005-0000-0000-000064010000}"/>
    <cellStyle name="60% - 강조색6 5" xfId="359" xr:uid="{00000000-0005-0000-0000-000065010000}"/>
    <cellStyle name="60% - 강조색6 6" xfId="360" xr:uid="{00000000-0005-0000-0000-000066010000}"/>
    <cellStyle name="60% - 강조색6 7" xfId="361" xr:uid="{00000000-0005-0000-0000-000067010000}"/>
    <cellStyle name="60% - 강조색6 8" xfId="362" xr:uid="{00000000-0005-0000-0000-000068010000}"/>
    <cellStyle name="60% - 강조색6 9" xfId="363" xr:uid="{00000000-0005-0000-0000-000069010000}"/>
    <cellStyle name="Accent1" xfId="364" xr:uid="{00000000-0005-0000-0000-00006A010000}"/>
    <cellStyle name="Accent2" xfId="365" xr:uid="{00000000-0005-0000-0000-00006B010000}"/>
    <cellStyle name="Accent3" xfId="366" xr:uid="{00000000-0005-0000-0000-00006C010000}"/>
    <cellStyle name="Accent4" xfId="367" xr:uid="{00000000-0005-0000-0000-00006D010000}"/>
    <cellStyle name="Accent5" xfId="368" xr:uid="{00000000-0005-0000-0000-00006E010000}"/>
    <cellStyle name="Accent6" xfId="369" xr:uid="{00000000-0005-0000-0000-00006F010000}"/>
    <cellStyle name="Bad" xfId="370" xr:uid="{00000000-0005-0000-0000-000070010000}"/>
    <cellStyle name="Calculation" xfId="371" xr:uid="{00000000-0005-0000-0000-000071010000}"/>
    <cellStyle name="Calculation 2" xfId="372" xr:uid="{00000000-0005-0000-0000-000072010000}"/>
    <cellStyle name="Check Cell" xfId="373" xr:uid="{00000000-0005-0000-0000-000073010000}"/>
    <cellStyle name="Explanatory Text" xfId="374" xr:uid="{00000000-0005-0000-0000-000074010000}"/>
    <cellStyle name="Good" xfId="375" xr:uid="{00000000-0005-0000-0000-000075010000}"/>
    <cellStyle name="Heading 1" xfId="376" xr:uid="{00000000-0005-0000-0000-000076010000}"/>
    <cellStyle name="Heading 2" xfId="377" xr:uid="{00000000-0005-0000-0000-000077010000}"/>
    <cellStyle name="Heading 3" xfId="378" xr:uid="{00000000-0005-0000-0000-000078010000}"/>
    <cellStyle name="Heading 4" xfId="379" xr:uid="{00000000-0005-0000-0000-000079010000}"/>
    <cellStyle name="Input" xfId="380" xr:uid="{00000000-0005-0000-0000-00007A010000}"/>
    <cellStyle name="Input 2" xfId="381" xr:uid="{00000000-0005-0000-0000-00007B010000}"/>
    <cellStyle name="Linked Cell" xfId="382" xr:uid="{00000000-0005-0000-0000-00007C010000}"/>
    <cellStyle name="Neutral" xfId="383" xr:uid="{00000000-0005-0000-0000-00007D010000}"/>
    <cellStyle name="Normal 14" xfId="384" xr:uid="{00000000-0005-0000-0000-00007E010000}"/>
    <cellStyle name="Normal 2 2" xfId="385" xr:uid="{00000000-0005-0000-0000-00007F010000}"/>
    <cellStyle name="Normal 42" xfId="386" xr:uid="{00000000-0005-0000-0000-000080010000}"/>
    <cellStyle name="normal_cell" xfId="387" xr:uid="{00000000-0005-0000-0000-000081010000}"/>
    <cellStyle name="Normale_VSCL 1.1.0 Acceptance test template" xfId="388" xr:uid="{00000000-0005-0000-0000-000082010000}"/>
    <cellStyle name="Note" xfId="389" xr:uid="{00000000-0005-0000-0000-000083010000}"/>
    <cellStyle name="Note 10" xfId="390" xr:uid="{00000000-0005-0000-0000-000084010000}"/>
    <cellStyle name="Note 11" xfId="391" xr:uid="{00000000-0005-0000-0000-000085010000}"/>
    <cellStyle name="Note 12" xfId="392" xr:uid="{00000000-0005-0000-0000-000086010000}"/>
    <cellStyle name="Note 13" xfId="393" xr:uid="{00000000-0005-0000-0000-000087010000}"/>
    <cellStyle name="Note 2" xfId="394" xr:uid="{00000000-0005-0000-0000-000088010000}"/>
    <cellStyle name="Note 3" xfId="395" xr:uid="{00000000-0005-0000-0000-000089010000}"/>
    <cellStyle name="Note 4" xfId="396" xr:uid="{00000000-0005-0000-0000-00008A010000}"/>
    <cellStyle name="Note 5" xfId="397" xr:uid="{00000000-0005-0000-0000-00008B010000}"/>
    <cellStyle name="Note 6" xfId="398" xr:uid="{00000000-0005-0000-0000-00008C010000}"/>
    <cellStyle name="Note 7" xfId="399" xr:uid="{00000000-0005-0000-0000-00008D010000}"/>
    <cellStyle name="Note 8" xfId="400" xr:uid="{00000000-0005-0000-0000-00008E010000}"/>
    <cellStyle name="Note 9" xfId="401" xr:uid="{00000000-0005-0000-0000-00008F010000}"/>
    <cellStyle name="Output" xfId="402" xr:uid="{00000000-0005-0000-0000-000090010000}"/>
    <cellStyle name="Percent 2" xfId="403" xr:uid="{00000000-0005-0000-0000-000091010000}"/>
    <cellStyle name="ri" xfId="404" xr:uid="{00000000-0005-0000-0000-000092010000}"/>
    <cellStyle name="Standard_KP202V Java Test Result_template_KPI_1st" xfId="405" xr:uid="{00000000-0005-0000-0000-000093010000}"/>
    <cellStyle name="Table head" xfId="406" xr:uid="{00000000-0005-0000-0000-000094010000}"/>
    <cellStyle name="Table head 2" xfId="407" xr:uid="{00000000-0005-0000-0000-000095010000}"/>
    <cellStyle name="Title" xfId="408" xr:uid="{00000000-0005-0000-0000-000096010000}"/>
    <cellStyle name="Total" xfId="409" xr:uid="{00000000-0005-0000-0000-000097010000}"/>
    <cellStyle name="Warning Text" xfId="410" xr:uid="{00000000-0005-0000-0000-000098010000}"/>
    <cellStyle name="강조색1 10" xfId="411" xr:uid="{00000000-0005-0000-0000-000099010000}"/>
    <cellStyle name="강조색1 11" xfId="412" xr:uid="{00000000-0005-0000-0000-00009A010000}"/>
    <cellStyle name="강조색1 12" xfId="413" xr:uid="{00000000-0005-0000-0000-00009B010000}"/>
    <cellStyle name="강조색1 13" xfId="414" xr:uid="{00000000-0005-0000-0000-00009C010000}"/>
    <cellStyle name="강조색1 14" xfId="415" xr:uid="{00000000-0005-0000-0000-00009D010000}"/>
    <cellStyle name="강조색1 2" xfId="416" xr:uid="{00000000-0005-0000-0000-00009E010000}"/>
    <cellStyle name="강조색1 2 2" xfId="417" xr:uid="{00000000-0005-0000-0000-00009F010000}"/>
    <cellStyle name="강조색1 2 3" xfId="418" xr:uid="{00000000-0005-0000-0000-0000A0010000}"/>
    <cellStyle name="강조색1 2 4" xfId="419" xr:uid="{00000000-0005-0000-0000-0000A1010000}"/>
    <cellStyle name="강조색1 2 5" xfId="420" xr:uid="{00000000-0005-0000-0000-0000A2010000}"/>
    <cellStyle name="강조색1 2 6" xfId="421" xr:uid="{00000000-0005-0000-0000-0000A3010000}"/>
    <cellStyle name="강조색1 3" xfId="422" xr:uid="{00000000-0005-0000-0000-0000A4010000}"/>
    <cellStyle name="강조색1 3 2" xfId="423" xr:uid="{00000000-0005-0000-0000-0000A5010000}"/>
    <cellStyle name="강조색1 4" xfId="424" xr:uid="{00000000-0005-0000-0000-0000A6010000}"/>
    <cellStyle name="강조색1 5" xfId="425" xr:uid="{00000000-0005-0000-0000-0000A7010000}"/>
    <cellStyle name="강조색1 6" xfId="426" xr:uid="{00000000-0005-0000-0000-0000A8010000}"/>
    <cellStyle name="강조색1 7" xfId="427" xr:uid="{00000000-0005-0000-0000-0000A9010000}"/>
    <cellStyle name="강조색1 8" xfId="428" xr:uid="{00000000-0005-0000-0000-0000AA010000}"/>
    <cellStyle name="강조색1 9" xfId="429" xr:uid="{00000000-0005-0000-0000-0000AB010000}"/>
    <cellStyle name="강조색2 10" xfId="430" xr:uid="{00000000-0005-0000-0000-0000AC010000}"/>
    <cellStyle name="강조색2 11" xfId="431" xr:uid="{00000000-0005-0000-0000-0000AD010000}"/>
    <cellStyle name="강조색2 12" xfId="432" xr:uid="{00000000-0005-0000-0000-0000AE010000}"/>
    <cellStyle name="강조색2 13" xfId="433" xr:uid="{00000000-0005-0000-0000-0000AF010000}"/>
    <cellStyle name="강조색2 14" xfId="434" xr:uid="{00000000-0005-0000-0000-0000B0010000}"/>
    <cellStyle name="강조색2 2" xfId="435" xr:uid="{00000000-0005-0000-0000-0000B1010000}"/>
    <cellStyle name="강조색2 2 2" xfId="436" xr:uid="{00000000-0005-0000-0000-0000B2010000}"/>
    <cellStyle name="강조색2 2 3" xfId="437" xr:uid="{00000000-0005-0000-0000-0000B3010000}"/>
    <cellStyle name="강조색2 2 4" xfId="438" xr:uid="{00000000-0005-0000-0000-0000B4010000}"/>
    <cellStyle name="강조색2 2 5" xfId="439" xr:uid="{00000000-0005-0000-0000-0000B5010000}"/>
    <cellStyle name="강조색2 2 6" xfId="440" xr:uid="{00000000-0005-0000-0000-0000B6010000}"/>
    <cellStyle name="강조색2 3" xfId="441" xr:uid="{00000000-0005-0000-0000-0000B7010000}"/>
    <cellStyle name="강조색2 3 2" xfId="442" xr:uid="{00000000-0005-0000-0000-0000B8010000}"/>
    <cellStyle name="강조색2 4" xfId="443" xr:uid="{00000000-0005-0000-0000-0000B9010000}"/>
    <cellStyle name="강조색2 5" xfId="444" xr:uid="{00000000-0005-0000-0000-0000BA010000}"/>
    <cellStyle name="강조색2 6" xfId="445" xr:uid="{00000000-0005-0000-0000-0000BB010000}"/>
    <cellStyle name="강조색2 7" xfId="446" xr:uid="{00000000-0005-0000-0000-0000BC010000}"/>
    <cellStyle name="강조색2 8" xfId="447" xr:uid="{00000000-0005-0000-0000-0000BD010000}"/>
    <cellStyle name="강조색2 9" xfId="448" xr:uid="{00000000-0005-0000-0000-0000BE010000}"/>
    <cellStyle name="강조색3 10" xfId="449" xr:uid="{00000000-0005-0000-0000-0000BF010000}"/>
    <cellStyle name="강조색3 11" xfId="450" xr:uid="{00000000-0005-0000-0000-0000C0010000}"/>
    <cellStyle name="강조색3 12" xfId="451" xr:uid="{00000000-0005-0000-0000-0000C1010000}"/>
    <cellStyle name="강조색3 13" xfId="452" xr:uid="{00000000-0005-0000-0000-0000C2010000}"/>
    <cellStyle name="강조색3 14" xfId="453" xr:uid="{00000000-0005-0000-0000-0000C3010000}"/>
    <cellStyle name="강조색3 2" xfId="454" xr:uid="{00000000-0005-0000-0000-0000C4010000}"/>
    <cellStyle name="강조색3 2 2" xfId="455" xr:uid="{00000000-0005-0000-0000-0000C5010000}"/>
    <cellStyle name="강조색3 2 3" xfId="456" xr:uid="{00000000-0005-0000-0000-0000C6010000}"/>
    <cellStyle name="강조색3 2 4" xfId="457" xr:uid="{00000000-0005-0000-0000-0000C7010000}"/>
    <cellStyle name="강조색3 2 5" xfId="458" xr:uid="{00000000-0005-0000-0000-0000C8010000}"/>
    <cellStyle name="강조색3 2 6" xfId="459" xr:uid="{00000000-0005-0000-0000-0000C9010000}"/>
    <cellStyle name="강조색3 3" xfId="460" xr:uid="{00000000-0005-0000-0000-0000CA010000}"/>
    <cellStyle name="강조색3 3 2" xfId="461" xr:uid="{00000000-0005-0000-0000-0000CB010000}"/>
    <cellStyle name="강조색3 4" xfId="462" xr:uid="{00000000-0005-0000-0000-0000CC010000}"/>
    <cellStyle name="강조색3 5" xfId="463" xr:uid="{00000000-0005-0000-0000-0000CD010000}"/>
    <cellStyle name="강조색3 6" xfId="464" xr:uid="{00000000-0005-0000-0000-0000CE010000}"/>
    <cellStyle name="강조색3 7" xfId="465" xr:uid="{00000000-0005-0000-0000-0000CF010000}"/>
    <cellStyle name="강조색3 8" xfId="466" xr:uid="{00000000-0005-0000-0000-0000D0010000}"/>
    <cellStyle name="강조색3 9" xfId="467" xr:uid="{00000000-0005-0000-0000-0000D1010000}"/>
    <cellStyle name="강조색4 10" xfId="468" xr:uid="{00000000-0005-0000-0000-0000D2010000}"/>
    <cellStyle name="강조색4 11" xfId="469" xr:uid="{00000000-0005-0000-0000-0000D3010000}"/>
    <cellStyle name="강조색4 12" xfId="470" xr:uid="{00000000-0005-0000-0000-0000D4010000}"/>
    <cellStyle name="강조색4 13" xfId="471" xr:uid="{00000000-0005-0000-0000-0000D5010000}"/>
    <cellStyle name="강조색4 14" xfId="472" xr:uid="{00000000-0005-0000-0000-0000D6010000}"/>
    <cellStyle name="강조색4 2" xfId="473" xr:uid="{00000000-0005-0000-0000-0000D7010000}"/>
    <cellStyle name="강조색4 2 2" xfId="474" xr:uid="{00000000-0005-0000-0000-0000D8010000}"/>
    <cellStyle name="강조색4 2 3" xfId="475" xr:uid="{00000000-0005-0000-0000-0000D9010000}"/>
    <cellStyle name="강조색4 2 4" xfId="476" xr:uid="{00000000-0005-0000-0000-0000DA010000}"/>
    <cellStyle name="강조색4 2 5" xfId="477" xr:uid="{00000000-0005-0000-0000-0000DB010000}"/>
    <cellStyle name="강조색4 2 6" xfId="478" xr:uid="{00000000-0005-0000-0000-0000DC010000}"/>
    <cellStyle name="강조색4 3" xfId="479" xr:uid="{00000000-0005-0000-0000-0000DD010000}"/>
    <cellStyle name="강조색4 3 2" xfId="480" xr:uid="{00000000-0005-0000-0000-0000DE010000}"/>
    <cellStyle name="강조색4 4" xfId="481" xr:uid="{00000000-0005-0000-0000-0000DF010000}"/>
    <cellStyle name="강조색4 5" xfId="482" xr:uid="{00000000-0005-0000-0000-0000E0010000}"/>
    <cellStyle name="강조색4 6" xfId="483" xr:uid="{00000000-0005-0000-0000-0000E1010000}"/>
    <cellStyle name="강조색4 7" xfId="484" xr:uid="{00000000-0005-0000-0000-0000E2010000}"/>
    <cellStyle name="강조색4 8" xfId="485" xr:uid="{00000000-0005-0000-0000-0000E3010000}"/>
    <cellStyle name="강조색4 9" xfId="486" xr:uid="{00000000-0005-0000-0000-0000E4010000}"/>
    <cellStyle name="강조색5 10" xfId="487" xr:uid="{00000000-0005-0000-0000-0000E5010000}"/>
    <cellStyle name="강조색5 11" xfId="488" xr:uid="{00000000-0005-0000-0000-0000E6010000}"/>
    <cellStyle name="강조색5 12" xfId="489" xr:uid="{00000000-0005-0000-0000-0000E7010000}"/>
    <cellStyle name="강조색5 13" xfId="490" xr:uid="{00000000-0005-0000-0000-0000E8010000}"/>
    <cellStyle name="강조색5 14" xfId="491" xr:uid="{00000000-0005-0000-0000-0000E9010000}"/>
    <cellStyle name="강조색5 2" xfId="492" xr:uid="{00000000-0005-0000-0000-0000EA010000}"/>
    <cellStyle name="강조색5 2 2" xfId="493" xr:uid="{00000000-0005-0000-0000-0000EB010000}"/>
    <cellStyle name="강조색5 2 3" xfId="494" xr:uid="{00000000-0005-0000-0000-0000EC010000}"/>
    <cellStyle name="강조색5 2 4" xfId="495" xr:uid="{00000000-0005-0000-0000-0000ED010000}"/>
    <cellStyle name="강조색5 2 5" xfId="496" xr:uid="{00000000-0005-0000-0000-0000EE010000}"/>
    <cellStyle name="강조색5 2 6" xfId="497" xr:uid="{00000000-0005-0000-0000-0000EF010000}"/>
    <cellStyle name="강조색5 3" xfId="498" xr:uid="{00000000-0005-0000-0000-0000F0010000}"/>
    <cellStyle name="강조색5 3 2" xfId="499" xr:uid="{00000000-0005-0000-0000-0000F1010000}"/>
    <cellStyle name="강조색5 4" xfId="500" xr:uid="{00000000-0005-0000-0000-0000F2010000}"/>
    <cellStyle name="강조색5 5" xfId="501" xr:uid="{00000000-0005-0000-0000-0000F3010000}"/>
    <cellStyle name="강조색5 6" xfId="502" xr:uid="{00000000-0005-0000-0000-0000F4010000}"/>
    <cellStyle name="강조색5 7" xfId="503" xr:uid="{00000000-0005-0000-0000-0000F5010000}"/>
    <cellStyle name="강조색5 8" xfId="504" xr:uid="{00000000-0005-0000-0000-0000F6010000}"/>
    <cellStyle name="강조색5 9" xfId="505" xr:uid="{00000000-0005-0000-0000-0000F7010000}"/>
    <cellStyle name="강조색6 10" xfId="506" xr:uid="{00000000-0005-0000-0000-0000F8010000}"/>
    <cellStyle name="강조색6 11" xfId="507" xr:uid="{00000000-0005-0000-0000-0000F9010000}"/>
    <cellStyle name="강조색6 12" xfId="508" xr:uid="{00000000-0005-0000-0000-0000FA010000}"/>
    <cellStyle name="강조색6 13" xfId="509" xr:uid="{00000000-0005-0000-0000-0000FB010000}"/>
    <cellStyle name="강조색6 14" xfId="510" xr:uid="{00000000-0005-0000-0000-0000FC010000}"/>
    <cellStyle name="강조색6 2" xfId="511" xr:uid="{00000000-0005-0000-0000-0000FD010000}"/>
    <cellStyle name="강조색6 2 2" xfId="512" xr:uid="{00000000-0005-0000-0000-0000FE010000}"/>
    <cellStyle name="강조색6 2 3" xfId="513" xr:uid="{00000000-0005-0000-0000-0000FF010000}"/>
    <cellStyle name="강조색6 2 4" xfId="514" xr:uid="{00000000-0005-0000-0000-000000020000}"/>
    <cellStyle name="강조색6 2 5" xfId="515" xr:uid="{00000000-0005-0000-0000-000001020000}"/>
    <cellStyle name="강조색6 2 6" xfId="516" xr:uid="{00000000-0005-0000-0000-000002020000}"/>
    <cellStyle name="강조색6 3" xfId="517" xr:uid="{00000000-0005-0000-0000-000003020000}"/>
    <cellStyle name="강조색6 3 2" xfId="518" xr:uid="{00000000-0005-0000-0000-000004020000}"/>
    <cellStyle name="강조색6 4" xfId="519" xr:uid="{00000000-0005-0000-0000-000005020000}"/>
    <cellStyle name="강조색6 5" xfId="520" xr:uid="{00000000-0005-0000-0000-000006020000}"/>
    <cellStyle name="강조색6 6" xfId="521" xr:uid="{00000000-0005-0000-0000-000007020000}"/>
    <cellStyle name="강조색6 7" xfId="522" xr:uid="{00000000-0005-0000-0000-000008020000}"/>
    <cellStyle name="강조색6 8" xfId="523" xr:uid="{00000000-0005-0000-0000-000009020000}"/>
    <cellStyle name="강조색6 9" xfId="524" xr:uid="{00000000-0005-0000-0000-00000A020000}"/>
    <cellStyle name="경고문 10" xfId="525" xr:uid="{00000000-0005-0000-0000-00000B020000}"/>
    <cellStyle name="경고문 11" xfId="526" xr:uid="{00000000-0005-0000-0000-00000C020000}"/>
    <cellStyle name="경고문 12" xfId="527" xr:uid="{00000000-0005-0000-0000-00000D020000}"/>
    <cellStyle name="경고문 13" xfId="528" xr:uid="{00000000-0005-0000-0000-00000E020000}"/>
    <cellStyle name="경고문 14" xfId="529" xr:uid="{00000000-0005-0000-0000-00000F020000}"/>
    <cellStyle name="경고문 2" xfId="530" xr:uid="{00000000-0005-0000-0000-000010020000}"/>
    <cellStyle name="경고문 2 2" xfId="531" xr:uid="{00000000-0005-0000-0000-000011020000}"/>
    <cellStyle name="경고문 2 3" xfId="532" xr:uid="{00000000-0005-0000-0000-000012020000}"/>
    <cellStyle name="경고문 2 4" xfId="533" xr:uid="{00000000-0005-0000-0000-000013020000}"/>
    <cellStyle name="경고문 2 5" xfId="534" xr:uid="{00000000-0005-0000-0000-000014020000}"/>
    <cellStyle name="경고문 2 6" xfId="535" xr:uid="{00000000-0005-0000-0000-000015020000}"/>
    <cellStyle name="경고문 3" xfId="536" xr:uid="{00000000-0005-0000-0000-000016020000}"/>
    <cellStyle name="경고문 3 2" xfId="537" xr:uid="{00000000-0005-0000-0000-000017020000}"/>
    <cellStyle name="경고문 4" xfId="538" xr:uid="{00000000-0005-0000-0000-000018020000}"/>
    <cellStyle name="경고문 5" xfId="539" xr:uid="{00000000-0005-0000-0000-000019020000}"/>
    <cellStyle name="경고문 6" xfId="540" xr:uid="{00000000-0005-0000-0000-00001A020000}"/>
    <cellStyle name="경고문 7" xfId="541" xr:uid="{00000000-0005-0000-0000-00001B020000}"/>
    <cellStyle name="경고문 8" xfId="542" xr:uid="{00000000-0005-0000-0000-00001C020000}"/>
    <cellStyle name="경고문 9" xfId="543" xr:uid="{00000000-0005-0000-0000-00001D020000}"/>
    <cellStyle name="계산 10" xfId="544" xr:uid="{00000000-0005-0000-0000-00001E020000}"/>
    <cellStyle name="계산 10 2" xfId="545" xr:uid="{00000000-0005-0000-0000-00001F020000}"/>
    <cellStyle name="계산 11" xfId="546" xr:uid="{00000000-0005-0000-0000-000020020000}"/>
    <cellStyle name="계산 11 2" xfId="547" xr:uid="{00000000-0005-0000-0000-000021020000}"/>
    <cellStyle name="계산 12" xfId="548" xr:uid="{00000000-0005-0000-0000-000022020000}"/>
    <cellStyle name="계산 12 2" xfId="549" xr:uid="{00000000-0005-0000-0000-000023020000}"/>
    <cellStyle name="계산 13" xfId="550" xr:uid="{00000000-0005-0000-0000-000024020000}"/>
    <cellStyle name="계산 14" xfId="551" xr:uid="{00000000-0005-0000-0000-000025020000}"/>
    <cellStyle name="계산 2" xfId="552" xr:uid="{00000000-0005-0000-0000-000026020000}"/>
    <cellStyle name="계산 2 2" xfId="553" xr:uid="{00000000-0005-0000-0000-000027020000}"/>
    <cellStyle name="계산 2 2 2" xfId="554" xr:uid="{00000000-0005-0000-0000-000028020000}"/>
    <cellStyle name="계산 2 3" xfId="555" xr:uid="{00000000-0005-0000-0000-000029020000}"/>
    <cellStyle name="계산 2 3 2" xfId="556" xr:uid="{00000000-0005-0000-0000-00002A020000}"/>
    <cellStyle name="계산 2 4" xfId="557" xr:uid="{00000000-0005-0000-0000-00002B020000}"/>
    <cellStyle name="계산 2 4 2" xfId="558" xr:uid="{00000000-0005-0000-0000-00002C020000}"/>
    <cellStyle name="계산 2 5" xfId="559" xr:uid="{00000000-0005-0000-0000-00002D020000}"/>
    <cellStyle name="계산 2 5 2" xfId="560" xr:uid="{00000000-0005-0000-0000-00002E020000}"/>
    <cellStyle name="계산 2 6" xfId="561" xr:uid="{00000000-0005-0000-0000-00002F020000}"/>
    <cellStyle name="계산 2 6 2" xfId="562" xr:uid="{00000000-0005-0000-0000-000030020000}"/>
    <cellStyle name="계산 2 7" xfId="563" xr:uid="{00000000-0005-0000-0000-000031020000}"/>
    <cellStyle name="계산 2_Browser Test Cases_Result_NOX검증_0114_혜균" xfId="564" xr:uid="{00000000-0005-0000-0000-000032020000}"/>
    <cellStyle name="계산 3" xfId="565" xr:uid="{00000000-0005-0000-0000-000033020000}"/>
    <cellStyle name="계산 3 2" xfId="566" xr:uid="{00000000-0005-0000-0000-000034020000}"/>
    <cellStyle name="계산 3 2 2" xfId="567" xr:uid="{00000000-0005-0000-0000-000035020000}"/>
    <cellStyle name="계산 3 3" xfId="568" xr:uid="{00000000-0005-0000-0000-000036020000}"/>
    <cellStyle name="계산 3_Browser Test Cases_Result_NOX검증_0114_혜균" xfId="569" xr:uid="{00000000-0005-0000-0000-000037020000}"/>
    <cellStyle name="계산 4" xfId="570" xr:uid="{00000000-0005-0000-0000-000038020000}"/>
    <cellStyle name="계산 4 2" xfId="571" xr:uid="{00000000-0005-0000-0000-000039020000}"/>
    <cellStyle name="계산 5" xfId="572" xr:uid="{00000000-0005-0000-0000-00003A020000}"/>
    <cellStyle name="계산 5 2" xfId="573" xr:uid="{00000000-0005-0000-0000-00003B020000}"/>
    <cellStyle name="계산 6" xfId="574" xr:uid="{00000000-0005-0000-0000-00003C020000}"/>
    <cellStyle name="계산 6 2" xfId="575" xr:uid="{00000000-0005-0000-0000-00003D020000}"/>
    <cellStyle name="계산 7" xfId="576" xr:uid="{00000000-0005-0000-0000-00003E020000}"/>
    <cellStyle name="계산 7 2" xfId="577" xr:uid="{00000000-0005-0000-0000-00003F020000}"/>
    <cellStyle name="계산 8" xfId="578" xr:uid="{00000000-0005-0000-0000-000040020000}"/>
    <cellStyle name="계산 8 2" xfId="579" xr:uid="{00000000-0005-0000-0000-000041020000}"/>
    <cellStyle name="계산 9" xfId="580" xr:uid="{00000000-0005-0000-0000-000042020000}"/>
    <cellStyle name="계산 9 2" xfId="581" xr:uid="{00000000-0005-0000-0000-000043020000}"/>
    <cellStyle name="나쁨 10" xfId="582" xr:uid="{00000000-0005-0000-0000-000044020000}"/>
    <cellStyle name="나쁨 11" xfId="583" xr:uid="{00000000-0005-0000-0000-000045020000}"/>
    <cellStyle name="나쁨 12" xfId="584" xr:uid="{00000000-0005-0000-0000-000046020000}"/>
    <cellStyle name="나쁨 13" xfId="585" xr:uid="{00000000-0005-0000-0000-000047020000}"/>
    <cellStyle name="나쁨 14" xfId="586" xr:uid="{00000000-0005-0000-0000-000048020000}"/>
    <cellStyle name="나쁨 2" xfId="587" xr:uid="{00000000-0005-0000-0000-000049020000}"/>
    <cellStyle name="나쁨 2 2" xfId="588" xr:uid="{00000000-0005-0000-0000-00004A020000}"/>
    <cellStyle name="나쁨 2 3" xfId="589" xr:uid="{00000000-0005-0000-0000-00004B020000}"/>
    <cellStyle name="나쁨 2 4" xfId="590" xr:uid="{00000000-0005-0000-0000-00004C020000}"/>
    <cellStyle name="나쁨 2 5" xfId="591" xr:uid="{00000000-0005-0000-0000-00004D020000}"/>
    <cellStyle name="나쁨 2 6" xfId="592" xr:uid="{00000000-0005-0000-0000-00004E020000}"/>
    <cellStyle name="나쁨 3" xfId="593" xr:uid="{00000000-0005-0000-0000-00004F020000}"/>
    <cellStyle name="나쁨 3 2" xfId="594" xr:uid="{00000000-0005-0000-0000-000050020000}"/>
    <cellStyle name="나쁨 4" xfId="595" xr:uid="{00000000-0005-0000-0000-000051020000}"/>
    <cellStyle name="나쁨 5" xfId="596" xr:uid="{00000000-0005-0000-0000-000052020000}"/>
    <cellStyle name="나쁨 6" xfId="597" xr:uid="{00000000-0005-0000-0000-000053020000}"/>
    <cellStyle name="나쁨 7" xfId="598" xr:uid="{00000000-0005-0000-0000-000054020000}"/>
    <cellStyle name="나쁨 8" xfId="599" xr:uid="{00000000-0005-0000-0000-000055020000}"/>
    <cellStyle name="나쁨 9" xfId="600" xr:uid="{00000000-0005-0000-0000-000056020000}"/>
    <cellStyle name="드 편집(&amp;E)자료 찾기(&amp;L)...셀 서식(&amp;F)...삭제(&amp;D)...차원 숨기기(&amp;D)테이블 옵션(&amp;O)...삽입(&amp;I)...삭제(&amp;D)...메모 삭제(&amp;M)셀 서식(&amp;F)...삽입(&amp;I)...삭제(&amp;D)...메모 삭제(&amp;M)셀 서식(&amp;F)...개체 서식(&amp;F)...셀 서식(&amp;F)...삭제(&amp;D)...테이블 옵션(&amp;O)...Ctrl+W피벗 차트 옵션(&amp;P)...피벗 차트 필드 단추 숨기기(&amp;H)필드 제거(&amp;V)윗주 목록에서 선택...합계(&amp;S" xfId="601" xr:uid="{00000000-0005-0000-0000-000057020000}"/>
    <cellStyle name="메모 10" xfId="602" xr:uid="{00000000-0005-0000-0000-000058020000}"/>
    <cellStyle name="메모 10 2" xfId="603" xr:uid="{00000000-0005-0000-0000-000059020000}"/>
    <cellStyle name="메모 11" xfId="604" xr:uid="{00000000-0005-0000-0000-00005A020000}"/>
    <cellStyle name="메모 11 2" xfId="605" xr:uid="{00000000-0005-0000-0000-00005B020000}"/>
    <cellStyle name="메모 12" xfId="606" xr:uid="{00000000-0005-0000-0000-00005C020000}"/>
    <cellStyle name="메모 12 2" xfId="607" xr:uid="{00000000-0005-0000-0000-00005D020000}"/>
    <cellStyle name="메모 13" xfId="608" xr:uid="{00000000-0005-0000-0000-00005E020000}"/>
    <cellStyle name="메모 14" xfId="609" xr:uid="{00000000-0005-0000-0000-00005F020000}"/>
    <cellStyle name="메모 2" xfId="610" xr:uid="{00000000-0005-0000-0000-000060020000}"/>
    <cellStyle name="메모 2 2" xfId="611" xr:uid="{00000000-0005-0000-0000-000061020000}"/>
    <cellStyle name="메모 2 2 2" xfId="612" xr:uid="{00000000-0005-0000-0000-000062020000}"/>
    <cellStyle name="메모 2 3" xfId="613" xr:uid="{00000000-0005-0000-0000-000063020000}"/>
    <cellStyle name="메모 2 3 2" xfId="614" xr:uid="{00000000-0005-0000-0000-000064020000}"/>
    <cellStyle name="메모 2 4" xfId="615" xr:uid="{00000000-0005-0000-0000-000065020000}"/>
    <cellStyle name="메모 2 4 2" xfId="616" xr:uid="{00000000-0005-0000-0000-000066020000}"/>
    <cellStyle name="메모 2 5" xfId="617" xr:uid="{00000000-0005-0000-0000-000067020000}"/>
    <cellStyle name="메모 2 5 2" xfId="618" xr:uid="{00000000-0005-0000-0000-000068020000}"/>
    <cellStyle name="메모 2 6" xfId="619" xr:uid="{00000000-0005-0000-0000-000069020000}"/>
    <cellStyle name="메모 2 6 2" xfId="620" xr:uid="{00000000-0005-0000-0000-00006A020000}"/>
    <cellStyle name="메모 2 7" xfId="621" xr:uid="{00000000-0005-0000-0000-00006B020000}"/>
    <cellStyle name="메모 2_Browser Test Cases_Result_NOX검증_0114_혜균" xfId="622" xr:uid="{00000000-0005-0000-0000-00006C020000}"/>
    <cellStyle name="메모 3" xfId="623" xr:uid="{00000000-0005-0000-0000-00006D020000}"/>
    <cellStyle name="메모 3 2" xfId="624" xr:uid="{00000000-0005-0000-0000-00006E020000}"/>
    <cellStyle name="메모 3 2 2" xfId="625" xr:uid="{00000000-0005-0000-0000-00006F020000}"/>
    <cellStyle name="메모 3 3" xfId="626" xr:uid="{00000000-0005-0000-0000-000070020000}"/>
    <cellStyle name="메모 3_Browser Test Cases_Result_NOX검증_0114_혜균" xfId="627" xr:uid="{00000000-0005-0000-0000-000071020000}"/>
    <cellStyle name="메모 4" xfId="628" xr:uid="{00000000-0005-0000-0000-000072020000}"/>
    <cellStyle name="메모 4 2" xfId="629" xr:uid="{00000000-0005-0000-0000-000073020000}"/>
    <cellStyle name="메모 5" xfId="630" xr:uid="{00000000-0005-0000-0000-000074020000}"/>
    <cellStyle name="메모 5 2" xfId="631" xr:uid="{00000000-0005-0000-0000-000075020000}"/>
    <cellStyle name="메모 6" xfId="632" xr:uid="{00000000-0005-0000-0000-000076020000}"/>
    <cellStyle name="메모 6 2" xfId="633" xr:uid="{00000000-0005-0000-0000-000077020000}"/>
    <cellStyle name="메모 7" xfId="634" xr:uid="{00000000-0005-0000-0000-000078020000}"/>
    <cellStyle name="메모 7 2" xfId="635" xr:uid="{00000000-0005-0000-0000-000079020000}"/>
    <cellStyle name="메모 8" xfId="636" xr:uid="{00000000-0005-0000-0000-00007A020000}"/>
    <cellStyle name="메모 8 2" xfId="637" xr:uid="{00000000-0005-0000-0000-00007B020000}"/>
    <cellStyle name="메모 9" xfId="638" xr:uid="{00000000-0005-0000-0000-00007C020000}"/>
    <cellStyle name="메모 9 2" xfId="639" xr:uid="{00000000-0005-0000-0000-00007D020000}"/>
    <cellStyle name="백분율 2" xfId="2379" xr:uid="{00000000-0005-0000-0000-00007E020000}"/>
    <cellStyle name="백분율 2 10" xfId="640" xr:uid="{00000000-0005-0000-0000-00007F020000}"/>
    <cellStyle name="백분율 2 11" xfId="641" xr:uid="{00000000-0005-0000-0000-000080020000}"/>
    <cellStyle name="백분율 2 12" xfId="642" xr:uid="{00000000-0005-0000-0000-000081020000}"/>
    <cellStyle name="백분율 2 2" xfId="643" xr:uid="{00000000-0005-0000-0000-000082020000}"/>
    <cellStyle name="백분율 2 3" xfId="644" xr:uid="{00000000-0005-0000-0000-000083020000}"/>
    <cellStyle name="백분율 2 4" xfId="645" xr:uid="{00000000-0005-0000-0000-000084020000}"/>
    <cellStyle name="백분율 2 5" xfId="646" xr:uid="{00000000-0005-0000-0000-000085020000}"/>
    <cellStyle name="백분율 2 6" xfId="647" xr:uid="{00000000-0005-0000-0000-000086020000}"/>
    <cellStyle name="백분율 2 7" xfId="648" xr:uid="{00000000-0005-0000-0000-000087020000}"/>
    <cellStyle name="백분율 2 8" xfId="649" xr:uid="{00000000-0005-0000-0000-000088020000}"/>
    <cellStyle name="백분율 2 9" xfId="650" xr:uid="{00000000-0005-0000-0000-000089020000}"/>
    <cellStyle name="백분율 5" xfId="651" xr:uid="{00000000-0005-0000-0000-00008A020000}"/>
    <cellStyle name="백분율 6" xfId="652" xr:uid="{00000000-0005-0000-0000-00008B020000}"/>
    <cellStyle name="백분율 7" xfId="653" xr:uid="{00000000-0005-0000-0000-00008C020000}"/>
    <cellStyle name="백분율 8" xfId="654" xr:uid="{00000000-0005-0000-0000-00008D020000}"/>
    <cellStyle name="백분율 9" xfId="655" xr:uid="{00000000-0005-0000-0000-00008E020000}"/>
    <cellStyle name="보통 10" xfId="656" xr:uid="{00000000-0005-0000-0000-00008F020000}"/>
    <cellStyle name="보통 11" xfId="657" xr:uid="{00000000-0005-0000-0000-000090020000}"/>
    <cellStyle name="보통 12" xfId="658" xr:uid="{00000000-0005-0000-0000-000091020000}"/>
    <cellStyle name="보통 13" xfId="659" xr:uid="{00000000-0005-0000-0000-000092020000}"/>
    <cellStyle name="보통 14" xfId="660" xr:uid="{00000000-0005-0000-0000-000093020000}"/>
    <cellStyle name="보통 2" xfId="661" xr:uid="{00000000-0005-0000-0000-000094020000}"/>
    <cellStyle name="보통 2 2" xfId="662" xr:uid="{00000000-0005-0000-0000-000095020000}"/>
    <cellStyle name="보통 2 3" xfId="663" xr:uid="{00000000-0005-0000-0000-000096020000}"/>
    <cellStyle name="보통 2 4" xfId="664" xr:uid="{00000000-0005-0000-0000-000097020000}"/>
    <cellStyle name="보통 2 5" xfId="665" xr:uid="{00000000-0005-0000-0000-000098020000}"/>
    <cellStyle name="보통 2 6" xfId="666" xr:uid="{00000000-0005-0000-0000-000099020000}"/>
    <cellStyle name="보통 3" xfId="667" xr:uid="{00000000-0005-0000-0000-00009A020000}"/>
    <cellStyle name="보통 3 2" xfId="668" xr:uid="{00000000-0005-0000-0000-00009B020000}"/>
    <cellStyle name="보통 4" xfId="669" xr:uid="{00000000-0005-0000-0000-00009C020000}"/>
    <cellStyle name="보통 5" xfId="670" xr:uid="{00000000-0005-0000-0000-00009D020000}"/>
    <cellStyle name="보통 6" xfId="671" xr:uid="{00000000-0005-0000-0000-00009E020000}"/>
    <cellStyle name="보통 7" xfId="672" xr:uid="{00000000-0005-0000-0000-00009F020000}"/>
    <cellStyle name="보통 8" xfId="673" xr:uid="{00000000-0005-0000-0000-0000A0020000}"/>
    <cellStyle name="보통 9" xfId="674" xr:uid="{00000000-0005-0000-0000-0000A1020000}"/>
    <cellStyle name="常规_CE315402" xfId="675" xr:uid="{00000000-0005-0000-0000-0000A2020000}"/>
    <cellStyle name="설명 텍스트 10" xfId="676" xr:uid="{00000000-0005-0000-0000-0000A3020000}"/>
    <cellStyle name="설명 텍스트 11" xfId="677" xr:uid="{00000000-0005-0000-0000-0000A4020000}"/>
    <cellStyle name="설명 텍스트 12" xfId="678" xr:uid="{00000000-0005-0000-0000-0000A5020000}"/>
    <cellStyle name="설명 텍스트 13" xfId="679" xr:uid="{00000000-0005-0000-0000-0000A6020000}"/>
    <cellStyle name="설명 텍스트 14" xfId="680" xr:uid="{00000000-0005-0000-0000-0000A7020000}"/>
    <cellStyle name="설명 텍스트 2" xfId="681" xr:uid="{00000000-0005-0000-0000-0000A8020000}"/>
    <cellStyle name="설명 텍스트 2 2" xfId="682" xr:uid="{00000000-0005-0000-0000-0000A9020000}"/>
    <cellStyle name="설명 텍스트 2 3" xfId="683" xr:uid="{00000000-0005-0000-0000-0000AA020000}"/>
    <cellStyle name="설명 텍스트 2 4" xfId="684" xr:uid="{00000000-0005-0000-0000-0000AB020000}"/>
    <cellStyle name="설명 텍스트 2 5" xfId="685" xr:uid="{00000000-0005-0000-0000-0000AC020000}"/>
    <cellStyle name="설명 텍스트 2 6" xfId="686" xr:uid="{00000000-0005-0000-0000-0000AD020000}"/>
    <cellStyle name="설명 텍스트 3" xfId="687" xr:uid="{00000000-0005-0000-0000-0000AE020000}"/>
    <cellStyle name="설명 텍스트 3 2" xfId="688" xr:uid="{00000000-0005-0000-0000-0000AF020000}"/>
    <cellStyle name="설명 텍스트 4" xfId="689" xr:uid="{00000000-0005-0000-0000-0000B0020000}"/>
    <cellStyle name="설명 텍스트 5" xfId="690" xr:uid="{00000000-0005-0000-0000-0000B1020000}"/>
    <cellStyle name="설명 텍스트 6" xfId="691" xr:uid="{00000000-0005-0000-0000-0000B2020000}"/>
    <cellStyle name="설명 텍스트 7" xfId="692" xr:uid="{00000000-0005-0000-0000-0000B3020000}"/>
    <cellStyle name="설명 텍스트 8" xfId="693" xr:uid="{00000000-0005-0000-0000-0000B4020000}"/>
    <cellStyle name="설명 텍스트 9" xfId="694" xr:uid="{00000000-0005-0000-0000-0000B5020000}"/>
    <cellStyle name="셀 확인 10" xfId="695" xr:uid="{00000000-0005-0000-0000-0000B6020000}"/>
    <cellStyle name="셀 확인 11" xfId="696" xr:uid="{00000000-0005-0000-0000-0000B7020000}"/>
    <cellStyle name="셀 확인 12" xfId="697" xr:uid="{00000000-0005-0000-0000-0000B8020000}"/>
    <cellStyle name="셀 확인 13" xfId="698" xr:uid="{00000000-0005-0000-0000-0000B9020000}"/>
    <cellStyle name="셀 확인 14" xfId="699" xr:uid="{00000000-0005-0000-0000-0000BA020000}"/>
    <cellStyle name="셀 확인 2" xfId="700" xr:uid="{00000000-0005-0000-0000-0000BB020000}"/>
    <cellStyle name="셀 확인 2 2" xfId="701" xr:uid="{00000000-0005-0000-0000-0000BC020000}"/>
    <cellStyle name="셀 확인 2 3" xfId="702" xr:uid="{00000000-0005-0000-0000-0000BD020000}"/>
    <cellStyle name="셀 확인 2 4" xfId="703" xr:uid="{00000000-0005-0000-0000-0000BE020000}"/>
    <cellStyle name="셀 확인 2 5" xfId="704" xr:uid="{00000000-0005-0000-0000-0000BF020000}"/>
    <cellStyle name="셀 확인 2 6" xfId="705" xr:uid="{00000000-0005-0000-0000-0000C0020000}"/>
    <cellStyle name="셀 확인 2_Browser Test Cases_Result_NOX검증_0114_혜균" xfId="706" xr:uid="{00000000-0005-0000-0000-0000C1020000}"/>
    <cellStyle name="셀 확인 3" xfId="707" xr:uid="{00000000-0005-0000-0000-0000C2020000}"/>
    <cellStyle name="셀 확인 3 2" xfId="708" xr:uid="{00000000-0005-0000-0000-0000C3020000}"/>
    <cellStyle name="셀 확인 3_Browser Test Cases_Result_NOX검증_0114_혜균" xfId="709" xr:uid="{00000000-0005-0000-0000-0000C4020000}"/>
    <cellStyle name="셀 확인 4" xfId="710" xr:uid="{00000000-0005-0000-0000-0000C5020000}"/>
    <cellStyle name="셀 확인 5" xfId="711" xr:uid="{00000000-0005-0000-0000-0000C6020000}"/>
    <cellStyle name="셀 확인 6" xfId="712" xr:uid="{00000000-0005-0000-0000-0000C7020000}"/>
    <cellStyle name="셀 확인 7" xfId="713" xr:uid="{00000000-0005-0000-0000-0000C8020000}"/>
    <cellStyle name="셀 확인 8" xfId="714" xr:uid="{00000000-0005-0000-0000-0000C9020000}"/>
    <cellStyle name="셀 확인 9" xfId="715" xr:uid="{00000000-0005-0000-0000-0000CA020000}"/>
    <cellStyle name="쉼표 [0] 13" xfId="716" xr:uid="{00000000-0005-0000-0000-0000CB020000}"/>
    <cellStyle name="스타일 1" xfId="717" xr:uid="{00000000-0005-0000-0000-0000CC020000}"/>
    <cellStyle name="연결된 셀 10" xfId="718" xr:uid="{00000000-0005-0000-0000-0000CD020000}"/>
    <cellStyle name="연결된 셀 11" xfId="719" xr:uid="{00000000-0005-0000-0000-0000CE020000}"/>
    <cellStyle name="연결된 셀 12" xfId="720" xr:uid="{00000000-0005-0000-0000-0000CF020000}"/>
    <cellStyle name="연결된 셀 13" xfId="721" xr:uid="{00000000-0005-0000-0000-0000D0020000}"/>
    <cellStyle name="연결된 셀 14" xfId="722" xr:uid="{00000000-0005-0000-0000-0000D1020000}"/>
    <cellStyle name="연결된 셀 2" xfId="723" xr:uid="{00000000-0005-0000-0000-0000D2020000}"/>
    <cellStyle name="연결된 셀 2 2" xfId="724" xr:uid="{00000000-0005-0000-0000-0000D3020000}"/>
    <cellStyle name="연결된 셀 2 3" xfId="725" xr:uid="{00000000-0005-0000-0000-0000D4020000}"/>
    <cellStyle name="연결된 셀 2 4" xfId="726" xr:uid="{00000000-0005-0000-0000-0000D5020000}"/>
    <cellStyle name="연결된 셀 2 5" xfId="727" xr:uid="{00000000-0005-0000-0000-0000D6020000}"/>
    <cellStyle name="연결된 셀 2 6" xfId="728" xr:uid="{00000000-0005-0000-0000-0000D7020000}"/>
    <cellStyle name="연결된 셀 2_Browser Test Cases_Result_NOX검증_0114_혜균" xfId="729" xr:uid="{00000000-0005-0000-0000-0000D8020000}"/>
    <cellStyle name="연결된 셀 3" xfId="730" xr:uid="{00000000-0005-0000-0000-0000D9020000}"/>
    <cellStyle name="연결된 셀 3 2" xfId="731" xr:uid="{00000000-0005-0000-0000-0000DA020000}"/>
    <cellStyle name="연결된 셀 3_Browser Test Cases_Result_NOX검증_0114_혜균" xfId="732" xr:uid="{00000000-0005-0000-0000-0000DB020000}"/>
    <cellStyle name="연결된 셀 4" xfId="733" xr:uid="{00000000-0005-0000-0000-0000DC020000}"/>
    <cellStyle name="연결된 셀 5" xfId="734" xr:uid="{00000000-0005-0000-0000-0000DD020000}"/>
    <cellStyle name="연결된 셀 6" xfId="735" xr:uid="{00000000-0005-0000-0000-0000DE020000}"/>
    <cellStyle name="연결된 셀 7" xfId="736" xr:uid="{00000000-0005-0000-0000-0000DF020000}"/>
    <cellStyle name="연결된 셀 8" xfId="737" xr:uid="{00000000-0005-0000-0000-0000E0020000}"/>
    <cellStyle name="연결된 셀 9" xfId="738" xr:uid="{00000000-0005-0000-0000-0000E1020000}"/>
    <cellStyle name="요약 10" xfId="739" xr:uid="{00000000-0005-0000-0000-0000E2020000}"/>
    <cellStyle name="요약 11" xfId="740" xr:uid="{00000000-0005-0000-0000-0000E3020000}"/>
    <cellStyle name="요약 12" xfId="741" xr:uid="{00000000-0005-0000-0000-0000E4020000}"/>
    <cellStyle name="요약 13" xfId="742" xr:uid="{00000000-0005-0000-0000-0000E5020000}"/>
    <cellStyle name="요약 14" xfId="743" xr:uid="{00000000-0005-0000-0000-0000E6020000}"/>
    <cellStyle name="요약 2" xfId="744" xr:uid="{00000000-0005-0000-0000-0000E7020000}"/>
    <cellStyle name="요약 2 2" xfId="745" xr:uid="{00000000-0005-0000-0000-0000E8020000}"/>
    <cellStyle name="요약 2 3" xfId="746" xr:uid="{00000000-0005-0000-0000-0000E9020000}"/>
    <cellStyle name="요약 2 4" xfId="747" xr:uid="{00000000-0005-0000-0000-0000EA020000}"/>
    <cellStyle name="요약 2 5" xfId="748" xr:uid="{00000000-0005-0000-0000-0000EB020000}"/>
    <cellStyle name="요약 2 6" xfId="749" xr:uid="{00000000-0005-0000-0000-0000EC020000}"/>
    <cellStyle name="요약 2_Browser Test Cases_Result_NOX검증_0114_혜균" xfId="750" xr:uid="{00000000-0005-0000-0000-0000ED020000}"/>
    <cellStyle name="요약 3" xfId="751" xr:uid="{00000000-0005-0000-0000-0000EE020000}"/>
    <cellStyle name="요약 3 2" xfId="752" xr:uid="{00000000-0005-0000-0000-0000EF020000}"/>
    <cellStyle name="요약 3_Browser Test Cases_Result_NOX검증_0114_혜균" xfId="753" xr:uid="{00000000-0005-0000-0000-0000F0020000}"/>
    <cellStyle name="요약 4" xfId="754" xr:uid="{00000000-0005-0000-0000-0000F1020000}"/>
    <cellStyle name="요약 5" xfId="755" xr:uid="{00000000-0005-0000-0000-0000F2020000}"/>
    <cellStyle name="요약 6" xfId="756" xr:uid="{00000000-0005-0000-0000-0000F3020000}"/>
    <cellStyle name="요약 7" xfId="757" xr:uid="{00000000-0005-0000-0000-0000F4020000}"/>
    <cellStyle name="요약 8" xfId="758" xr:uid="{00000000-0005-0000-0000-0000F5020000}"/>
    <cellStyle name="요약 9" xfId="759" xr:uid="{00000000-0005-0000-0000-0000F6020000}"/>
    <cellStyle name="一般_MTR 2007 V2 SOC for WM Crossbow v1" xfId="760" xr:uid="{00000000-0005-0000-0000-0000F7020000}"/>
    <cellStyle name="입력 10" xfId="761" xr:uid="{00000000-0005-0000-0000-0000F8020000}"/>
    <cellStyle name="입력 10 2" xfId="762" xr:uid="{00000000-0005-0000-0000-0000F9020000}"/>
    <cellStyle name="입력 11" xfId="763" xr:uid="{00000000-0005-0000-0000-0000FA020000}"/>
    <cellStyle name="입력 11 2" xfId="764" xr:uid="{00000000-0005-0000-0000-0000FB020000}"/>
    <cellStyle name="입력 12" xfId="765" xr:uid="{00000000-0005-0000-0000-0000FC020000}"/>
    <cellStyle name="입력 12 2" xfId="766" xr:uid="{00000000-0005-0000-0000-0000FD020000}"/>
    <cellStyle name="입력 13" xfId="767" xr:uid="{00000000-0005-0000-0000-0000FE020000}"/>
    <cellStyle name="입력 14" xfId="768" xr:uid="{00000000-0005-0000-0000-0000FF020000}"/>
    <cellStyle name="입력 2" xfId="769" xr:uid="{00000000-0005-0000-0000-000000030000}"/>
    <cellStyle name="입력 2 2" xfId="770" xr:uid="{00000000-0005-0000-0000-000001030000}"/>
    <cellStyle name="입력 2 2 2" xfId="771" xr:uid="{00000000-0005-0000-0000-000002030000}"/>
    <cellStyle name="입력 2 3" xfId="772" xr:uid="{00000000-0005-0000-0000-000003030000}"/>
    <cellStyle name="입력 2 3 2" xfId="773" xr:uid="{00000000-0005-0000-0000-000004030000}"/>
    <cellStyle name="입력 2 4" xfId="774" xr:uid="{00000000-0005-0000-0000-000005030000}"/>
    <cellStyle name="입력 2 4 2" xfId="775" xr:uid="{00000000-0005-0000-0000-000006030000}"/>
    <cellStyle name="입력 2 5" xfId="776" xr:uid="{00000000-0005-0000-0000-000007030000}"/>
    <cellStyle name="입력 2 5 2" xfId="777" xr:uid="{00000000-0005-0000-0000-000008030000}"/>
    <cellStyle name="입력 2 6" xfId="778" xr:uid="{00000000-0005-0000-0000-000009030000}"/>
    <cellStyle name="입력 2 6 2" xfId="779" xr:uid="{00000000-0005-0000-0000-00000A030000}"/>
    <cellStyle name="입력 2 7" xfId="780" xr:uid="{00000000-0005-0000-0000-00000B030000}"/>
    <cellStyle name="입력 2_Browser Test Cases_Result_NOX검증_0114_혜균" xfId="781" xr:uid="{00000000-0005-0000-0000-00000C030000}"/>
    <cellStyle name="입력 3" xfId="782" xr:uid="{00000000-0005-0000-0000-00000D030000}"/>
    <cellStyle name="입력 3 2" xfId="783" xr:uid="{00000000-0005-0000-0000-00000E030000}"/>
    <cellStyle name="입력 3 2 2" xfId="784" xr:uid="{00000000-0005-0000-0000-00000F030000}"/>
    <cellStyle name="입력 3 3" xfId="785" xr:uid="{00000000-0005-0000-0000-000010030000}"/>
    <cellStyle name="입력 3_Browser Test Cases_Result_NOX검증_0114_혜균" xfId="786" xr:uid="{00000000-0005-0000-0000-000011030000}"/>
    <cellStyle name="입력 4" xfId="787" xr:uid="{00000000-0005-0000-0000-000012030000}"/>
    <cellStyle name="입력 4 2" xfId="788" xr:uid="{00000000-0005-0000-0000-000013030000}"/>
    <cellStyle name="입력 5" xfId="789" xr:uid="{00000000-0005-0000-0000-000014030000}"/>
    <cellStyle name="입력 5 2" xfId="790" xr:uid="{00000000-0005-0000-0000-000015030000}"/>
    <cellStyle name="입력 6" xfId="791" xr:uid="{00000000-0005-0000-0000-000016030000}"/>
    <cellStyle name="입력 6 2" xfId="792" xr:uid="{00000000-0005-0000-0000-000017030000}"/>
    <cellStyle name="입력 7" xfId="793" xr:uid="{00000000-0005-0000-0000-000018030000}"/>
    <cellStyle name="입력 7 2" xfId="794" xr:uid="{00000000-0005-0000-0000-000019030000}"/>
    <cellStyle name="입력 8" xfId="795" xr:uid="{00000000-0005-0000-0000-00001A030000}"/>
    <cellStyle name="입력 8 2" xfId="796" xr:uid="{00000000-0005-0000-0000-00001B030000}"/>
    <cellStyle name="입력 9" xfId="797" xr:uid="{00000000-0005-0000-0000-00001C030000}"/>
    <cellStyle name="입력 9 2" xfId="798" xr:uid="{00000000-0005-0000-0000-00001D030000}"/>
    <cellStyle name="제목 1 10" xfId="799" xr:uid="{00000000-0005-0000-0000-00001E030000}"/>
    <cellStyle name="제목 1 11" xfId="800" xr:uid="{00000000-0005-0000-0000-00001F030000}"/>
    <cellStyle name="제목 1 12" xfId="801" xr:uid="{00000000-0005-0000-0000-000020030000}"/>
    <cellStyle name="제목 1 13" xfId="802" xr:uid="{00000000-0005-0000-0000-000021030000}"/>
    <cellStyle name="제목 1 14" xfId="803" xr:uid="{00000000-0005-0000-0000-000022030000}"/>
    <cellStyle name="제목 1 2" xfId="804" xr:uid="{00000000-0005-0000-0000-000023030000}"/>
    <cellStyle name="제목 1 2 2" xfId="805" xr:uid="{00000000-0005-0000-0000-000024030000}"/>
    <cellStyle name="제목 1 2 3" xfId="806" xr:uid="{00000000-0005-0000-0000-000025030000}"/>
    <cellStyle name="제목 1 2 4" xfId="807" xr:uid="{00000000-0005-0000-0000-000026030000}"/>
    <cellStyle name="제목 1 2 5" xfId="808" xr:uid="{00000000-0005-0000-0000-000027030000}"/>
    <cellStyle name="제목 1 2 6" xfId="809" xr:uid="{00000000-0005-0000-0000-000028030000}"/>
    <cellStyle name="제목 1 2_Browser Test Cases_Result_NOX검증_0114_혜균" xfId="810" xr:uid="{00000000-0005-0000-0000-000029030000}"/>
    <cellStyle name="제목 1 3" xfId="811" xr:uid="{00000000-0005-0000-0000-00002A030000}"/>
    <cellStyle name="제목 1 3 2" xfId="812" xr:uid="{00000000-0005-0000-0000-00002B030000}"/>
    <cellStyle name="제목 1 3_Browser Test Cases_Result_NOX검증_0114_혜균" xfId="813" xr:uid="{00000000-0005-0000-0000-00002C030000}"/>
    <cellStyle name="제목 1 4" xfId="814" xr:uid="{00000000-0005-0000-0000-00002D030000}"/>
    <cellStyle name="제목 1 5" xfId="815" xr:uid="{00000000-0005-0000-0000-00002E030000}"/>
    <cellStyle name="제목 1 6" xfId="816" xr:uid="{00000000-0005-0000-0000-00002F030000}"/>
    <cellStyle name="제목 1 7" xfId="817" xr:uid="{00000000-0005-0000-0000-000030030000}"/>
    <cellStyle name="제목 1 8" xfId="818" xr:uid="{00000000-0005-0000-0000-000031030000}"/>
    <cellStyle name="제목 1 9" xfId="819" xr:uid="{00000000-0005-0000-0000-000032030000}"/>
    <cellStyle name="제목 10" xfId="820" xr:uid="{00000000-0005-0000-0000-000033030000}"/>
    <cellStyle name="제목 11" xfId="821" xr:uid="{00000000-0005-0000-0000-000034030000}"/>
    <cellStyle name="제목 12" xfId="822" xr:uid="{00000000-0005-0000-0000-000035030000}"/>
    <cellStyle name="제목 13" xfId="823" xr:uid="{00000000-0005-0000-0000-000036030000}"/>
    <cellStyle name="제목 14" xfId="824" xr:uid="{00000000-0005-0000-0000-000037030000}"/>
    <cellStyle name="제목 15" xfId="825" xr:uid="{00000000-0005-0000-0000-000038030000}"/>
    <cellStyle name="제목 16" xfId="826" xr:uid="{00000000-0005-0000-0000-000039030000}"/>
    <cellStyle name="제목 17" xfId="827" xr:uid="{00000000-0005-0000-0000-00003A030000}"/>
    <cellStyle name="제목 2 10" xfId="828" xr:uid="{00000000-0005-0000-0000-00003B030000}"/>
    <cellStyle name="제목 2 11" xfId="829" xr:uid="{00000000-0005-0000-0000-00003C030000}"/>
    <cellStyle name="제목 2 12" xfId="830" xr:uid="{00000000-0005-0000-0000-00003D030000}"/>
    <cellStyle name="제목 2 13" xfId="831" xr:uid="{00000000-0005-0000-0000-00003E030000}"/>
    <cellStyle name="제목 2 14" xfId="832" xr:uid="{00000000-0005-0000-0000-00003F030000}"/>
    <cellStyle name="제목 2 2" xfId="833" xr:uid="{00000000-0005-0000-0000-000040030000}"/>
    <cellStyle name="제목 2 2 2" xfId="834" xr:uid="{00000000-0005-0000-0000-000041030000}"/>
    <cellStyle name="제목 2 2 3" xfId="835" xr:uid="{00000000-0005-0000-0000-000042030000}"/>
    <cellStyle name="제목 2 2 4" xfId="836" xr:uid="{00000000-0005-0000-0000-000043030000}"/>
    <cellStyle name="제목 2 2 5" xfId="837" xr:uid="{00000000-0005-0000-0000-000044030000}"/>
    <cellStyle name="제목 2 2 6" xfId="838" xr:uid="{00000000-0005-0000-0000-000045030000}"/>
    <cellStyle name="제목 2 2_Browser Test Cases_Result_NOX검증_0114_혜균" xfId="839" xr:uid="{00000000-0005-0000-0000-000046030000}"/>
    <cellStyle name="제목 2 3" xfId="840" xr:uid="{00000000-0005-0000-0000-000047030000}"/>
    <cellStyle name="제목 2 3 2" xfId="841" xr:uid="{00000000-0005-0000-0000-000048030000}"/>
    <cellStyle name="제목 2 3_Browser Test Cases_Result_NOX검증_0114_혜균" xfId="842" xr:uid="{00000000-0005-0000-0000-000049030000}"/>
    <cellStyle name="제목 2 4" xfId="843" xr:uid="{00000000-0005-0000-0000-00004A030000}"/>
    <cellStyle name="제목 2 5" xfId="844" xr:uid="{00000000-0005-0000-0000-00004B030000}"/>
    <cellStyle name="제목 2 6" xfId="845" xr:uid="{00000000-0005-0000-0000-00004C030000}"/>
    <cellStyle name="제목 2 7" xfId="846" xr:uid="{00000000-0005-0000-0000-00004D030000}"/>
    <cellStyle name="제목 2 8" xfId="847" xr:uid="{00000000-0005-0000-0000-00004E030000}"/>
    <cellStyle name="제목 2 9" xfId="848" xr:uid="{00000000-0005-0000-0000-00004F030000}"/>
    <cellStyle name="제목 3 10" xfId="849" xr:uid="{00000000-0005-0000-0000-000050030000}"/>
    <cellStyle name="제목 3 11" xfId="850" xr:uid="{00000000-0005-0000-0000-000051030000}"/>
    <cellStyle name="제목 3 12" xfId="851" xr:uid="{00000000-0005-0000-0000-000052030000}"/>
    <cellStyle name="제목 3 13" xfId="852" xr:uid="{00000000-0005-0000-0000-000053030000}"/>
    <cellStyle name="제목 3 14" xfId="853" xr:uid="{00000000-0005-0000-0000-000054030000}"/>
    <cellStyle name="제목 3 2" xfId="854" xr:uid="{00000000-0005-0000-0000-000055030000}"/>
    <cellStyle name="제목 3 2 2" xfId="855" xr:uid="{00000000-0005-0000-0000-000056030000}"/>
    <cellStyle name="제목 3 2 3" xfId="856" xr:uid="{00000000-0005-0000-0000-000057030000}"/>
    <cellStyle name="제목 3 2 4" xfId="857" xr:uid="{00000000-0005-0000-0000-000058030000}"/>
    <cellStyle name="제목 3 2 5" xfId="858" xr:uid="{00000000-0005-0000-0000-000059030000}"/>
    <cellStyle name="제목 3 2 6" xfId="859" xr:uid="{00000000-0005-0000-0000-00005A030000}"/>
    <cellStyle name="제목 3 2_Browser Test Cases_Result_NOX검증_0114_혜균" xfId="860" xr:uid="{00000000-0005-0000-0000-00005B030000}"/>
    <cellStyle name="제목 3 3" xfId="861" xr:uid="{00000000-0005-0000-0000-00005C030000}"/>
    <cellStyle name="제목 3 3 2" xfId="862" xr:uid="{00000000-0005-0000-0000-00005D030000}"/>
    <cellStyle name="제목 3 3_Browser Test Cases_Result_NOX검증_0114_혜균" xfId="863" xr:uid="{00000000-0005-0000-0000-00005E030000}"/>
    <cellStyle name="제목 3 4" xfId="864" xr:uid="{00000000-0005-0000-0000-00005F030000}"/>
    <cellStyle name="제목 3 5" xfId="865" xr:uid="{00000000-0005-0000-0000-000060030000}"/>
    <cellStyle name="제목 3 6" xfId="866" xr:uid="{00000000-0005-0000-0000-000061030000}"/>
    <cellStyle name="제목 3 7" xfId="867" xr:uid="{00000000-0005-0000-0000-000062030000}"/>
    <cellStyle name="제목 3 8" xfId="868" xr:uid="{00000000-0005-0000-0000-000063030000}"/>
    <cellStyle name="제목 3 9" xfId="869" xr:uid="{00000000-0005-0000-0000-000064030000}"/>
    <cellStyle name="제목 4 10" xfId="870" xr:uid="{00000000-0005-0000-0000-000065030000}"/>
    <cellStyle name="제목 4 11" xfId="871" xr:uid="{00000000-0005-0000-0000-000066030000}"/>
    <cellStyle name="제목 4 12" xfId="872" xr:uid="{00000000-0005-0000-0000-000067030000}"/>
    <cellStyle name="제목 4 13" xfId="873" xr:uid="{00000000-0005-0000-0000-000068030000}"/>
    <cellStyle name="제목 4 14" xfId="874" xr:uid="{00000000-0005-0000-0000-000069030000}"/>
    <cellStyle name="제목 4 2" xfId="875" xr:uid="{00000000-0005-0000-0000-00006A030000}"/>
    <cellStyle name="제목 4 2 2" xfId="876" xr:uid="{00000000-0005-0000-0000-00006B030000}"/>
    <cellStyle name="제목 4 2 3" xfId="877" xr:uid="{00000000-0005-0000-0000-00006C030000}"/>
    <cellStyle name="제목 4 2 4" xfId="878" xr:uid="{00000000-0005-0000-0000-00006D030000}"/>
    <cellStyle name="제목 4 2 5" xfId="879" xr:uid="{00000000-0005-0000-0000-00006E030000}"/>
    <cellStyle name="제목 4 2 6" xfId="880" xr:uid="{00000000-0005-0000-0000-00006F030000}"/>
    <cellStyle name="제목 4 3" xfId="881" xr:uid="{00000000-0005-0000-0000-000070030000}"/>
    <cellStyle name="제목 4 3 2" xfId="882" xr:uid="{00000000-0005-0000-0000-000071030000}"/>
    <cellStyle name="제목 4 4" xfId="883" xr:uid="{00000000-0005-0000-0000-000072030000}"/>
    <cellStyle name="제목 4 5" xfId="884" xr:uid="{00000000-0005-0000-0000-000073030000}"/>
    <cellStyle name="제목 4 6" xfId="885" xr:uid="{00000000-0005-0000-0000-000074030000}"/>
    <cellStyle name="제목 4 7" xfId="886" xr:uid="{00000000-0005-0000-0000-000075030000}"/>
    <cellStyle name="제목 4 8" xfId="887" xr:uid="{00000000-0005-0000-0000-000076030000}"/>
    <cellStyle name="제목 4 9" xfId="888" xr:uid="{00000000-0005-0000-0000-000077030000}"/>
    <cellStyle name="제목 5" xfId="889" xr:uid="{00000000-0005-0000-0000-000078030000}"/>
    <cellStyle name="제목 5 2" xfId="890" xr:uid="{00000000-0005-0000-0000-000079030000}"/>
    <cellStyle name="제목 5 3" xfId="891" xr:uid="{00000000-0005-0000-0000-00007A030000}"/>
    <cellStyle name="제목 5 4" xfId="892" xr:uid="{00000000-0005-0000-0000-00007B030000}"/>
    <cellStyle name="제목 5 5" xfId="893" xr:uid="{00000000-0005-0000-0000-00007C030000}"/>
    <cellStyle name="제목 5 6" xfId="894" xr:uid="{00000000-0005-0000-0000-00007D030000}"/>
    <cellStyle name="제목 6" xfId="895" xr:uid="{00000000-0005-0000-0000-00007E030000}"/>
    <cellStyle name="제목 6 2" xfId="896" xr:uid="{00000000-0005-0000-0000-00007F030000}"/>
    <cellStyle name="제목 7" xfId="897" xr:uid="{00000000-0005-0000-0000-000080030000}"/>
    <cellStyle name="제목 8" xfId="898" xr:uid="{00000000-0005-0000-0000-000081030000}"/>
    <cellStyle name="제목 9" xfId="899" xr:uid="{00000000-0005-0000-0000-000082030000}"/>
    <cellStyle name="좋음 10" xfId="900" xr:uid="{00000000-0005-0000-0000-000083030000}"/>
    <cellStyle name="좋음 11" xfId="901" xr:uid="{00000000-0005-0000-0000-000084030000}"/>
    <cellStyle name="좋음 12" xfId="902" xr:uid="{00000000-0005-0000-0000-000085030000}"/>
    <cellStyle name="좋음 13" xfId="903" xr:uid="{00000000-0005-0000-0000-000086030000}"/>
    <cellStyle name="좋음 14" xfId="904" xr:uid="{00000000-0005-0000-0000-000087030000}"/>
    <cellStyle name="좋음 2" xfId="905" xr:uid="{00000000-0005-0000-0000-000088030000}"/>
    <cellStyle name="좋음 2 2" xfId="906" xr:uid="{00000000-0005-0000-0000-000089030000}"/>
    <cellStyle name="좋음 2 3" xfId="907" xr:uid="{00000000-0005-0000-0000-00008A030000}"/>
    <cellStyle name="좋음 2 4" xfId="908" xr:uid="{00000000-0005-0000-0000-00008B030000}"/>
    <cellStyle name="좋음 2 5" xfId="909" xr:uid="{00000000-0005-0000-0000-00008C030000}"/>
    <cellStyle name="좋음 2 6" xfId="910" xr:uid="{00000000-0005-0000-0000-00008D030000}"/>
    <cellStyle name="좋음 3" xfId="911" xr:uid="{00000000-0005-0000-0000-00008E030000}"/>
    <cellStyle name="좋음 3 2" xfId="912" xr:uid="{00000000-0005-0000-0000-00008F030000}"/>
    <cellStyle name="좋음 4" xfId="913" xr:uid="{00000000-0005-0000-0000-000090030000}"/>
    <cellStyle name="좋음 5" xfId="914" xr:uid="{00000000-0005-0000-0000-000091030000}"/>
    <cellStyle name="좋음 6" xfId="915" xr:uid="{00000000-0005-0000-0000-000092030000}"/>
    <cellStyle name="좋음 7" xfId="916" xr:uid="{00000000-0005-0000-0000-000093030000}"/>
    <cellStyle name="좋음 8" xfId="917" xr:uid="{00000000-0005-0000-0000-000094030000}"/>
    <cellStyle name="좋음 9" xfId="918" xr:uid="{00000000-0005-0000-0000-000095030000}"/>
    <cellStyle name="출력 10" xfId="919" xr:uid="{00000000-0005-0000-0000-000096030000}"/>
    <cellStyle name="출력 11" xfId="920" xr:uid="{00000000-0005-0000-0000-000097030000}"/>
    <cellStyle name="출력 12" xfId="921" xr:uid="{00000000-0005-0000-0000-000098030000}"/>
    <cellStyle name="출력 13" xfId="922" xr:uid="{00000000-0005-0000-0000-000099030000}"/>
    <cellStyle name="출력 14" xfId="923" xr:uid="{00000000-0005-0000-0000-00009A030000}"/>
    <cellStyle name="출력 2" xfId="924" xr:uid="{00000000-0005-0000-0000-00009B030000}"/>
    <cellStyle name="출력 2 2" xfId="925" xr:uid="{00000000-0005-0000-0000-00009C030000}"/>
    <cellStyle name="출력 2 3" xfId="926" xr:uid="{00000000-0005-0000-0000-00009D030000}"/>
    <cellStyle name="출력 2 4" xfId="927" xr:uid="{00000000-0005-0000-0000-00009E030000}"/>
    <cellStyle name="출력 2 5" xfId="928" xr:uid="{00000000-0005-0000-0000-00009F030000}"/>
    <cellStyle name="출력 2 6" xfId="929" xr:uid="{00000000-0005-0000-0000-0000A0030000}"/>
    <cellStyle name="출력 2_Browser Test Cases_Result_NOX검증_0114_혜균" xfId="930" xr:uid="{00000000-0005-0000-0000-0000A1030000}"/>
    <cellStyle name="출력 3" xfId="931" xr:uid="{00000000-0005-0000-0000-0000A2030000}"/>
    <cellStyle name="출력 3 2" xfId="932" xr:uid="{00000000-0005-0000-0000-0000A3030000}"/>
    <cellStyle name="출력 3_Browser Test Cases_Result_NOX검증_0114_혜균" xfId="933" xr:uid="{00000000-0005-0000-0000-0000A4030000}"/>
    <cellStyle name="출력 4" xfId="934" xr:uid="{00000000-0005-0000-0000-0000A5030000}"/>
    <cellStyle name="출력 5" xfId="935" xr:uid="{00000000-0005-0000-0000-0000A6030000}"/>
    <cellStyle name="출력 6" xfId="936" xr:uid="{00000000-0005-0000-0000-0000A7030000}"/>
    <cellStyle name="출력 7" xfId="937" xr:uid="{00000000-0005-0000-0000-0000A8030000}"/>
    <cellStyle name="출력 8" xfId="938" xr:uid="{00000000-0005-0000-0000-0000A9030000}"/>
    <cellStyle name="출력 9" xfId="939" xr:uid="{00000000-0005-0000-0000-0000AA030000}"/>
    <cellStyle name="통화 2" xfId="940" xr:uid="{00000000-0005-0000-0000-0000AB030000}"/>
    <cellStyle name="표 3" xfId="941" xr:uid="{00000000-0005-0000-0000-0000AC030000}"/>
    <cellStyle name="표준" xfId="0" builtinId="0"/>
    <cellStyle name="표준 10" xfId="942" xr:uid="{00000000-0005-0000-0000-0000AE030000}"/>
    <cellStyle name="표준 10 10" xfId="943" xr:uid="{00000000-0005-0000-0000-0000AF030000}"/>
    <cellStyle name="표준 10 11" xfId="944" xr:uid="{00000000-0005-0000-0000-0000B0030000}"/>
    <cellStyle name="표준 10 12" xfId="945" xr:uid="{00000000-0005-0000-0000-0000B1030000}"/>
    <cellStyle name="표준 10 13" xfId="946" xr:uid="{00000000-0005-0000-0000-0000B2030000}"/>
    <cellStyle name="표준 10 14" xfId="947" xr:uid="{00000000-0005-0000-0000-0000B3030000}"/>
    <cellStyle name="표준 10 15" xfId="948" xr:uid="{00000000-0005-0000-0000-0000B4030000}"/>
    <cellStyle name="표준 10 16" xfId="949" xr:uid="{00000000-0005-0000-0000-0000B5030000}"/>
    <cellStyle name="표준 10 17" xfId="950" xr:uid="{00000000-0005-0000-0000-0000B6030000}"/>
    <cellStyle name="표준 10 18" xfId="951" xr:uid="{00000000-0005-0000-0000-0000B7030000}"/>
    <cellStyle name="표준 10 19" xfId="952" xr:uid="{00000000-0005-0000-0000-0000B8030000}"/>
    <cellStyle name="표준 10 2" xfId="953" xr:uid="{00000000-0005-0000-0000-0000B9030000}"/>
    <cellStyle name="표준 10 20" xfId="954" xr:uid="{00000000-0005-0000-0000-0000BA030000}"/>
    <cellStyle name="표준 10 21" xfId="955" xr:uid="{00000000-0005-0000-0000-0000BB030000}"/>
    <cellStyle name="표준 10 22" xfId="956" xr:uid="{00000000-0005-0000-0000-0000BC030000}"/>
    <cellStyle name="표준 10 23" xfId="957" xr:uid="{00000000-0005-0000-0000-0000BD030000}"/>
    <cellStyle name="표준 10 24" xfId="958" xr:uid="{00000000-0005-0000-0000-0000BE030000}"/>
    <cellStyle name="표준 10 25" xfId="959" xr:uid="{00000000-0005-0000-0000-0000BF030000}"/>
    <cellStyle name="표준 10 26" xfId="960" xr:uid="{00000000-0005-0000-0000-0000C0030000}"/>
    <cellStyle name="표준 10 27" xfId="961" xr:uid="{00000000-0005-0000-0000-0000C1030000}"/>
    <cellStyle name="표준 10 28" xfId="962" xr:uid="{00000000-0005-0000-0000-0000C2030000}"/>
    <cellStyle name="표준 10 29" xfId="963" xr:uid="{00000000-0005-0000-0000-0000C3030000}"/>
    <cellStyle name="표준 10 3" xfId="964" xr:uid="{00000000-0005-0000-0000-0000C4030000}"/>
    <cellStyle name="표준 10 30" xfId="965" xr:uid="{00000000-0005-0000-0000-0000C5030000}"/>
    <cellStyle name="표준 10 31" xfId="966" xr:uid="{00000000-0005-0000-0000-0000C6030000}"/>
    <cellStyle name="표준 10 32" xfId="967" xr:uid="{00000000-0005-0000-0000-0000C7030000}"/>
    <cellStyle name="표준 10 33" xfId="968" xr:uid="{00000000-0005-0000-0000-0000C8030000}"/>
    <cellStyle name="표준 10 34" xfId="969" xr:uid="{00000000-0005-0000-0000-0000C9030000}"/>
    <cellStyle name="표준 10 35" xfId="970" xr:uid="{00000000-0005-0000-0000-0000CA030000}"/>
    <cellStyle name="표준 10 36" xfId="971" xr:uid="{00000000-0005-0000-0000-0000CB030000}"/>
    <cellStyle name="표준 10 4" xfId="972" xr:uid="{00000000-0005-0000-0000-0000CC030000}"/>
    <cellStyle name="표준 10 5" xfId="973" xr:uid="{00000000-0005-0000-0000-0000CD030000}"/>
    <cellStyle name="표준 10 6" xfId="974" xr:uid="{00000000-0005-0000-0000-0000CE030000}"/>
    <cellStyle name="표준 10 7" xfId="975" xr:uid="{00000000-0005-0000-0000-0000CF030000}"/>
    <cellStyle name="표준 10 8" xfId="976" xr:uid="{00000000-0005-0000-0000-0000D0030000}"/>
    <cellStyle name="표준 10 9" xfId="977" xr:uid="{00000000-0005-0000-0000-0000D1030000}"/>
    <cellStyle name="표준 11" xfId="978" xr:uid="{00000000-0005-0000-0000-0000D2030000}"/>
    <cellStyle name="표준 11 10" xfId="979" xr:uid="{00000000-0005-0000-0000-0000D3030000}"/>
    <cellStyle name="표준 11 11" xfId="980" xr:uid="{00000000-0005-0000-0000-0000D4030000}"/>
    <cellStyle name="표준 11 12" xfId="981" xr:uid="{00000000-0005-0000-0000-0000D5030000}"/>
    <cellStyle name="표준 11 13" xfId="982" xr:uid="{00000000-0005-0000-0000-0000D6030000}"/>
    <cellStyle name="표준 11 14" xfId="983" xr:uid="{00000000-0005-0000-0000-0000D7030000}"/>
    <cellStyle name="표준 11 15" xfId="984" xr:uid="{00000000-0005-0000-0000-0000D8030000}"/>
    <cellStyle name="표준 11 16" xfId="985" xr:uid="{00000000-0005-0000-0000-0000D9030000}"/>
    <cellStyle name="표준 11 17" xfId="986" xr:uid="{00000000-0005-0000-0000-0000DA030000}"/>
    <cellStyle name="표준 11 18" xfId="987" xr:uid="{00000000-0005-0000-0000-0000DB030000}"/>
    <cellStyle name="표준 11 19" xfId="988" xr:uid="{00000000-0005-0000-0000-0000DC030000}"/>
    <cellStyle name="표준 11 2" xfId="989" xr:uid="{00000000-0005-0000-0000-0000DD030000}"/>
    <cellStyle name="표준 11 2 10" xfId="990" xr:uid="{00000000-0005-0000-0000-0000DE030000}"/>
    <cellStyle name="표준 11 2 11" xfId="991" xr:uid="{00000000-0005-0000-0000-0000DF030000}"/>
    <cellStyle name="표준 11 2 12" xfId="992" xr:uid="{00000000-0005-0000-0000-0000E0030000}"/>
    <cellStyle name="표준 11 2 13" xfId="993" xr:uid="{00000000-0005-0000-0000-0000E1030000}"/>
    <cellStyle name="표준 11 2 14" xfId="994" xr:uid="{00000000-0005-0000-0000-0000E2030000}"/>
    <cellStyle name="표준 11 2 15" xfId="995" xr:uid="{00000000-0005-0000-0000-0000E3030000}"/>
    <cellStyle name="표준 11 2 16" xfId="996" xr:uid="{00000000-0005-0000-0000-0000E4030000}"/>
    <cellStyle name="표준 11 2 17" xfId="997" xr:uid="{00000000-0005-0000-0000-0000E5030000}"/>
    <cellStyle name="표준 11 2 18" xfId="998" xr:uid="{00000000-0005-0000-0000-0000E6030000}"/>
    <cellStyle name="표준 11 2 19" xfId="999" xr:uid="{00000000-0005-0000-0000-0000E7030000}"/>
    <cellStyle name="표준 11 2 2" xfId="1000" xr:uid="{00000000-0005-0000-0000-0000E8030000}"/>
    <cellStyle name="표준 11 2 20" xfId="1001" xr:uid="{00000000-0005-0000-0000-0000E9030000}"/>
    <cellStyle name="표준 11 2 21" xfId="1002" xr:uid="{00000000-0005-0000-0000-0000EA030000}"/>
    <cellStyle name="표준 11 2 22" xfId="1003" xr:uid="{00000000-0005-0000-0000-0000EB030000}"/>
    <cellStyle name="표준 11 2 3" xfId="1004" xr:uid="{00000000-0005-0000-0000-0000EC030000}"/>
    <cellStyle name="표준 11 2 4" xfId="1005" xr:uid="{00000000-0005-0000-0000-0000ED030000}"/>
    <cellStyle name="표준 11 2 5" xfId="1006" xr:uid="{00000000-0005-0000-0000-0000EE030000}"/>
    <cellStyle name="표준 11 2 6" xfId="1007" xr:uid="{00000000-0005-0000-0000-0000EF030000}"/>
    <cellStyle name="표준 11 2 7" xfId="1008" xr:uid="{00000000-0005-0000-0000-0000F0030000}"/>
    <cellStyle name="표준 11 2 8" xfId="1009" xr:uid="{00000000-0005-0000-0000-0000F1030000}"/>
    <cellStyle name="표준 11 2 9" xfId="1010" xr:uid="{00000000-0005-0000-0000-0000F2030000}"/>
    <cellStyle name="표준 11 20" xfId="1011" xr:uid="{00000000-0005-0000-0000-0000F3030000}"/>
    <cellStyle name="표준 11 21" xfId="1012" xr:uid="{00000000-0005-0000-0000-0000F4030000}"/>
    <cellStyle name="표준 11 22" xfId="1013" xr:uid="{00000000-0005-0000-0000-0000F5030000}"/>
    <cellStyle name="표준 11 23" xfId="1014" xr:uid="{00000000-0005-0000-0000-0000F6030000}"/>
    <cellStyle name="표준 11 3" xfId="1015" xr:uid="{00000000-0005-0000-0000-0000F7030000}"/>
    <cellStyle name="표준 11 4" xfId="1016" xr:uid="{00000000-0005-0000-0000-0000F8030000}"/>
    <cellStyle name="표준 11 5" xfId="1017" xr:uid="{00000000-0005-0000-0000-0000F9030000}"/>
    <cellStyle name="표준 11 6" xfId="1018" xr:uid="{00000000-0005-0000-0000-0000FA030000}"/>
    <cellStyle name="표준 11 7" xfId="1019" xr:uid="{00000000-0005-0000-0000-0000FB030000}"/>
    <cellStyle name="표준 11 8" xfId="1020" xr:uid="{00000000-0005-0000-0000-0000FC030000}"/>
    <cellStyle name="표준 11 9" xfId="1021" xr:uid="{00000000-0005-0000-0000-0000FD030000}"/>
    <cellStyle name="표준 12" xfId="1022" xr:uid="{00000000-0005-0000-0000-0000FE030000}"/>
    <cellStyle name="표준 12 10" xfId="1023" xr:uid="{00000000-0005-0000-0000-0000FF030000}"/>
    <cellStyle name="표준 12 11" xfId="1024" xr:uid="{00000000-0005-0000-0000-000000040000}"/>
    <cellStyle name="표준 12 12" xfId="1025" xr:uid="{00000000-0005-0000-0000-000001040000}"/>
    <cellStyle name="표준 12 13" xfId="1026" xr:uid="{00000000-0005-0000-0000-000002040000}"/>
    <cellStyle name="표준 12 14" xfId="1027" xr:uid="{00000000-0005-0000-0000-000003040000}"/>
    <cellStyle name="표준 12 15" xfId="1028" xr:uid="{00000000-0005-0000-0000-000004040000}"/>
    <cellStyle name="표준 12 16" xfId="1029" xr:uid="{00000000-0005-0000-0000-000005040000}"/>
    <cellStyle name="표준 12 17" xfId="1030" xr:uid="{00000000-0005-0000-0000-000006040000}"/>
    <cellStyle name="표준 12 18" xfId="1031" xr:uid="{00000000-0005-0000-0000-000007040000}"/>
    <cellStyle name="표준 12 19" xfId="1032" xr:uid="{00000000-0005-0000-0000-000008040000}"/>
    <cellStyle name="표준 12 2" xfId="1033" xr:uid="{00000000-0005-0000-0000-000009040000}"/>
    <cellStyle name="표준 12 2 10" xfId="1034" xr:uid="{00000000-0005-0000-0000-00000A040000}"/>
    <cellStyle name="표준 12 2 11" xfId="1035" xr:uid="{00000000-0005-0000-0000-00000B040000}"/>
    <cellStyle name="표준 12 2 12" xfId="1036" xr:uid="{00000000-0005-0000-0000-00000C040000}"/>
    <cellStyle name="표준 12 2 13" xfId="1037" xr:uid="{00000000-0005-0000-0000-00000D040000}"/>
    <cellStyle name="표준 12 2 14" xfId="1038" xr:uid="{00000000-0005-0000-0000-00000E040000}"/>
    <cellStyle name="표준 12 2 15" xfId="1039" xr:uid="{00000000-0005-0000-0000-00000F040000}"/>
    <cellStyle name="표준 12 2 16" xfId="1040" xr:uid="{00000000-0005-0000-0000-000010040000}"/>
    <cellStyle name="표준 12 2 17" xfId="1041" xr:uid="{00000000-0005-0000-0000-000011040000}"/>
    <cellStyle name="표준 12 2 18" xfId="1042" xr:uid="{00000000-0005-0000-0000-000012040000}"/>
    <cellStyle name="표준 12 2 19" xfId="1043" xr:uid="{00000000-0005-0000-0000-000013040000}"/>
    <cellStyle name="표준 12 2 2" xfId="1044" xr:uid="{00000000-0005-0000-0000-000014040000}"/>
    <cellStyle name="표준 12 2 20" xfId="1045" xr:uid="{00000000-0005-0000-0000-000015040000}"/>
    <cellStyle name="표준 12 2 21" xfId="1046" xr:uid="{00000000-0005-0000-0000-000016040000}"/>
    <cellStyle name="표준 12 2 22" xfId="1047" xr:uid="{00000000-0005-0000-0000-000017040000}"/>
    <cellStyle name="표준 12 2 3" xfId="1048" xr:uid="{00000000-0005-0000-0000-000018040000}"/>
    <cellStyle name="표준 12 2 4" xfId="1049" xr:uid="{00000000-0005-0000-0000-000019040000}"/>
    <cellStyle name="표준 12 2 5" xfId="1050" xr:uid="{00000000-0005-0000-0000-00001A040000}"/>
    <cellStyle name="표준 12 2 6" xfId="1051" xr:uid="{00000000-0005-0000-0000-00001B040000}"/>
    <cellStyle name="표준 12 2 7" xfId="1052" xr:uid="{00000000-0005-0000-0000-00001C040000}"/>
    <cellStyle name="표준 12 2 8" xfId="1053" xr:uid="{00000000-0005-0000-0000-00001D040000}"/>
    <cellStyle name="표준 12 2 9" xfId="1054" xr:uid="{00000000-0005-0000-0000-00001E040000}"/>
    <cellStyle name="표준 12 20" xfId="1055" xr:uid="{00000000-0005-0000-0000-00001F040000}"/>
    <cellStyle name="표준 12 21" xfId="1056" xr:uid="{00000000-0005-0000-0000-000020040000}"/>
    <cellStyle name="표준 12 22" xfId="1057" xr:uid="{00000000-0005-0000-0000-000021040000}"/>
    <cellStyle name="표준 12 23" xfId="1058" xr:uid="{00000000-0005-0000-0000-000022040000}"/>
    <cellStyle name="표준 12 24" xfId="1059" xr:uid="{00000000-0005-0000-0000-000023040000}"/>
    <cellStyle name="표준 12 25" xfId="1060" xr:uid="{00000000-0005-0000-0000-000024040000}"/>
    <cellStyle name="표준 12 26" xfId="1061" xr:uid="{00000000-0005-0000-0000-000025040000}"/>
    <cellStyle name="표준 12 27" xfId="1062" xr:uid="{00000000-0005-0000-0000-000026040000}"/>
    <cellStyle name="표준 12 28" xfId="1063" xr:uid="{00000000-0005-0000-0000-000027040000}"/>
    <cellStyle name="표준 12 29" xfId="1064" xr:uid="{00000000-0005-0000-0000-000028040000}"/>
    <cellStyle name="표준 12 3" xfId="1065" xr:uid="{00000000-0005-0000-0000-000029040000}"/>
    <cellStyle name="표준 12 30" xfId="1066" xr:uid="{00000000-0005-0000-0000-00002A040000}"/>
    <cellStyle name="표준 12 31" xfId="1067" xr:uid="{00000000-0005-0000-0000-00002B040000}"/>
    <cellStyle name="표준 12 32" xfId="1068" xr:uid="{00000000-0005-0000-0000-00002C040000}"/>
    <cellStyle name="표준 12 33" xfId="1069" xr:uid="{00000000-0005-0000-0000-00002D040000}"/>
    <cellStyle name="표준 12 34" xfId="1070" xr:uid="{00000000-0005-0000-0000-00002E040000}"/>
    <cellStyle name="표준 12 4" xfId="1071" xr:uid="{00000000-0005-0000-0000-00002F040000}"/>
    <cellStyle name="표준 12 5" xfId="1072" xr:uid="{00000000-0005-0000-0000-000030040000}"/>
    <cellStyle name="표준 12 6" xfId="1073" xr:uid="{00000000-0005-0000-0000-000031040000}"/>
    <cellStyle name="표준 12 7" xfId="1074" xr:uid="{00000000-0005-0000-0000-000032040000}"/>
    <cellStyle name="표준 12 8" xfId="1075" xr:uid="{00000000-0005-0000-0000-000033040000}"/>
    <cellStyle name="표준 12 9" xfId="1076" xr:uid="{00000000-0005-0000-0000-000034040000}"/>
    <cellStyle name="표준 13" xfId="1077" xr:uid="{00000000-0005-0000-0000-000035040000}"/>
    <cellStyle name="표준 13 10" xfId="1078" xr:uid="{00000000-0005-0000-0000-000036040000}"/>
    <cellStyle name="표준 13 11" xfId="1079" xr:uid="{00000000-0005-0000-0000-000037040000}"/>
    <cellStyle name="표준 13 12" xfId="1080" xr:uid="{00000000-0005-0000-0000-000038040000}"/>
    <cellStyle name="표준 13 13" xfId="1081" xr:uid="{00000000-0005-0000-0000-000039040000}"/>
    <cellStyle name="표준 13 14" xfId="1082" xr:uid="{00000000-0005-0000-0000-00003A040000}"/>
    <cellStyle name="표준 13 15" xfId="1083" xr:uid="{00000000-0005-0000-0000-00003B040000}"/>
    <cellStyle name="표준 13 16" xfId="1084" xr:uid="{00000000-0005-0000-0000-00003C040000}"/>
    <cellStyle name="표준 13 17" xfId="1085" xr:uid="{00000000-0005-0000-0000-00003D040000}"/>
    <cellStyle name="표준 13 18" xfId="1086" xr:uid="{00000000-0005-0000-0000-00003E040000}"/>
    <cellStyle name="표준 13 19" xfId="1087" xr:uid="{00000000-0005-0000-0000-00003F040000}"/>
    <cellStyle name="표준 13 2" xfId="1088" xr:uid="{00000000-0005-0000-0000-000040040000}"/>
    <cellStyle name="표준 13 2 10" xfId="1089" xr:uid="{00000000-0005-0000-0000-000041040000}"/>
    <cellStyle name="표준 13 2 11" xfId="1090" xr:uid="{00000000-0005-0000-0000-000042040000}"/>
    <cellStyle name="표준 13 2 12" xfId="1091" xr:uid="{00000000-0005-0000-0000-000043040000}"/>
    <cellStyle name="표준 13 2 13" xfId="1092" xr:uid="{00000000-0005-0000-0000-000044040000}"/>
    <cellStyle name="표준 13 2 14" xfId="1093" xr:uid="{00000000-0005-0000-0000-000045040000}"/>
    <cellStyle name="표준 13 2 15" xfId="1094" xr:uid="{00000000-0005-0000-0000-000046040000}"/>
    <cellStyle name="표준 13 2 16" xfId="1095" xr:uid="{00000000-0005-0000-0000-000047040000}"/>
    <cellStyle name="표준 13 2 17" xfId="1096" xr:uid="{00000000-0005-0000-0000-000048040000}"/>
    <cellStyle name="표준 13 2 18" xfId="1097" xr:uid="{00000000-0005-0000-0000-000049040000}"/>
    <cellStyle name="표준 13 2 19" xfId="1098" xr:uid="{00000000-0005-0000-0000-00004A040000}"/>
    <cellStyle name="표준 13 2 2" xfId="1099" xr:uid="{00000000-0005-0000-0000-00004B040000}"/>
    <cellStyle name="표준 13 2 20" xfId="1100" xr:uid="{00000000-0005-0000-0000-00004C040000}"/>
    <cellStyle name="표준 13 2 21" xfId="1101" xr:uid="{00000000-0005-0000-0000-00004D040000}"/>
    <cellStyle name="표준 13 2 22" xfId="1102" xr:uid="{00000000-0005-0000-0000-00004E040000}"/>
    <cellStyle name="표준 13 2 3" xfId="1103" xr:uid="{00000000-0005-0000-0000-00004F040000}"/>
    <cellStyle name="표준 13 2 4" xfId="1104" xr:uid="{00000000-0005-0000-0000-000050040000}"/>
    <cellStyle name="표준 13 2 5" xfId="1105" xr:uid="{00000000-0005-0000-0000-000051040000}"/>
    <cellStyle name="표준 13 2 6" xfId="1106" xr:uid="{00000000-0005-0000-0000-000052040000}"/>
    <cellStyle name="표준 13 2 7" xfId="1107" xr:uid="{00000000-0005-0000-0000-000053040000}"/>
    <cellStyle name="표준 13 2 8" xfId="1108" xr:uid="{00000000-0005-0000-0000-000054040000}"/>
    <cellStyle name="표준 13 2 9" xfId="1109" xr:uid="{00000000-0005-0000-0000-000055040000}"/>
    <cellStyle name="표준 13 20" xfId="1110" xr:uid="{00000000-0005-0000-0000-000056040000}"/>
    <cellStyle name="표준 13 21" xfId="1111" xr:uid="{00000000-0005-0000-0000-000057040000}"/>
    <cellStyle name="표준 13 22" xfId="1112" xr:uid="{00000000-0005-0000-0000-000058040000}"/>
    <cellStyle name="표준 13 23" xfId="1113" xr:uid="{00000000-0005-0000-0000-000059040000}"/>
    <cellStyle name="표준 13 24" xfId="1114" xr:uid="{00000000-0005-0000-0000-00005A040000}"/>
    <cellStyle name="표준 13 25" xfId="1115" xr:uid="{00000000-0005-0000-0000-00005B040000}"/>
    <cellStyle name="표준 13 26" xfId="1116" xr:uid="{00000000-0005-0000-0000-00005C040000}"/>
    <cellStyle name="표준 13 27" xfId="1117" xr:uid="{00000000-0005-0000-0000-00005D040000}"/>
    <cellStyle name="표준 13 28" xfId="1118" xr:uid="{00000000-0005-0000-0000-00005E040000}"/>
    <cellStyle name="표준 13 29" xfId="1119" xr:uid="{00000000-0005-0000-0000-00005F040000}"/>
    <cellStyle name="표준 13 3" xfId="1120" xr:uid="{00000000-0005-0000-0000-000060040000}"/>
    <cellStyle name="표준 13 30" xfId="1121" xr:uid="{00000000-0005-0000-0000-000061040000}"/>
    <cellStyle name="표준 13 31" xfId="1122" xr:uid="{00000000-0005-0000-0000-000062040000}"/>
    <cellStyle name="표준 13 32" xfId="1123" xr:uid="{00000000-0005-0000-0000-000063040000}"/>
    <cellStyle name="표준 13 33" xfId="1124" xr:uid="{00000000-0005-0000-0000-000064040000}"/>
    <cellStyle name="표준 13 34" xfId="1125" xr:uid="{00000000-0005-0000-0000-000065040000}"/>
    <cellStyle name="표준 13 4" xfId="1126" xr:uid="{00000000-0005-0000-0000-000066040000}"/>
    <cellStyle name="표준 13 5" xfId="1127" xr:uid="{00000000-0005-0000-0000-000067040000}"/>
    <cellStyle name="표준 13 6" xfId="1128" xr:uid="{00000000-0005-0000-0000-000068040000}"/>
    <cellStyle name="표준 13 7" xfId="1129" xr:uid="{00000000-0005-0000-0000-000069040000}"/>
    <cellStyle name="표준 13 8" xfId="1130" xr:uid="{00000000-0005-0000-0000-00006A040000}"/>
    <cellStyle name="표준 13 9" xfId="1131" xr:uid="{00000000-0005-0000-0000-00006B040000}"/>
    <cellStyle name="표준 14" xfId="1132" xr:uid="{00000000-0005-0000-0000-00006C040000}"/>
    <cellStyle name="표준 14 10" xfId="1133" xr:uid="{00000000-0005-0000-0000-00006D040000}"/>
    <cellStyle name="표준 14 11" xfId="1134" xr:uid="{00000000-0005-0000-0000-00006E040000}"/>
    <cellStyle name="표준 14 12" xfId="1135" xr:uid="{00000000-0005-0000-0000-00006F040000}"/>
    <cellStyle name="표준 14 13" xfId="1136" xr:uid="{00000000-0005-0000-0000-000070040000}"/>
    <cellStyle name="표준 14 14" xfId="1137" xr:uid="{00000000-0005-0000-0000-000071040000}"/>
    <cellStyle name="표준 14 15" xfId="1138" xr:uid="{00000000-0005-0000-0000-000072040000}"/>
    <cellStyle name="표준 14 16" xfId="1139" xr:uid="{00000000-0005-0000-0000-000073040000}"/>
    <cellStyle name="표준 14 17" xfId="1140" xr:uid="{00000000-0005-0000-0000-000074040000}"/>
    <cellStyle name="표준 14 18" xfId="1141" xr:uid="{00000000-0005-0000-0000-000075040000}"/>
    <cellStyle name="표준 14 19" xfId="1142" xr:uid="{00000000-0005-0000-0000-000076040000}"/>
    <cellStyle name="표준 14 2" xfId="1143" xr:uid="{00000000-0005-0000-0000-000077040000}"/>
    <cellStyle name="표준 14 2 10" xfId="1144" xr:uid="{00000000-0005-0000-0000-000078040000}"/>
    <cellStyle name="표준 14 2 11" xfId="1145" xr:uid="{00000000-0005-0000-0000-000079040000}"/>
    <cellStyle name="표준 14 2 12" xfId="1146" xr:uid="{00000000-0005-0000-0000-00007A040000}"/>
    <cellStyle name="표준 14 2 13" xfId="1147" xr:uid="{00000000-0005-0000-0000-00007B040000}"/>
    <cellStyle name="표준 14 2 14" xfId="1148" xr:uid="{00000000-0005-0000-0000-00007C040000}"/>
    <cellStyle name="표준 14 2 15" xfId="1149" xr:uid="{00000000-0005-0000-0000-00007D040000}"/>
    <cellStyle name="표준 14 2 16" xfId="1150" xr:uid="{00000000-0005-0000-0000-00007E040000}"/>
    <cellStyle name="표준 14 2 17" xfId="1151" xr:uid="{00000000-0005-0000-0000-00007F040000}"/>
    <cellStyle name="표준 14 2 18" xfId="1152" xr:uid="{00000000-0005-0000-0000-000080040000}"/>
    <cellStyle name="표준 14 2 19" xfId="1153" xr:uid="{00000000-0005-0000-0000-000081040000}"/>
    <cellStyle name="표준 14 2 2" xfId="1154" xr:uid="{00000000-0005-0000-0000-000082040000}"/>
    <cellStyle name="표준 14 2 20" xfId="1155" xr:uid="{00000000-0005-0000-0000-000083040000}"/>
    <cellStyle name="표준 14 2 21" xfId="1156" xr:uid="{00000000-0005-0000-0000-000084040000}"/>
    <cellStyle name="표준 14 2 22" xfId="1157" xr:uid="{00000000-0005-0000-0000-000085040000}"/>
    <cellStyle name="표준 14 2 3" xfId="1158" xr:uid="{00000000-0005-0000-0000-000086040000}"/>
    <cellStyle name="표준 14 2 4" xfId="1159" xr:uid="{00000000-0005-0000-0000-000087040000}"/>
    <cellStyle name="표준 14 2 5" xfId="1160" xr:uid="{00000000-0005-0000-0000-000088040000}"/>
    <cellStyle name="표준 14 2 6" xfId="1161" xr:uid="{00000000-0005-0000-0000-000089040000}"/>
    <cellStyle name="표준 14 2 7" xfId="1162" xr:uid="{00000000-0005-0000-0000-00008A040000}"/>
    <cellStyle name="표준 14 2 8" xfId="1163" xr:uid="{00000000-0005-0000-0000-00008B040000}"/>
    <cellStyle name="표준 14 2 9" xfId="1164" xr:uid="{00000000-0005-0000-0000-00008C040000}"/>
    <cellStyle name="표준 14 20" xfId="1165" xr:uid="{00000000-0005-0000-0000-00008D040000}"/>
    <cellStyle name="표준 14 21" xfId="1166" xr:uid="{00000000-0005-0000-0000-00008E040000}"/>
    <cellStyle name="표준 14 22" xfId="1167" xr:uid="{00000000-0005-0000-0000-00008F040000}"/>
    <cellStyle name="표준 14 23" xfId="1168" xr:uid="{00000000-0005-0000-0000-000090040000}"/>
    <cellStyle name="표준 14 24" xfId="1169" xr:uid="{00000000-0005-0000-0000-000091040000}"/>
    <cellStyle name="표준 14 25" xfId="1170" xr:uid="{00000000-0005-0000-0000-000092040000}"/>
    <cellStyle name="표준 14 26" xfId="1171" xr:uid="{00000000-0005-0000-0000-000093040000}"/>
    <cellStyle name="표준 14 27" xfId="1172" xr:uid="{00000000-0005-0000-0000-000094040000}"/>
    <cellStyle name="표준 14 28" xfId="1173" xr:uid="{00000000-0005-0000-0000-000095040000}"/>
    <cellStyle name="표준 14 29" xfId="1174" xr:uid="{00000000-0005-0000-0000-000096040000}"/>
    <cellStyle name="표준 14 3" xfId="1175" xr:uid="{00000000-0005-0000-0000-000097040000}"/>
    <cellStyle name="표준 14 30" xfId="1176" xr:uid="{00000000-0005-0000-0000-000098040000}"/>
    <cellStyle name="표준 14 31" xfId="1177" xr:uid="{00000000-0005-0000-0000-000099040000}"/>
    <cellStyle name="표준 14 32" xfId="1178" xr:uid="{00000000-0005-0000-0000-00009A040000}"/>
    <cellStyle name="표준 14 33" xfId="1179" xr:uid="{00000000-0005-0000-0000-00009B040000}"/>
    <cellStyle name="표준 14 34" xfId="1180" xr:uid="{00000000-0005-0000-0000-00009C040000}"/>
    <cellStyle name="표준 14 4" xfId="1181" xr:uid="{00000000-0005-0000-0000-00009D040000}"/>
    <cellStyle name="표준 14 5" xfId="1182" xr:uid="{00000000-0005-0000-0000-00009E040000}"/>
    <cellStyle name="표준 14 6" xfId="1183" xr:uid="{00000000-0005-0000-0000-00009F040000}"/>
    <cellStyle name="표준 14 7" xfId="1184" xr:uid="{00000000-0005-0000-0000-0000A0040000}"/>
    <cellStyle name="표준 14 8" xfId="1185" xr:uid="{00000000-0005-0000-0000-0000A1040000}"/>
    <cellStyle name="표준 14 9" xfId="1186" xr:uid="{00000000-0005-0000-0000-0000A2040000}"/>
    <cellStyle name="표준 15" xfId="1187" xr:uid="{00000000-0005-0000-0000-0000A3040000}"/>
    <cellStyle name="표준 15 10" xfId="1188" xr:uid="{00000000-0005-0000-0000-0000A4040000}"/>
    <cellStyle name="표준 15 11" xfId="1189" xr:uid="{00000000-0005-0000-0000-0000A5040000}"/>
    <cellStyle name="표준 15 12" xfId="1190" xr:uid="{00000000-0005-0000-0000-0000A6040000}"/>
    <cellStyle name="표준 15 13" xfId="1191" xr:uid="{00000000-0005-0000-0000-0000A7040000}"/>
    <cellStyle name="표준 15 14" xfId="1192" xr:uid="{00000000-0005-0000-0000-0000A8040000}"/>
    <cellStyle name="표준 15 15" xfId="1193" xr:uid="{00000000-0005-0000-0000-0000A9040000}"/>
    <cellStyle name="표준 15 16" xfId="1194" xr:uid="{00000000-0005-0000-0000-0000AA040000}"/>
    <cellStyle name="표준 15 17" xfId="1195" xr:uid="{00000000-0005-0000-0000-0000AB040000}"/>
    <cellStyle name="표준 15 18" xfId="1196" xr:uid="{00000000-0005-0000-0000-0000AC040000}"/>
    <cellStyle name="표준 15 19" xfId="1197" xr:uid="{00000000-0005-0000-0000-0000AD040000}"/>
    <cellStyle name="표준 15 2" xfId="1198" xr:uid="{00000000-0005-0000-0000-0000AE040000}"/>
    <cellStyle name="표준 15 2 10" xfId="1199" xr:uid="{00000000-0005-0000-0000-0000AF040000}"/>
    <cellStyle name="표준 15 2 11" xfId="1200" xr:uid="{00000000-0005-0000-0000-0000B0040000}"/>
    <cellStyle name="표준 15 2 12" xfId="1201" xr:uid="{00000000-0005-0000-0000-0000B1040000}"/>
    <cellStyle name="표준 15 2 13" xfId="1202" xr:uid="{00000000-0005-0000-0000-0000B2040000}"/>
    <cellStyle name="표준 15 2 14" xfId="1203" xr:uid="{00000000-0005-0000-0000-0000B3040000}"/>
    <cellStyle name="표준 15 2 15" xfId="1204" xr:uid="{00000000-0005-0000-0000-0000B4040000}"/>
    <cellStyle name="표준 15 2 16" xfId="1205" xr:uid="{00000000-0005-0000-0000-0000B5040000}"/>
    <cellStyle name="표준 15 2 17" xfId="1206" xr:uid="{00000000-0005-0000-0000-0000B6040000}"/>
    <cellStyle name="표준 15 2 18" xfId="1207" xr:uid="{00000000-0005-0000-0000-0000B7040000}"/>
    <cellStyle name="표준 15 2 19" xfId="1208" xr:uid="{00000000-0005-0000-0000-0000B8040000}"/>
    <cellStyle name="표준 15 2 2" xfId="1209" xr:uid="{00000000-0005-0000-0000-0000B9040000}"/>
    <cellStyle name="표준 15 2 20" xfId="1210" xr:uid="{00000000-0005-0000-0000-0000BA040000}"/>
    <cellStyle name="표준 15 2 21" xfId="1211" xr:uid="{00000000-0005-0000-0000-0000BB040000}"/>
    <cellStyle name="표준 15 2 22" xfId="1212" xr:uid="{00000000-0005-0000-0000-0000BC040000}"/>
    <cellStyle name="표준 15 2 3" xfId="1213" xr:uid="{00000000-0005-0000-0000-0000BD040000}"/>
    <cellStyle name="표준 15 2 4" xfId="1214" xr:uid="{00000000-0005-0000-0000-0000BE040000}"/>
    <cellStyle name="표준 15 2 5" xfId="1215" xr:uid="{00000000-0005-0000-0000-0000BF040000}"/>
    <cellStyle name="표준 15 2 6" xfId="1216" xr:uid="{00000000-0005-0000-0000-0000C0040000}"/>
    <cellStyle name="표준 15 2 7" xfId="1217" xr:uid="{00000000-0005-0000-0000-0000C1040000}"/>
    <cellStyle name="표준 15 2 8" xfId="1218" xr:uid="{00000000-0005-0000-0000-0000C2040000}"/>
    <cellStyle name="표준 15 2 9" xfId="1219" xr:uid="{00000000-0005-0000-0000-0000C3040000}"/>
    <cellStyle name="표준 15 20" xfId="1220" xr:uid="{00000000-0005-0000-0000-0000C4040000}"/>
    <cellStyle name="표준 15 21" xfId="1221" xr:uid="{00000000-0005-0000-0000-0000C5040000}"/>
    <cellStyle name="표준 15 22" xfId="1222" xr:uid="{00000000-0005-0000-0000-0000C6040000}"/>
    <cellStyle name="표준 15 23" xfId="1223" xr:uid="{00000000-0005-0000-0000-0000C7040000}"/>
    <cellStyle name="표준 15 3" xfId="1224" xr:uid="{00000000-0005-0000-0000-0000C8040000}"/>
    <cellStyle name="표준 15 4" xfId="1225" xr:uid="{00000000-0005-0000-0000-0000C9040000}"/>
    <cellStyle name="표준 15 5" xfId="1226" xr:uid="{00000000-0005-0000-0000-0000CA040000}"/>
    <cellStyle name="표준 15 6" xfId="1227" xr:uid="{00000000-0005-0000-0000-0000CB040000}"/>
    <cellStyle name="표준 15 7" xfId="1228" xr:uid="{00000000-0005-0000-0000-0000CC040000}"/>
    <cellStyle name="표준 15 8" xfId="1229" xr:uid="{00000000-0005-0000-0000-0000CD040000}"/>
    <cellStyle name="표준 15 9" xfId="1230" xr:uid="{00000000-0005-0000-0000-0000CE040000}"/>
    <cellStyle name="표준 16" xfId="1231" xr:uid="{00000000-0005-0000-0000-0000CF040000}"/>
    <cellStyle name="표준 16 10" xfId="1232" xr:uid="{00000000-0005-0000-0000-0000D0040000}"/>
    <cellStyle name="표준 16 11" xfId="1233" xr:uid="{00000000-0005-0000-0000-0000D1040000}"/>
    <cellStyle name="표준 16 12" xfId="1234" xr:uid="{00000000-0005-0000-0000-0000D2040000}"/>
    <cellStyle name="표준 16 13" xfId="1235" xr:uid="{00000000-0005-0000-0000-0000D3040000}"/>
    <cellStyle name="표준 16 14" xfId="1236" xr:uid="{00000000-0005-0000-0000-0000D4040000}"/>
    <cellStyle name="표준 16 15" xfId="1237" xr:uid="{00000000-0005-0000-0000-0000D5040000}"/>
    <cellStyle name="표준 16 16" xfId="1238" xr:uid="{00000000-0005-0000-0000-0000D6040000}"/>
    <cellStyle name="표준 16 17" xfId="1239" xr:uid="{00000000-0005-0000-0000-0000D7040000}"/>
    <cellStyle name="표준 16 18" xfId="1240" xr:uid="{00000000-0005-0000-0000-0000D8040000}"/>
    <cellStyle name="표준 16 19" xfId="1241" xr:uid="{00000000-0005-0000-0000-0000D9040000}"/>
    <cellStyle name="표준 16 2" xfId="1242" xr:uid="{00000000-0005-0000-0000-0000DA040000}"/>
    <cellStyle name="표준 16 2 10" xfId="1243" xr:uid="{00000000-0005-0000-0000-0000DB040000}"/>
    <cellStyle name="표준 16 2 11" xfId="1244" xr:uid="{00000000-0005-0000-0000-0000DC040000}"/>
    <cellStyle name="표준 16 2 12" xfId="1245" xr:uid="{00000000-0005-0000-0000-0000DD040000}"/>
    <cellStyle name="표준 16 2 13" xfId="1246" xr:uid="{00000000-0005-0000-0000-0000DE040000}"/>
    <cellStyle name="표준 16 2 14" xfId="1247" xr:uid="{00000000-0005-0000-0000-0000DF040000}"/>
    <cellStyle name="표준 16 2 15" xfId="1248" xr:uid="{00000000-0005-0000-0000-0000E0040000}"/>
    <cellStyle name="표준 16 2 16" xfId="1249" xr:uid="{00000000-0005-0000-0000-0000E1040000}"/>
    <cellStyle name="표준 16 2 17" xfId="1250" xr:uid="{00000000-0005-0000-0000-0000E2040000}"/>
    <cellStyle name="표준 16 2 18" xfId="1251" xr:uid="{00000000-0005-0000-0000-0000E3040000}"/>
    <cellStyle name="표준 16 2 19" xfId="1252" xr:uid="{00000000-0005-0000-0000-0000E4040000}"/>
    <cellStyle name="표준 16 2 2" xfId="1253" xr:uid="{00000000-0005-0000-0000-0000E5040000}"/>
    <cellStyle name="표준 16 2 20" xfId="1254" xr:uid="{00000000-0005-0000-0000-0000E6040000}"/>
    <cellStyle name="표준 16 2 21" xfId="1255" xr:uid="{00000000-0005-0000-0000-0000E7040000}"/>
    <cellStyle name="표준 16 2 22" xfId="1256" xr:uid="{00000000-0005-0000-0000-0000E8040000}"/>
    <cellStyle name="표준 16 2 3" xfId="1257" xr:uid="{00000000-0005-0000-0000-0000E9040000}"/>
    <cellStyle name="표준 16 2 4" xfId="1258" xr:uid="{00000000-0005-0000-0000-0000EA040000}"/>
    <cellStyle name="표준 16 2 5" xfId="1259" xr:uid="{00000000-0005-0000-0000-0000EB040000}"/>
    <cellStyle name="표준 16 2 6" xfId="1260" xr:uid="{00000000-0005-0000-0000-0000EC040000}"/>
    <cellStyle name="표준 16 2 7" xfId="1261" xr:uid="{00000000-0005-0000-0000-0000ED040000}"/>
    <cellStyle name="표준 16 2 8" xfId="1262" xr:uid="{00000000-0005-0000-0000-0000EE040000}"/>
    <cellStyle name="표준 16 2 9" xfId="1263" xr:uid="{00000000-0005-0000-0000-0000EF040000}"/>
    <cellStyle name="표준 16 20" xfId="1264" xr:uid="{00000000-0005-0000-0000-0000F0040000}"/>
    <cellStyle name="표준 16 21" xfId="1265" xr:uid="{00000000-0005-0000-0000-0000F1040000}"/>
    <cellStyle name="표준 16 22" xfId="1266" xr:uid="{00000000-0005-0000-0000-0000F2040000}"/>
    <cellStyle name="표준 16 23" xfId="1267" xr:uid="{00000000-0005-0000-0000-0000F3040000}"/>
    <cellStyle name="표준 16 3" xfId="1268" xr:uid="{00000000-0005-0000-0000-0000F4040000}"/>
    <cellStyle name="표준 16 4" xfId="1269" xr:uid="{00000000-0005-0000-0000-0000F5040000}"/>
    <cellStyle name="표준 16 5" xfId="1270" xr:uid="{00000000-0005-0000-0000-0000F6040000}"/>
    <cellStyle name="표준 16 6" xfId="1271" xr:uid="{00000000-0005-0000-0000-0000F7040000}"/>
    <cellStyle name="표준 16 7" xfId="1272" xr:uid="{00000000-0005-0000-0000-0000F8040000}"/>
    <cellStyle name="표준 16 8" xfId="1273" xr:uid="{00000000-0005-0000-0000-0000F9040000}"/>
    <cellStyle name="표준 16 9" xfId="1274" xr:uid="{00000000-0005-0000-0000-0000FA040000}"/>
    <cellStyle name="표준 17" xfId="1275" xr:uid="{00000000-0005-0000-0000-0000FB040000}"/>
    <cellStyle name="표준 17 10" xfId="1276" xr:uid="{00000000-0005-0000-0000-0000FC040000}"/>
    <cellStyle name="표준 17 11" xfId="1277" xr:uid="{00000000-0005-0000-0000-0000FD040000}"/>
    <cellStyle name="표준 17 12" xfId="1278" xr:uid="{00000000-0005-0000-0000-0000FE040000}"/>
    <cellStyle name="표준 17 13" xfId="1279" xr:uid="{00000000-0005-0000-0000-0000FF040000}"/>
    <cellStyle name="표준 17 14" xfId="1280" xr:uid="{00000000-0005-0000-0000-000000050000}"/>
    <cellStyle name="표준 17 15" xfId="1281" xr:uid="{00000000-0005-0000-0000-000001050000}"/>
    <cellStyle name="표준 17 16" xfId="1282" xr:uid="{00000000-0005-0000-0000-000002050000}"/>
    <cellStyle name="표준 17 17" xfId="1283" xr:uid="{00000000-0005-0000-0000-000003050000}"/>
    <cellStyle name="표준 17 18" xfId="1284" xr:uid="{00000000-0005-0000-0000-000004050000}"/>
    <cellStyle name="표준 17 19" xfId="1285" xr:uid="{00000000-0005-0000-0000-000005050000}"/>
    <cellStyle name="표준 17 2" xfId="1286" xr:uid="{00000000-0005-0000-0000-000006050000}"/>
    <cellStyle name="표준 17 2 10" xfId="1287" xr:uid="{00000000-0005-0000-0000-000007050000}"/>
    <cellStyle name="표준 17 2 11" xfId="1288" xr:uid="{00000000-0005-0000-0000-000008050000}"/>
    <cellStyle name="표준 17 2 12" xfId="1289" xr:uid="{00000000-0005-0000-0000-000009050000}"/>
    <cellStyle name="표준 17 2 13" xfId="1290" xr:uid="{00000000-0005-0000-0000-00000A050000}"/>
    <cellStyle name="표준 17 2 14" xfId="1291" xr:uid="{00000000-0005-0000-0000-00000B050000}"/>
    <cellStyle name="표준 17 2 15" xfId="1292" xr:uid="{00000000-0005-0000-0000-00000C050000}"/>
    <cellStyle name="표준 17 2 16" xfId="1293" xr:uid="{00000000-0005-0000-0000-00000D050000}"/>
    <cellStyle name="표준 17 2 17" xfId="1294" xr:uid="{00000000-0005-0000-0000-00000E050000}"/>
    <cellStyle name="표준 17 2 18" xfId="1295" xr:uid="{00000000-0005-0000-0000-00000F050000}"/>
    <cellStyle name="표준 17 2 19" xfId="1296" xr:uid="{00000000-0005-0000-0000-000010050000}"/>
    <cellStyle name="표준 17 2 2" xfId="1297" xr:uid="{00000000-0005-0000-0000-000011050000}"/>
    <cellStyle name="표준 17 2 20" xfId="1298" xr:uid="{00000000-0005-0000-0000-000012050000}"/>
    <cellStyle name="표준 17 2 21" xfId="1299" xr:uid="{00000000-0005-0000-0000-000013050000}"/>
    <cellStyle name="표준 17 2 22" xfId="1300" xr:uid="{00000000-0005-0000-0000-000014050000}"/>
    <cellStyle name="표준 17 2 3" xfId="1301" xr:uid="{00000000-0005-0000-0000-000015050000}"/>
    <cellStyle name="표준 17 2 4" xfId="1302" xr:uid="{00000000-0005-0000-0000-000016050000}"/>
    <cellStyle name="표준 17 2 5" xfId="1303" xr:uid="{00000000-0005-0000-0000-000017050000}"/>
    <cellStyle name="표준 17 2 6" xfId="1304" xr:uid="{00000000-0005-0000-0000-000018050000}"/>
    <cellStyle name="표준 17 2 7" xfId="1305" xr:uid="{00000000-0005-0000-0000-000019050000}"/>
    <cellStyle name="표준 17 2 8" xfId="1306" xr:uid="{00000000-0005-0000-0000-00001A050000}"/>
    <cellStyle name="표준 17 2 9" xfId="1307" xr:uid="{00000000-0005-0000-0000-00001B050000}"/>
    <cellStyle name="표준 17 20" xfId="1308" xr:uid="{00000000-0005-0000-0000-00001C050000}"/>
    <cellStyle name="표준 17 21" xfId="1309" xr:uid="{00000000-0005-0000-0000-00001D050000}"/>
    <cellStyle name="표준 17 22" xfId="1310" xr:uid="{00000000-0005-0000-0000-00001E050000}"/>
    <cellStyle name="표준 17 23" xfId="1311" xr:uid="{00000000-0005-0000-0000-00001F050000}"/>
    <cellStyle name="표준 17 24" xfId="1312" xr:uid="{00000000-0005-0000-0000-000020050000}"/>
    <cellStyle name="표준 17 25" xfId="1313" xr:uid="{00000000-0005-0000-0000-000021050000}"/>
    <cellStyle name="표준 17 26" xfId="1314" xr:uid="{00000000-0005-0000-0000-000022050000}"/>
    <cellStyle name="표준 17 27" xfId="1315" xr:uid="{00000000-0005-0000-0000-000023050000}"/>
    <cellStyle name="표준 17 28" xfId="1316" xr:uid="{00000000-0005-0000-0000-000024050000}"/>
    <cellStyle name="표준 17 29" xfId="1317" xr:uid="{00000000-0005-0000-0000-000025050000}"/>
    <cellStyle name="표준 17 3" xfId="1318" xr:uid="{00000000-0005-0000-0000-000026050000}"/>
    <cellStyle name="표준 17 30" xfId="1319" xr:uid="{00000000-0005-0000-0000-000027050000}"/>
    <cellStyle name="표준 17 31" xfId="1320" xr:uid="{00000000-0005-0000-0000-000028050000}"/>
    <cellStyle name="표준 17 32" xfId="1321" xr:uid="{00000000-0005-0000-0000-000029050000}"/>
    <cellStyle name="표준 17 33" xfId="1322" xr:uid="{00000000-0005-0000-0000-00002A050000}"/>
    <cellStyle name="표준 17 34" xfId="1323" xr:uid="{00000000-0005-0000-0000-00002B050000}"/>
    <cellStyle name="표준 17 4" xfId="1324" xr:uid="{00000000-0005-0000-0000-00002C050000}"/>
    <cellStyle name="표준 17 5" xfId="1325" xr:uid="{00000000-0005-0000-0000-00002D050000}"/>
    <cellStyle name="표준 17 6" xfId="1326" xr:uid="{00000000-0005-0000-0000-00002E050000}"/>
    <cellStyle name="표준 17 7" xfId="1327" xr:uid="{00000000-0005-0000-0000-00002F050000}"/>
    <cellStyle name="표준 17 8" xfId="1328" xr:uid="{00000000-0005-0000-0000-000030050000}"/>
    <cellStyle name="표준 17 9" xfId="1329" xr:uid="{00000000-0005-0000-0000-000031050000}"/>
    <cellStyle name="표준 18" xfId="1330" xr:uid="{00000000-0005-0000-0000-000032050000}"/>
    <cellStyle name="표준 18 10" xfId="1331" xr:uid="{00000000-0005-0000-0000-000033050000}"/>
    <cellStyle name="표준 18 11" xfId="1332" xr:uid="{00000000-0005-0000-0000-000034050000}"/>
    <cellStyle name="표준 18 12" xfId="1333" xr:uid="{00000000-0005-0000-0000-000035050000}"/>
    <cellStyle name="표준 18 13" xfId="1334" xr:uid="{00000000-0005-0000-0000-000036050000}"/>
    <cellStyle name="표준 18 14" xfId="1335" xr:uid="{00000000-0005-0000-0000-000037050000}"/>
    <cellStyle name="표준 18 15" xfId="1336" xr:uid="{00000000-0005-0000-0000-000038050000}"/>
    <cellStyle name="표준 18 16" xfId="1337" xr:uid="{00000000-0005-0000-0000-000039050000}"/>
    <cellStyle name="표준 18 17" xfId="1338" xr:uid="{00000000-0005-0000-0000-00003A050000}"/>
    <cellStyle name="표준 18 18" xfId="1339" xr:uid="{00000000-0005-0000-0000-00003B050000}"/>
    <cellStyle name="표준 18 19" xfId="1340" xr:uid="{00000000-0005-0000-0000-00003C050000}"/>
    <cellStyle name="표준 18 2" xfId="1341" xr:uid="{00000000-0005-0000-0000-00003D050000}"/>
    <cellStyle name="표준 18 20" xfId="1342" xr:uid="{00000000-0005-0000-0000-00003E050000}"/>
    <cellStyle name="표준 18 21" xfId="1343" xr:uid="{00000000-0005-0000-0000-00003F050000}"/>
    <cellStyle name="표준 18 22" xfId="1344" xr:uid="{00000000-0005-0000-0000-000040050000}"/>
    <cellStyle name="표준 18 23" xfId="1345" xr:uid="{00000000-0005-0000-0000-000041050000}"/>
    <cellStyle name="표준 18 24" xfId="1346" xr:uid="{00000000-0005-0000-0000-000042050000}"/>
    <cellStyle name="표준 18 25" xfId="1347" xr:uid="{00000000-0005-0000-0000-000043050000}"/>
    <cellStyle name="표준 18 26" xfId="1348" xr:uid="{00000000-0005-0000-0000-000044050000}"/>
    <cellStyle name="표준 18 27" xfId="1349" xr:uid="{00000000-0005-0000-0000-000045050000}"/>
    <cellStyle name="표준 18 28" xfId="1350" xr:uid="{00000000-0005-0000-0000-000046050000}"/>
    <cellStyle name="표준 18 29" xfId="1351" xr:uid="{00000000-0005-0000-0000-000047050000}"/>
    <cellStyle name="표준 18 3" xfId="1352" xr:uid="{00000000-0005-0000-0000-000048050000}"/>
    <cellStyle name="표준 18 30" xfId="1353" xr:uid="{00000000-0005-0000-0000-000049050000}"/>
    <cellStyle name="표준 18 31" xfId="1354" xr:uid="{00000000-0005-0000-0000-00004A050000}"/>
    <cellStyle name="표준 18 32" xfId="1355" xr:uid="{00000000-0005-0000-0000-00004B050000}"/>
    <cellStyle name="표준 18 33" xfId="1356" xr:uid="{00000000-0005-0000-0000-00004C050000}"/>
    <cellStyle name="표준 18 34" xfId="1357" xr:uid="{00000000-0005-0000-0000-00004D050000}"/>
    <cellStyle name="표준 18 4" xfId="1358" xr:uid="{00000000-0005-0000-0000-00004E050000}"/>
    <cellStyle name="표준 18 5" xfId="1359" xr:uid="{00000000-0005-0000-0000-00004F050000}"/>
    <cellStyle name="표준 18 6" xfId="1360" xr:uid="{00000000-0005-0000-0000-000050050000}"/>
    <cellStyle name="표준 18 7" xfId="1361" xr:uid="{00000000-0005-0000-0000-000051050000}"/>
    <cellStyle name="표준 18 8" xfId="1362" xr:uid="{00000000-0005-0000-0000-000052050000}"/>
    <cellStyle name="표준 18 9" xfId="1363" xr:uid="{00000000-0005-0000-0000-000053050000}"/>
    <cellStyle name="표준 19" xfId="1364" xr:uid="{00000000-0005-0000-0000-000054050000}"/>
    <cellStyle name="표준 19 10" xfId="1365" xr:uid="{00000000-0005-0000-0000-000055050000}"/>
    <cellStyle name="표준 19 11" xfId="1366" xr:uid="{00000000-0005-0000-0000-000056050000}"/>
    <cellStyle name="표준 19 12" xfId="1367" xr:uid="{00000000-0005-0000-0000-000057050000}"/>
    <cellStyle name="표준 19 13" xfId="1368" xr:uid="{00000000-0005-0000-0000-000058050000}"/>
    <cellStyle name="표준 19 14" xfId="1369" xr:uid="{00000000-0005-0000-0000-000059050000}"/>
    <cellStyle name="표준 19 15" xfId="1370" xr:uid="{00000000-0005-0000-0000-00005A050000}"/>
    <cellStyle name="표준 19 16" xfId="1371" xr:uid="{00000000-0005-0000-0000-00005B050000}"/>
    <cellStyle name="표준 19 17" xfId="1372" xr:uid="{00000000-0005-0000-0000-00005C050000}"/>
    <cellStyle name="표준 19 18" xfId="1373" xr:uid="{00000000-0005-0000-0000-00005D050000}"/>
    <cellStyle name="표준 19 19" xfId="1374" xr:uid="{00000000-0005-0000-0000-00005E050000}"/>
    <cellStyle name="표준 19 2" xfId="1375" xr:uid="{00000000-0005-0000-0000-00005F050000}"/>
    <cellStyle name="표준 19 2 10" xfId="1376" xr:uid="{00000000-0005-0000-0000-000060050000}"/>
    <cellStyle name="표준 19 2 11" xfId="1377" xr:uid="{00000000-0005-0000-0000-000061050000}"/>
    <cellStyle name="표준 19 2 12" xfId="1378" xr:uid="{00000000-0005-0000-0000-000062050000}"/>
    <cellStyle name="표준 19 2 13" xfId="1379" xr:uid="{00000000-0005-0000-0000-000063050000}"/>
    <cellStyle name="표준 19 2 14" xfId="1380" xr:uid="{00000000-0005-0000-0000-000064050000}"/>
    <cellStyle name="표준 19 2 15" xfId="1381" xr:uid="{00000000-0005-0000-0000-000065050000}"/>
    <cellStyle name="표준 19 2 16" xfId="1382" xr:uid="{00000000-0005-0000-0000-000066050000}"/>
    <cellStyle name="표준 19 2 17" xfId="1383" xr:uid="{00000000-0005-0000-0000-000067050000}"/>
    <cellStyle name="표준 19 2 18" xfId="1384" xr:uid="{00000000-0005-0000-0000-000068050000}"/>
    <cellStyle name="표준 19 2 19" xfId="1385" xr:uid="{00000000-0005-0000-0000-000069050000}"/>
    <cellStyle name="표준 19 2 2" xfId="1386" xr:uid="{00000000-0005-0000-0000-00006A050000}"/>
    <cellStyle name="표준 19 2 20" xfId="1387" xr:uid="{00000000-0005-0000-0000-00006B050000}"/>
    <cellStyle name="표준 19 2 21" xfId="1388" xr:uid="{00000000-0005-0000-0000-00006C050000}"/>
    <cellStyle name="표준 19 2 22" xfId="1389" xr:uid="{00000000-0005-0000-0000-00006D050000}"/>
    <cellStyle name="표준 19 2 3" xfId="1390" xr:uid="{00000000-0005-0000-0000-00006E050000}"/>
    <cellStyle name="표준 19 2 4" xfId="1391" xr:uid="{00000000-0005-0000-0000-00006F050000}"/>
    <cellStyle name="표준 19 2 5" xfId="1392" xr:uid="{00000000-0005-0000-0000-000070050000}"/>
    <cellStyle name="표준 19 2 6" xfId="1393" xr:uid="{00000000-0005-0000-0000-000071050000}"/>
    <cellStyle name="표준 19 2 7" xfId="1394" xr:uid="{00000000-0005-0000-0000-000072050000}"/>
    <cellStyle name="표준 19 2 8" xfId="1395" xr:uid="{00000000-0005-0000-0000-000073050000}"/>
    <cellStyle name="표준 19 2 9" xfId="1396" xr:uid="{00000000-0005-0000-0000-000074050000}"/>
    <cellStyle name="표준 19 20" xfId="1397" xr:uid="{00000000-0005-0000-0000-000075050000}"/>
    <cellStyle name="표준 19 21" xfId="1398" xr:uid="{00000000-0005-0000-0000-000076050000}"/>
    <cellStyle name="표준 19 22" xfId="1399" xr:uid="{00000000-0005-0000-0000-000077050000}"/>
    <cellStyle name="표준 19 23" xfId="1400" xr:uid="{00000000-0005-0000-0000-000078050000}"/>
    <cellStyle name="표준 19 3" xfId="1401" xr:uid="{00000000-0005-0000-0000-000079050000}"/>
    <cellStyle name="표준 19 4" xfId="1402" xr:uid="{00000000-0005-0000-0000-00007A050000}"/>
    <cellStyle name="표준 19 5" xfId="1403" xr:uid="{00000000-0005-0000-0000-00007B050000}"/>
    <cellStyle name="표준 19 6" xfId="1404" xr:uid="{00000000-0005-0000-0000-00007C050000}"/>
    <cellStyle name="표준 19 7" xfId="1405" xr:uid="{00000000-0005-0000-0000-00007D050000}"/>
    <cellStyle name="표준 19 8" xfId="1406" xr:uid="{00000000-0005-0000-0000-00007E050000}"/>
    <cellStyle name="표준 19 9" xfId="1407" xr:uid="{00000000-0005-0000-0000-00007F050000}"/>
    <cellStyle name="표준 2" xfId="1" xr:uid="{00000000-0005-0000-0000-000080050000}"/>
    <cellStyle name="표준 2 10" xfId="1408" xr:uid="{00000000-0005-0000-0000-000081050000}"/>
    <cellStyle name="표준 2 10 10" xfId="1409" xr:uid="{00000000-0005-0000-0000-000082050000}"/>
    <cellStyle name="표준 2 10 11" xfId="1410" xr:uid="{00000000-0005-0000-0000-000083050000}"/>
    <cellStyle name="표준 2 10 12" xfId="1411" xr:uid="{00000000-0005-0000-0000-000084050000}"/>
    <cellStyle name="표준 2 10 2" xfId="1412" xr:uid="{00000000-0005-0000-0000-000085050000}"/>
    <cellStyle name="표준 2 10 3" xfId="1413" xr:uid="{00000000-0005-0000-0000-000086050000}"/>
    <cellStyle name="표준 2 10 4" xfId="1414" xr:uid="{00000000-0005-0000-0000-000087050000}"/>
    <cellStyle name="표준 2 10 5" xfId="1415" xr:uid="{00000000-0005-0000-0000-000088050000}"/>
    <cellStyle name="표준 2 10 6" xfId="1416" xr:uid="{00000000-0005-0000-0000-000089050000}"/>
    <cellStyle name="표준 2 10 7" xfId="1417" xr:uid="{00000000-0005-0000-0000-00008A050000}"/>
    <cellStyle name="표준 2 10 8" xfId="1418" xr:uid="{00000000-0005-0000-0000-00008B050000}"/>
    <cellStyle name="표준 2 10 9" xfId="1419" xr:uid="{00000000-0005-0000-0000-00008C050000}"/>
    <cellStyle name="표준 2 11" xfId="1420" xr:uid="{00000000-0005-0000-0000-00008D050000}"/>
    <cellStyle name="표준 2 11 10" xfId="1421" xr:uid="{00000000-0005-0000-0000-00008E050000}"/>
    <cellStyle name="표준 2 11 11" xfId="1422" xr:uid="{00000000-0005-0000-0000-00008F050000}"/>
    <cellStyle name="표준 2 11 12" xfId="1423" xr:uid="{00000000-0005-0000-0000-000090050000}"/>
    <cellStyle name="표준 2 11 2" xfId="1424" xr:uid="{00000000-0005-0000-0000-000091050000}"/>
    <cellStyle name="표준 2 11 3" xfId="1425" xr:uid="{00000000-0005-0000-0000-000092050000}"/>
    <cellStyle name="표준 2 11 4" xfId="1426" xr:uid="{00000000-0005-0000-0000-000093050000}"/>
    <cellStyle name="표준 2 11 5" xfId="1427" xr:uid="{00000000-0005-0000-0000-000094050000}"/>
    <cellStyle name="표준 2 11 6" xfId="1428" xr:uid="{00000000-0005-0000-0000-000095050000}"/>
    <cellStyle name="표준 2 11 7" xfId="1429" xr:uid="{00000000-0005-0000-0000-000096050000}"/>
    <cellStyle name="표준 2 11 8" xfId="1430" xr:uid="{00000000-0005-0000-0000-000097050000}"/>
    <cellStyle name="표준 2 11 9" xfId="1431" xr:uid="{00000000-0005-0000-0000-000098050000}"/>
    <cellStyle name="표준 2 12" xfId="1432" xr:uid="{00000000-0005-0000-0000-000099050000}"/>
    <cellStyle name="표준 2 13" xfId="1433" xr:uid="{00000000-0005-0000-0000-00009A050000}"/>
    <cellStyle name="표준 2 14" xfId="1434" xr:uid="{00000000-0005-0000-0000-00009B050000}"/>
    <cellStyle name="표준 2 15" xfId="1435" xr:uid="{00000000-0005-0000-0000-00009C050000}"/>
    <cellStyle name="표준 2 16" xfId="1436" xr:uid="{00000000-0005-0000-0000-00009D050000}"/>
    <cellStyle name="표준 2 17" xfId="1437" xr:uid="{00000000-0005-0000-0000-00009E050000}"/>
    <cellStyle name="표준 2 18" xfId="1438" xr:uid="{00000000-0005-0000-0000-00009F050000}"/>
    <cellStyle name="표준 2 19" xfId="1439" xr:uid="{00000000-0005-0000-0000-0000A0050000}"/>
    <cellStyle name="표준 2 2" xfId="1440" xr:uid="{00000000-0005-0000-0000-0000A1050000}"/>
    <cellStyle name="표준 2 2 10" xfId="1441" xr:uid="{00000000-0005-0000-0000-0000A2050000}"/>
    <cellStyle name="표준 2 2 11" xfId="1442" xr:uid="{00000000-0005-0000-0000-0000A3050000}"/>
    <cellStyle name="표준 2 2 12" xfId="1443" xr:uid="{00000000-0005-0000-0000-0000A4050000}"/>
    <cellStyle name="표준 2 2 13" xfId="1444" xr:uid="{00000000-0005-0000-0000-0000A5050000}"/>
    <cellStyle name="표준 2 2 14" xfId="1445" xr:uid="{00000000-0005-0000-0000-0000A6050000}"/>
    <cellStyle name="표준 2 2 15" xfId="1446" xr:uid="{00000000-0005-0000-0000-0000A7050000}"/>
    <cellStyle name="표준 2 2 16" xfId="1447" xr:uid="{00000000-0005-0000-0000-0000A8050000}"/>
    <cellStyle name="표준 2 2 17" xfId="1448" xr:uid="{00000000-0005-0000-0000-0000A9050000}"/>
    <cellStyle name="표준 2 2 18" xfId="1449" xr:uid="{00000000-0005-0000-0000-0000AA050000}"/>
    <cellStyle name="표준 2 2 19" xfId="1450" xr:uid="{00000000-0005-0000-0000-0000AB050000}"/>
    <cellStyle name="표준 2 2 2" xfId="1451" xr:uid="{00000000-0005-0000-0000-0000AC050000}"/>
    <cellStyle name="표준 2 2 2 10" xfId="1452" xr:uid="{00000000-0005-0000-0000-0000AD050000}"/>
    <cellStyle name="표준 2 2 2 11" xfId="1453" xr:uid="{00000000-0005-0000-0000-0000AE050000}"/>
    <cellStyle name="표준 2 2 2 12" xfId="1454" xr:uid="{00000000-0005-0000-0000-0000AF050000}"/>
    <cellStyle name="표준 2 2 2 13" xfId="1455" xr:uid="{00000000-0005-0000-0000-0000B0050000}"/>
    <cellStyle name="표준 2 2 2 14" xfId="1456" xr:uid="{00000000-0005-0000-0000-0000B1050000}"/>
    <cellStyle name="표준 2 2 2 15" xfId="1457" xr:uid="{00000000-0005-0000-0000-0000B2050000}"/>
    <cellStyle name="표준 2 2 2 16" xfId="1458" xr:uid="{00000000-0005-0000-0000-0000B3050000}"/>
    <cellStyle name="표준 2 2 2 17" xfId="1459" xr:uid="{00000000-0005-0000-0000-0000B4050000}"/>
    <cellStyle name="표준 2 2 2 18" xfId="1460" xr:uid="{00000000-0005-0000-0000-0000B5050000}"/>
    <cellStyle name="표준 2 2 2 19" xfId="1461" xr:uid="{00000000-0005-0000-0000-0000B6050000}"/>
    <cellStyle name="표준 2 2 2 2" xfId="1462" xr:uid="{00000000-0005-0000-0000-0000B7050000}"/>
    <cellStyle name="표준 2 2 2 2 10" xfId="1463" xr:uid="{00000000-0005-0000-0000-0000B8050000}"/>
    <cellStyle name="표준 2 2 2 2 11" xfId="1464" xr:uid="{00000000-0005-0000-0000-0000B9050000}"/>
    <cellStyle name="표준 2 2 2 2 12" xfId="1465" xr:uid="{00000000-0005-0000-0000-0000BA050000}"/>
    <cellStyle name="표준 2 2 2 2 13" xfId="1466" xr:uid="{00000000-0005-0000-0000-0000BB050000}"/>
    <cellStyle name="표준 2 2 2 2 14" xfId="1467" xr:uid="{00000000-0005-0000-0000-0000BC050000}"/>
    <cellStyle name="표준 2 2 2 2 15" xfId="1468" xr:uid="{00000000-0005-0000-0000-0000BD050000}"/>
    <cellStyle name="표준 2 2 2 2 16" xfId="1469" xr:uid="{00000000-0005-0000-0000-0000BE050000}"/>
    <cellStyle name="표준 2 2 2 2 17" xfId="1470" xr:uid="{00000000-0005-0000-0000-0000BF050000}"/>
    <cellStyle name="표준 2 2 2 2 18" xfId="1471" xr:uid="{00000000-0005-0000-0000-0000C0050000}"/>
    <cellStyle name="표준 2 2 2 2 19" xfId="1472" xr:uid="{00000000-0005-0000-0000-0000C1050000}"/>
    <cellStyle name="표준 2 2 2 2 2" xfId="1473" xr:uid="{00000000-0005-0000-0000-0000C2050000}"/>
    <cellStyle name="표준 2 2 2 2 20" xfId="1474" xr:uid="{00000000-0005-0000-0000-0000C3050000}"/>
    <cellStyle name="표준 2 2 2 2 21" xfId="1475" xr:uid="{00000000-0005-0000-0000-0000C4050000}"/>
    <cellStyle name="표준 2 2 2 2 22" xfId="1476" xr:uid="{00000000-0005-0000-0000-0000C5050000}"/>
    <cellStyle name="표준 2 2 2 2 3" xfId="1477" xr:uid="{00000000-0005-0000-0000-0000C6050000}"/>
    <cellStyle name="표준 2 2 2 2 4" xfId="1478" xr:uid="{00000000-0005-0000-0000-0000C7050000}"/>
    <cellStyle name="표준 2 2 2 2 5" xfId="1479" xr:uid="{00000000-0005-0000-0000-0000C8050000}"/>
    <cellStyle name="표준 2 2 2 2 6" xfId="1480" xr:uid="{00000000-0005-0000-0000-0000C9050000}"/>
    <cellStyle name="표준 2 2 2 2 7" xfId="1481" xr:uid="{00000000-0005-0000-0000-0000CA050000}"/>
    <cellStyle name="표준 2 2 2 2 8" xfId="1482" xr:uid="{00000000-0005-0000-0000-0000CB050000}"/>
    <cellStyle name="표준 2 2 2 2 9" xfId="1483" xr:uid="{00000000-0005-0000-0000-0000CC050000}"/>
    <cellStyle name="표준 2 2 2 20" xfId="1484" xr:uid="{00000000-0005-0000-0000-0000CD050000}"/>
    <cellStyle name="표준 2 2 2 21" xfId="1485" xr:uid="{00000000-0005-0000-0000-0000CE050000}"/>
    <cellStyle name="표준 2 2 2 22" xfId="1486" xr:uid="{00000000-0005-0000-0000-0000CF050000}"/>
    <cellStyle name="표준 2 2 2 23" xfId="1487" xr:uid="{00000000-0005-0000-0000-0000D0050000}"/>
    <cellStyle name="표준 2 2 2 24" xfId="1488" xr:uid="{00000000-0005-0000-0000-0000D1050000}"/>
    <cellStyle name="표준 2 2 2 3" xfId="1489" xr:uid="{00000000-0005-0000-0000-0000D2050000}"/>
    <cellStyle name="표준 2 2 2 4" xfId="1490" xr:uid="{00000000-0005-0000-0000-0000D3050000}"/>
    <cellStyle name="표준 2 2 2 5" xfId="1491" xr:uid="{00000000-0005-0000-0000-0000D4050000}"/>
    <cellStyle name="표준 2 2 2 6" xfId="1492" xr:uid="{00000000-0005-0000-0000-0000D5050000}"/>
    <cellStyle name="표준 2 2 2 7" xfId="1493" xr:uid="{00000000-0005-0000-0000-0000D6050000}"/>
    <cellStyle name="표준 2 2 2 8" xfId="1494" xr:uid="{00000000-0005-0000-0000-0000D7050000}"/>
    <cellStyle name="표준 2 2 2 9" xfId="1495" xr:uid="{00000000-0005-0000-0000-0000D8050000}"/>
    <cellStyle name="표준 2 2 20" xfId="1496" xr:uid="{00000000-0005-0000-0000-0000D9050000}"/>
    <cellStyle name="표준 2 2 21" xfId="1497" xr:uid="{00000000-0005-0000-0000-0000DA050000}"/>
    <cellStyle name="표준 2 2 22" xfId="1498" xr:uid="{00000000-0005-0000-0000-0000DB050000}"/>
    <cellStyle name="표준 2 2 23" xfId="1499" xr:uid="{00000000-0005-0000-0000-0000DC050000}"/>
    <cellStyle name="표준 2 2 24" xfId="1500" xr:uid="{00000000-0005-0000-0000-0000DD050000}"/>
    <cellStyle name="표준 2 2 25" xfId="1501" xr:uid="{00000000-0005-0000-0000-0000DE050000}"/>
    <cellStyle name="표준 2 2 26" xfId="1502" xr:uid="{00000000-0005-0000-0000-0000DF050000}"/>
    <cellStyle name="표준 2 2 27" xfId="1503" xr:uid="{00000000-0005-0000-0000-0000E0050000}"/>
    <cellStyle name="표준 2 2 28" xfId="1504" xr:uid="{00000000-0005-0000-0000-0000E1050000}"/>
    <cellStyle name="표준 2 2 29" xfId="1505" xr:uid="{00000000-0005-0000-0000-0000E2050000}"/>
    <cellStyle name="표준 2 2 3" xfId="1506" xr:uid="{00000000-0005-0000-0000-0000E3050000}"/>
    <cellStyle name="표준 2 2 30" xfId="1507" xr:uid="{00000000-0005-0000-0000-0000E4050000}"/>
    <cellStyle name="표준 2 2 31" xfId="1508" xr:uid="{00000000-0005-0000-0000-0000E5050000}"/>
    <cellStyle name="표준 2 2 32" xfId="1509" xr:uid="{00000000-0005-0000-0000-0000E6050000}"/>
    <cellStyle name="표준 2 2 33" xfId="1510" xr:uid="{00000000-0005-0000-0000-0000E7050000}"/>
    <cellStyle name="표준 2 2 34" xfId="1511" xr:uid="{00000000-0005-0000-0000-0000E8050000}"/>
    <cellStyle name="표준 2 2 4" xfId="1512" xr:uid="{00000000-0005-0000-0000-0000E9050000}"/>
    <cellStyle name="표준 2 2 5" xfId="1513" xr:uid="{00000000-0005-0000-0000-0000EA050000}"/>
    <cellStyle name="표준 2 2 6" xfId="1514" xr:uid="{00000000-0005-0000-0000-0000EB050000}"/>
    <cellStyle name="표준 2 2 7" xfId="1515" xr:uid="{00000000-0005-0000-0000-0000EC050000}"/>
    <cellStyle name="표준 2 2 8" xfId="1516" xr:uid="{00000000-0005-0000-0000-0000ED050000}"/>
    <cellStyle name="표준 2 2 9" xfId="1517" xr:uid="{00000000-0005-0000-0000-0000EE050000}"/>
    <cellStyle name="표준 2 20" xfId="1518" xr:uid="{00000000-0005-0000-0000-0000EF050000}"/>
    <cellStyle name="표준 2 21" xfId="1519" xr:uid="{00000000-0005-0000-0000-0000F0050000}"/>
    <cellStyle name="표준 2 22" xfId="1520" xr:uid="{00000000-0005-0000-0000-0000F1050000}"/>
    <cellStyle name="표준 2 23" xfId="1521" xr:uid="{00000000-0005-0000-0000-0000F2050000}"/>
    <cellStyle name="표준 2 24" xfId="1522" xr:uid="{00000000-0005-0000-0000-0000F3050000}"/>
    <cellStyle name="표준 2 25" xfId="1523" xr:uid="{00000000-0005-0000-0000-0000F4050000}"/>
    <cellStyle name="표준 2 26" xfId="1524" xr:uid="{00000000-0005-0000-0000-0000F5050000}"/>
    <cellStyle name="표준 2 27" xfId="1525" xr:uid="{00000000-0005-0000-0000-0000F6050000}"/>
    <cellStyle name="표준 2 28" xfId="1526" xr:uid="{00000000-0005-0000-0000-0000F7050000}"/>
    <cellStyle name="표준 2 29" xfId="1527" xr:uid="{00000000-0005-0000-0000-0000F8050000}"/>
    <cellStyle name="표준 2 3" xfId="1528" xr:uid="{00000000-0005-0000-0000-0000F9050000}"/>
    <cellStyle name="표준 2 3 10" xfId="1529" xr:uid="{00000000-0005-0000-0000-0000FA050000}"/>
    <cellStyle name="표준 2 3 11" xfId="1530" xr:uid="{00000000-0005-0000-0000-0000FB050000}"/>
    <cellStyle name="표준 2 3 12" xfId="1531" xr:uid="{00000000-0005-0000-0000-0000FC050000}"/>
    <cellStyle name="표준 2 3 2" xfId="1532" xr:uid="{00000000-0005-0000-0000-0000FD050000}"/>
    <cellStyle name="표준 2 3 3" xfId="1533" xr:uid="{00000000-0005-0000-0000-0000FE050000}"/>
    <cellStyle name="표준 2 3 4" xfId="1534" xr:uid="{00000000-0005-0000-0000-0000FF050000}"/>
    <cellStyle name="표준 2 3 5" xfId="1535" xr:uid="{00000000-0005-0000-0000-000000060000}"/>
    <cellStyle name="표준 2 3 6" xfId="1536" xr:uid="{00000000-0005-0000-0000-000001060000}"/>
    <cellStyle name="표준 2 3 7" xfId="1537" xr:uid="{00000000-0005-0000-0000-000002060000}"/>
    <cellStyle name="표준 2 3 8" xfId="1538" xr:uid="{00000000-0005-0000-0000-000003060000}"/>
    <cellStyle name="표준 2 3 9" xfId="1539" xr:uid="{00000000-0005-0000-0000-000004060000}"/>
    <cellStyle name="표준 2 30" xfId="1540" xr:uid="{00000000-0005-0000-0000-000005060000}"/>
    <cellStyle name="표준 2 31" xfId="1541" xr:uid="{00000000-0005-0000-0000-000006060000}"/>
    <cellStyle name="표준 2 32" xfId="1542" xr:uid="{00000000-0005-0000-0000-000007060000}"/>
    <cellStyle name="표준 2 33" xfId="1543" xr:uid="{00000000-0005-0000-0000-000008060000}"/>
    <cellStyle name="표준 2 34" xfId="1544" xr:uid="{00000000-0005-0000-0000-000009060000}"/>
    <cellStyle name="표준 2 35" xfId="1545" xr:uid="{00000000-0005-0000-0000-00000A060000}"/>
    <cellStyle name="표준 2 36" xfId="1546" xr:uid="{00000000-0005-0000-0000-00000B060000}"/>
    <cellStyle name="표준 2 37" xfId="1547" xr:uid="{00000000-0005-0000-0000-00000C060000}"/>
    <cellStyle name="표준 2 38" xfId="1548" xr:uid="{00000000-0005-0000-0000-00000D060000}"/>
    <cellStyle name="표준 2 39" xfId="1549" xr:uid="{00000000-0005-0000-0000-00000E060000}"/>
    <cellStyle name="표준 2 4" xfId="1550" xr:uid="{00000000-0005-0000-0000-00000F060000}"/>
    <cellStyle name="표준 2 4 10" xfId="1551" xr:uid="{00000000-0005-0000-0000-000010060000}"/>
    <cellStyle name="표준 2 4 11" xfId="1552" xr:uid="{00000000-0005-0000-0000-000011060000}"/>
    <cellStyle name="표준 2 4 12" xfId="1553" xr:uid="{00000000-0005-0000-0000-000012060000}"/>
    <cellStyle name="표준 2 4 2" xfId="1554" xr:uid="{00000000-0005-0000-0000-000013060000}"/>
    <cellStyle name="표준 2 4 3" xfId="1555" xr:uid="{00000000-0005-0000-0000-000014060000}"/>
    <cellStyle name="표준 2 4 4" xfId="1556" xr:uid="{00000000-0005-0000-0000-000015060000}"/>
    <cellStyle name="표준 2 4 5" xfId="1557" xr:uid="{00000000-0005-0000-0000-000016060000}"/>
    <cellStyle name="표준 2 4 6" xfId="1558" xr:uid="{00000000-0005-0000-0000-000017060000}"/>
    <cellStyle name="표준 2 4 7" xfId="1559" xr:uid="{00000000-0005-0000-0000-000018060000}"/>
    <cellStyle name="표준 2 4 8" xfId="1560" xr:uid="{00000000-0005-0000-0000-000019060000}"/>
    <cellStyle name="표준 2 4 9" xfId="1561" xr:uid="{00000000-0005-0000-0000-00001A060000}"/>
    <cellStyle name="표준 2 40" xfId="1562" xr:uid="{00000000-0005-0000-0000-00001B060000}"/>
    <cellStyle name="표준 2 41" xfId="1563" xr:uid="{00000000-0005-0000-0000-00001C060000}"/>
    <cellStyle name="표준 2 42" xfId="1564" xr:uid="{00000000-0005-0000-0000-00001D060000}"/>
    <cellStyle name="표준 2 43" xfId="1565" xr:uid="{00000000-0005-0000-0000-00001E060000}"/>
    <cellStyle name="표준 2 44" xfId="1566" xr:uid="{00000000-0005-0000-0000-00001F060000}"/>
    <cellStyle name="표준 2 45" xfId="1567" xr:uid="{00000000-0005-0000-0000-000020060000}"/>
    <cellStyle name="표준 2 46" xfId="1568" xr:uid="{00000000-0005-0000-0000-000021060000}"/>
    <cellStyle name="표준 2 47" xfId="1569" xr:uid="{00000000-0005-0000-0000-000022060000}"/>
    <cellStyle name="표준 2 48" xfId="1570" xr:uid="{00000000-0005-0000-0000-000023060000}"/>
    <cellStyle name="표준 2 49" xfId="1571" xr:uid="{00000000-0005-0000-0000-000024060000}"/>
    <cellStyle name="표준 2 5" xfId="1572" xr:uid="{00000000-0005-0000-0000-000025060000}"/>
    <cellStyle name="표준 2 5 10" xfId="1573" xr:uid="{00000000-0005-0000-0000-000026060000}"/>
    <cellStyle name="표준 2 5 11" xfId="1574" xr:uid="{00000000-0005-0000-0000-000027060000}"/>
    <cellStyle name="표준 2 5 12" xfId="1575" xr:uid="{00000000-0005-0000-0000-000028060000}"/>
    <cellStyle name="표준 2 5 2" xfId="1576" xr:uid="{00000000-0005-0000-0000-000029060000}"/>
    <cellStyle name="표준 2 5 3" xfId="1577" xr:uid="{00000000-0005-0000-0000-00002A060000}"/>
    <cellStyle name="표준 2 5 4" xfId="1578" xr:uid="{00000000-0005-0000-0000-00002B060000}"/>
    <cellStyle name="표준 2 5 5" xfId="1579" xr:uid="{00000000-0005-0000-0000-00002C060000}"/>
    <cellStyle name="표준 2 5 6" xfId="1580" xr:uid="{00000000-0005-0000-0000-00002D060000}"/>
    <cellStyle name="표준 2 5 7" xfId="1581" xr:uid="{00000000-0005-0000-0000-00002E060000}"/>
    <cellStyle name="표준 2 5 8" xfId="1582" xr:uid="{00000000-0005-0000-0000-00002F060000}"/>
    <cellStyle name="표준 2 5 9" xfId="1583" xr:uid="{00000000-0005-0000-0000-000030060000}"/>
    <cellStyle name="표준 2 50" xfId="1584" xr:uid="{00000000-0005-0000-0000-000031060000}"/>
    <cellStyle name="표준 2 51" xfId="1585" xr:uid="{00000000-0005-0000-0000-000032060000}"/>
    <cellStyle name="표준 2 52" xfId="1586" xr:uid="{00000000-0005-0000-0000-000033060000}"/>
    <cellStyle name="표준 2 53" xfId="1587" xr:uid="{00000000-0005-0000-0000-000034060000}"/>
    <cellStyle name="표준 2 54" xfId="1588" xr:uid="{00000000-0005-0000-0000-000035060000}"/>
    <cellStyle name="표준 2 55" xfId="1589" xr:uid="{00000000-0005-0000-0000-000036060000}"/>
    <cellStyle name="표준 2 56" xfId="1590" xr:uid="{00000000-0005-0000-0000-000037060000}"/>
    <cellStyle name="표준 2 57" xfId="1591" xr:uid="{00000000-0005-0000-0000-000038060000}"/>
    <cellStyle name="표준 2 58" xfId="1592" xr:uid="{00000000-0005-0000-0000-000039060000}"/>
    <cellStyle name="표준 2 59" xfId="1593" xr:uid="{00000000-0005-0000-0000-00003A060000}"/>
    <cellStyle name="표준 2 6" xfId="1594" xr:uid="{00000000-0005-0000-0000-00003B060000}"/>
    <cellStyle name="표준 2 6 10" xfId="1595" xr:uid="{00000000-0005-0000-0000-00003C060000}"/>
    <cellStyle name="표준 2 6 11" xfId="1596" xr:uid="{00000000-0005-0000-0000-00003D060000}"/>
    <cellStyle name="표준 2 6 12" xfId="1597" xr:uid="{00000000-0005-0000-0000-00003E060000}"/>
    <cellStyle name="표준 2 6 2" xfId="1598" xr:uid="{00000000-0005-0000-0000-00003F060000}"/>
    <cellStyle name="표준 2 6 3" xfId="1599" xr:uid="{00000000-0005-0000-0000-000040060000}"/>
    <cellStyle name="표준 2 6 4" xfId="1600" xr:uid="{00000000-0005-0000-0000-000041060000}"/>
    <cellStyle name="표준 2 6 5" xfId="1601" xr:uid="{00000000-0005-0000-0000-000042060000}"/>
    <cellStyle name="표준 2 6 6" xfId="1602" xr:uid="{00000000-0005-0000-0000-000043060000}"/>
    <cellStyle name="표준 2 6 7" xfId="1603" xr:uid="{00000000-0005-0000-0000-000044060000}"/>
    <cellStyle name="표준 2 6 8" xfId="1604" xr:uid="{00000000-0005-0000-0000-000045060000}"/>
    <cellStyle name="표준 2 6 9" xfId="1605" xr:uid="{00000000-0005-0000-0000-000046060000}"/>
    <cellStyle name="표준 2 7" xfId="1606" xr:uid="{00000000-0005-0000-0000-000047060000}"/>
    <cellStyle name="표준 2 7 10" xfId="1607" xr:uid="{00000000-0005-0000-0000-000048060000}"/>
    <cellStyle name="표준 2 7 11" xfId="1608" xr:uid="{00000000-0005-0000-0000-000049060000}"/>
    <cellStyle name="표준 2 7 12" xfId="1609" xr:uid="{00000000-0005-0000-0000-00004A060000}"/>
    <cellStyle name="표준 2 7 2" xfId="1610" xr:uid="{00000000-0005-0000-0000-00004B060000}"/>
    <cellStyle name="표준 2 7 3" xfId="1611" xr:uid="{00000000-0005-0000-0000-00004C060000}"/>
    <cellStyle name="표준 2 7 4" xfId="1612" xr:uid="{00000000-0005-0000-0000-00004D060000}"/>
    <cellStyle name="표준 2 7 5" xfId="1613" xr:uid="{00000000-0005-0000-0000-00004E060000}"/>
    <cellStyle name="표준 2 7 6" xfId="1614" xr:uid="{00000000-0005-0000-0000-00004F060000}"/>
    <cellStyle name="표준 2 7 7" xfId="1615" xr:uid="{00000000-0005-0000-0000-000050060000}"/>
    <cellStyle name="표준 2 7 8" xfId="1616" xr:uid="{00000000-0005-0000-0000-000051060000}"/>
    <cellStyle name="표준 2 7 9" xfId="1617" xr:uid="{00000000-0005-0000-0000-000052060000}"/>
    <cellStyle name="표준 2 8" xfId="1618" xr:uid="{00000000-0005-0000-0000-000053060000}"/>
    <cellStyle name="표준 2 8 10" xfId="1619" xr:uid="{00000000-0005-0000-0000-000054060000}"/>
    <cellStyle name="표준 2 8 11" xfId="1620" xr:uid="{00000000-0005-0000-0000-000055060000}"/>
    <cellStyle name="표준 2 8 12" xfId="1621" xr:uid="{00000000-0005-0000-0000-000056060000}"/>
    <cellStyle name="표준 2 8 2" xfId="1622" xr:uid="{00000000-0005-0000-0000-000057060000}"/>
    <cellStyle name="표준 2 8 3" xfId="1623" xr:uid="{00000000-0005-0000-0000-000058060000}"/>
    <cellStyle name="표준 2 8 4" xfId="1624" xr:uid="{00000000-0005-0000-0000-000059060000}"/>
    <cellStyle name="표준 2 8 5" xfId="1625" xr:uid="{00000000-0005-0000-0000-00005A060000}"/>
    <cellStyle name="표준 2 8 6" xfId="1626" xr:uid="{00000000-0005-0000-0000-00005B060000}"/>
    <cellStyle name="표준 2 8 7" xfId="1627" xr:uid="{00000000-0005-0000-0000-00005C060000}"/>
    <cellStyle name="표준 2 8 8" xfId="1628" xr:uid="{00000000-0005-0000-0000-00005D060000}"/>
    <cellStyle name="표준 2 8 9" xfId="1629" xr:uid="{00000000-0005-0000-0000-00005E060000}"/>
    <cellStyle name="표준 2 9" xfId="1630" xr:uid="{00000000-0005-0000-0000-00005F060000}"/>
    <cellStyle name="표준 2 9 10" xfId="1631" xr:uid="{00000000-0005-0000-0000-000060060000}"/>
    <cellStyle name="표준 2 9 11" xfId="1632" xr:uid="{00000000-0005-0000-0000-000061060000}"/>
    <cellStyle name="표준 2 9 12" xfId="1633" xr:uid="{00000000-0005-0000-0000-000062060000}"/>
    <cellStyle name="표준 2 9 2" xfId="1634" xr:uid="{00000000-0005-0000-0000-000063060000}"/>
    <cellStyle name="표준 2 9 3" xfId="1635" xr:uid="{00000000-0005-0000-0000-000064060000}"/>
    <cellStyle name="표준 2 9 4" xfId="1636" xr:uid="{00000000-0005-0000-0000-000065060000}"/>
    <cellStyle name="표준 2 9 5" xfId="1637" xr:uid="{00000000-0005-0000-0000-000066060000}"/>
    <cellStyle name="표준 2 9 6" xfId="1638" xr:uid="{00000000-0005-0000-0000-000067060000}"/>
    <cellStyle name="표준 2 9 7" xfId="1639" xr:uid="{00000000-0005-0000-0000-000068060000}"/>
    <cellStyle name="표준 2 9 8" xfId="1640" xr:uid="{00000000-0005-0000-0000-000069060000}"/>
    <cellStyle name="표준 2 9 9" xfId="1641" xr:uid="{00000000-0005-0000-0000-00006A060000}"/>
    <cellStyle name="표준 20" xfId="1642" xr:uid="{00000000-0005-0000-0000-00006B060000}"/>
    <cellStyle name="표준 20 10" xfId="1643" xr:uid="{00000000-0005-0000-0000-00006C060000}"/>
    <cellStyle name="표준 20 11" xfId="1644" xr:uid="{00000000-0005-0000-0000-00006D060000}"/>
    <cellStyle name="표준 20 12" xfId="1645" xr:uid="{00000000-0005-0000-0000-00006E060000}"/>
    <cellStyle name="표준 20 13" xfId="1646" xr:uid="{00000000-0005-0000-0000-00006F060000}"/>
    <cellStyle name="표준 20 14" xfId="1647" xr:uid="{00000000-0005-0000-0000-000070060000}"/>
    <cellStyle name="표준 20 15" xfId="1648" xr:uid="{00000000-0005-0000-0000-000071060000}"/>
    <cellStyle name="표준 20 16" xfId="1649" xr:uid="{00000000-0005-0000-0000-000072060000}"/>
    <cellStyle name="표준 20 17" xfId="1650" xr:uid="{00000000-0005-0000-0000-000073060000}"/>
    <cellStyle name="표준 20 18" xfId="1651" xr:uid="{00000000-0005-0000-0000-000074060000}"/>
    <cellStyle name="표준 20 19" xfId="1652" xr:uid="{00000000-0005-0000-0000-000075060000}"/>
    <cellStyle name="표준 20 2" xfId="1653" xr:uid="{00000000-0005-0000-0000-000076060000}"/>
    <cellStyle name="표준 20 2 10" xfId="1654" xr:uid="{00000000-0005-0000-0000-000077060000}"/>
    <cellStyle name="표준 20 2 11" xfId="1655" xr:uid="{00000000-0005-0000-0000-000078060000}"/>
    <cellStyle name="표준 20 2 12" xfId="1656" xr:uid="{00000000-0005-0000-0000-000079060000}"/>
    <cellStyle name="표준 20 2 13" xfId="1657" xr:uid="{00000000-0005-0000-0000-00007A060000}"/>
    <cellStyle name="표준 20 2 14" xfId="1658" xr:uid="{00000000-0005-0000-0000-00007B060000}"/>
    <cellStyle name="표준 20 2 15" xfId="1659" xr:uid="{00000000-0005-0000-0000-00007C060000}"/>
    <cellStyle name="표준 20 2 16" xfId="1660" xr:uid="{00000000-0005-0000-0000-00007D060000}"/>
    <cellStyle name="표준 20 2 17" xfId="1661" xr:uid="{00000000-0005-0000-0000-00007E060000}"/>
    <cellStyle name="표준 20 2 18" xfId="1662" xr:uid="{00000000-0005-0000-0000-00007F060000}"/>
    <cellStyle name="표준 20 2 19" xfId="1663" xr:uid="{00000000-0005-0000-0000-000080060000}"/>
    <cellStyle name="표준 20 2 2" xfId="1664" xr:uid="{00000000-0005-0000-0000-000081060000}"/>
    <cellStyle name="표준 20 2 20" xfId="1665" xr:uid="{00000000-0005-0000-0000-000082060000}"/>
    <cellStyle name="표준 20 2 21" xfId="1666" xr:uid="{00000000-0005-0000-0000-000083060000}"/>
    <cellStyle name="표준 20 2 22" xfId="1667" xr:uid="{00000000-0005-0000-0000-000084060000}"/>
    <cellStyle name="표준 20 2 3" xfId="1668" xr:uid="{00000000-0005-0000-0000-000085060000}"/>
    <cellStyle name="표준 20 2 4" xfId="1669" xr:uid="{00000000-0005-0000-0000-000086060000}"/>
    <cellStyle name="표준 20 2 5" xfId="1670" xr:uid="{00000000-0005-0000-0000-000087060000}"/>
    <cellStyle name="표준 20 2 6" xfId="1671" xr:uid="{00000000-0005-0000-0000-000088060000}"/>
    <cellStyle name="표준 20 2 7" xfId="1672" xr:uid="{00000000-0005-0000-0000-000089060000}"/>
    <cellStyle name="표준 20 2 8" xfId="1673" xr:uid="{00000000-0005-0000-0000-00008A060000}"/>
    <cellStyle name="표준 20 2 9" xfId="1674" xr:uid="{00000000-0005-0000-0000-00008B060000}"/>
    <cellStyle name="표준 20 20" xfId="1675" xr:uid="{00000000-0005-0000-0000-00008C060000}"/>
    <cellStyle name="표준 20 21" xfId="1676" xr:uid="{00000000-0005-0000-0000-00008D060000}"/>
    <cellStyle name="표준 20 22" xfId="1677" xr:uid="{00000000-0005-0000-0000-00008E060000}"/>
    <cellStyle name="표준 20 23" xfId="1678" xr:uid="{00000000-0005-0000-0000-00008F060000}"/>
    <cellStyle name="표준 20 3" xfId="1679" xr:uid="{00000000-0005-0000-0000-000090060000}"/>
    <cellStyle name="표준 20 4" xfId="1680" xr:uid="{00000000-0005-0000-0000-000091060000}"/>
    <cellStyle name="표준 20 5" xfId="1681" xr:uid="{00000000-0005-0000-0000-000092060000}"/>
    <cellStyle name="표준 20 6" xfId="1682" xr:uid="{00000000-0005-0000-0000-000093060000}"/>
    <cellStyle name="표준 20 7" xfId="1683" xr:uid="{00000000-0005-0000-0000-000094060000}"/>
    <cellStyle name="표준 20 8" xfId="1684" xr:uid="{00000000-0005-0000-0000-000095060000}"/>
    <cellStyle name="표준 20 9" xfId="1685" xr:uid="{00000000-0005-0000-0000-000096060000}"/>
    <cellStyle name="표준 21" xfId="1686" xr:uid="{00000000-0005-0000-0000-000097060000}"/>
    <cellStyle name="표준 21 10" xfId="1687" xr:uid="{00000000-0005-0000-0000-000098060000}"/>
    <cellStyle name="표준 21 11" xfId="1688" xr:uid="{00000000-0005-0000-0000-000099060000}"/>
    <cellStyle name="표준 21 12" xfId="1689" xr:uid="{00000000-0005-0000-0000-00009A060000}"/>
    <cellStyle name="표준 21 13" xfId="1690" xr:uid="{00000000-0005-0000-0000-00009B060000}"/>
    <cellStyle name="표준 21 14" xfId="1691" xr:uid="{00000000-0005-0000-0000-00009C060000}"/>
    <cellStyle name="표준 21 15" xfId="1692" xr:uid="{00000000-0005-0000-0000-00009D060000}"/>
    <cellStyle name="표준 21 16" xfId="1693" xr:uid="{00000000-0005-0000-0000-00009E060000}"/>
    <cellStyle name="표준 21 17" xfId="1694" xr:uid="{00000000-0005-0000-0000-00009F060000}"/>
    <cellStyle name="표준 21 18" xfId="1695" xr:uid="{00000000-0005-0000-0000-0000A0060000}"/>
    <cellStyle name="표준 21 19" xfId="1696" xr:uid="{00000000-0005-0000-0000-0000A1060000}"/>
    <cellStyle name="표준 21 2" xfId="1697" xr:uid="{00000000-0005-0000-0000-0000A2060000}"/>
    <cellStyle name="표준 21 2 10" xfId="1698" xr:uid="{00000000-0005-0000-0000-0000A3060000}"/>
    <cellStyle name="표준 21 2 11" xfId="1699" xr:uid="{00000000-0005-0000-0000-0000A4060000}"/>
    <cellStyle name="표준 21 2 12" xfId="1700" xr:uid="{00000000-0005-0000-0000-0000A5060000}"/>
    <cellStyle name="표준 21 2 13" xfId="1701" xr:uid="{00000000-0005-0000-0000-0000A6060000}"/>
    <cellStyle name="표준 21 2 14" xfId="1702" xr:uid="{00000000-0005-0000-0000-0000A7060000}"/>
    <cellStyle name="표준 21 2 15" xfId="1703" xr:uid="{00000000-0005-0000-0000-0000A8060000}"/>
    <cellStyle name="표준 21 2 16" xfId="1704" xr:uid="{00000000-0005-0000-0000-0000A9060000}"/>
    <cellStyle name="표준 21 2 17" xfId="1705" xr:uid="{00000000-0005-0000-0000-0000AA060000}"/>
    <cellStyle name="표준 21 2 18" xfId="1706" xr:uid="{00000000-0005-0000-0000-0000AB060000}"/>
    <cellStyle name="표준 21 2 19" xfId="1707" xr:uid="{00000000-0005-0000-0000-0000AC060000}"/>
    <cellStyle name="표준 21 2 2" xfId="1708" xr:uid="{00000000-0005-0000-0000-0000AD060000}"/>
    <cellStyle name="표준 21 2 20" xfId="1709" xr:uid="{00000000-0005-0000-0000-0000AE060000}"/>
    <cellStyle name="표준 21 2 21" xfId="1710" xr:uid="{00000000-0005-0000-0000-0000AF060000}"/>
    <cellStyle name="표준 21 2 22" xfId="1711" xr:uid="{00000000-0005-0000-0000-0000B0060000}"/>
    <cellStyle name="표준 21 2 3" xfId="1712" xr:uid="{00000000-0005-0000-0000-0000B1060000}"/>
    <cellStyle name="표준 21 2 4" xfId="1713" xr:uid="{00000000-0005-0000-0000-0000B2060000}"/>
    <cellStyle name="표준 21 2 5" xfId="1714" xr:uid="{00000000-0005-0000-0000-0000B3060000}"/>
    <cellStyle name="표준 21 2 6" xfId="1715" xr:uid="{00000000-0005-0000-0000-0000B4060000}"/>
    <cellStyle name="표준 21 2 7" xfId="1716" xr:uid="{00000000-0005-0000-0000-0000B5060000}"/>
    <cellStyle name="표준 21 2 8" xfId="1717" xr:uid="{00000000-0005-0000-0000-0000B6060000}"/>
    <cellStyle name="표준 21 2 9" xfId="1718" xr:uid="{00000000-0005-0000-0000-0000B7060000}"/>
    <cellStyle name="표준 21 20" xfId="1719" xr:uid="{00000000-0005-0000-0000-0000B8060000}"/>
    <cellStyle name="표준 21 21" xfId="1720" xr:uid="{00000000-0005-0000-0000-0000B9060000}"/>
    <cellStyle name="표준 21 22" xfId="1721" xr:uid="{00000000-0005-0000-0000-0000BA060000}"/>
    <cellStyle name="표준 21 23" xfId="1722" xr:uid="{00000000-0005-0000-0000-0000BB060000}"/>
    <cellStyle name="표준 21 3" xfId="1723" xr:uid="{00000000-0005-0000-0000-0000BC060000}"/>
    <cellStyle name="표준 21 4" xfId="1724" xr:uid="{00000000-0005-0000-0000-0000BD060000}"/>
    <cellStyle name="표준 21 5" xfId="1725" xr:uid="{00000000-0005-0000-0000-0000BE060000}"/>
    <cellStyle name="표준 21 6" xfId="1726" xr:uid="{00000000-0005-0000-0000-0000BF060000}"/>
    <cellStyle name="표준 21 7" xfId="1727" xr:uid="{00000000-0005-0000-0000-0000C0060000}"/>
    <cellStyle name="표준 21 8" xfId="1728" xr:uid="{00000000-0005-0000-0000-0000C1060000}"/>
    <cellStyle name="표준 21 9" xfId="1729" xr:uid="{00000000-0005-0000-0000-0000C2060000}"/>
    <cellStyle name="표준 22" xfId="1730" xr:uid="{00000000-0005-0000-0000-0000C3060000}"/>
    <cellStyle name="표준 22 10" xfId="1731" xr:uid="{00000000-0005-0000-0000-0000C4060000}"/>
    <cellStyle name="표준 22 11" xfId="1732" xr:uid="{00000000-0005-0000-0000-0000C5060000}"/>
    <cellStyle name="표준 22 12" xfId="1733" xr:uid="{00000000-0005-0000-0000-0000C6060000}"/>
    <cellStyle name="표준 22 13" xfId="1734" xr:uid="{00000000-0005-0000-0000-0000C7060000}"/>
    <cellStyle name="표준 22 14" xfId="1735" xr:uid="{00000000-0005-0000-0000-0000C8060000}"/>
    <cellStyle name="표준 22 15" xfId="1736" xr:uid="{00000000-0005-0000-0000-0000C9060000}"/>
    <cellStyle name="표준 22 16" xfId="1737" xr:uid="{00000000-0005-0000-0000-0000CA060000}"/>
    <cellStyle name="표준 22 17" xfId="1738" xr:uid="{00000000-0005-0000-0000-0000CB060000}"/>
    <cellStyle name="표준 22 18" xfId="1739" xr:uid="{00000000-0005-0000-0000-0000CC060000}"/>
    <cellStyle name="표준 22 19" xfId="1740" xr:uid="{00000000-0005-0000-0000-0000CD060000}"/>
    <cellStyle name="표준 22 2" xfId="1741" xr:uid="{00000000-0005-0000-0000-0000CE060000}"/>
    <cellStyle name="표준 22 2 10" xfId="1742" xr:uid="{00000000-0005-0000-0000-0000CF060000}"/>
    <cellStyle name="표준 22 2 11" xfId="1743" xr:uid="{00000000-0005-0000-0000-0000D0060000}"/>
    <cellStyle name="표준 22 2 12" xfId="1744" xr:uid="{00000000-0005-0000-0000-0000D1060000}"/>
    <cellStyle name="표준 22 2 13" xfId="1745" xr:uid="{00000000-0005-0000-0000-0000D2060000}"/>
    <cellStyle name="표준 22 2 14" xfId="1746" xr:uid="{00000000-0005-0000-0000-0000D3060000}"/>
    <cellStyle name="표준 22 2 15" xfId="1747" xr:uid="{00000000-0005-0000-0000-0000D4060000}"/>
    <cellStyle name="표준 22 2 16" xfId="1748" xr:uid="{00000000-0005-0000-0000-0000D5060000}"/>
    <cellStyle name="표준 22 2 17" xfId="1749" xr:uid="{00000000-0005-0000-0000-0000D6060000}"/>
    <cellStyle name="표준 22 2 18" xfId="1750" xr:uid="{00000000-0005-0000-0000-0000D7060000}"/>
    <cellStyle name="표준 22 2 19" xfId="1751" xr:uid="{00000000-0005-0000-0000-0000D8060000}"/>
    <cellStyle name="표준 22 2 2" xfId="1752" xr:uid="{00000000-0005-0000-0000-0000D9060000}"/>
    <cellStyle name="표준 22 2 20" xfId="1753" xr:uid="{00000000-0005-0000-0000-0000DA060000}"/>
    <cellStyle name="표준 22 2 21" xfId="1754" xr:uid="{00000000-0005-0000-0000-0000DB060000}"/>
    <cellStyle name="표준 22 2 22" xfId="1755" xr:uid="{00000000-0005-0000-0000-0000DC060000}"/>
    <cellStyle name="표준 22 2 3" xfId="1756" xr:uid="{00000000-0005-0000-0000-0000DD060000}"/>
    <cellStyle name="표준 22 2 4" xfId="1757" xr:uid="{00000000-0005-0000-0000-0000DE060000}"/>
    <cellStyle name="표준 22 2 5" xfId="1758" xr:uid="{00000000-0005-0000-0000-0000DF060000}"/>
    <cellStyle name="표준 22 2 6" xfId="1759" xr:uid="{00000000-0005-0000-0000-0000E0060000}"/>
    <cellStyle name="표준 22 2 7" xfId="1760" xr:uid="{00000000-0005-0000-0000-0000E1060000}"/>
    <cellStyle name="표준 22 2 8" xfId="1761" xr:uid="{00000000-0005-0000-0000-0000E2060000}"/>
    <cellStyle name="표준 22 2 9" xfId="1762" xr:uid="{00000000-0005-0000-0000-0000E3060000}"/>
    <cellStyle name="표준 22 20" xfId="1763" xr:uid="{00000000-0005-0000-0000-0000E4060000}"/>
    <cellStyle name="표준 22 21" xfId="1764" xr:uid="{00000000-0005-0000-0000-0000E5060000}"/>
    <cellStyle name="표준 22 22" xfId="1765" xr:uid="{00000000-0005-0000-0000-0000E6060000}"/>
    <cellStyle name="표준 22 23" xfId="1766" xr:uid="{00000000-0005-0000-0000-0000E7060000}"/>
    <cellStyle name="표준 22 3" xfId="1767" xr:uid="{00000000-0005-0000-0000-0000E8060000}"/>
    <cellStyle name="표준 22 4" xfId="1768" xr:uid="{00000000-0005-0000-0000-0000E9060000}"/>
    <cellStyle name="표준 22 5" xfId="1769" xr:uid="{00000000-0005-0000-0000-0000EA060000}"/>
    <cellStyle name="표준 22 6" xfId="1770" xr:uid="{00000000-0005-0000-0000-0000EB060000}"/>
    <cellStyle name="표준 22 7" xfId="1771" xr:uid="{00000000-0005-0000-0000-0000EC060000}"/>
    <cellStyle name="표준 22 8" xfId="1772" xr:uid="{00000000-0005-0000-0000-0000ED060000}"/>
    <cellStyle name="표준 22 9" xfId="1773" xr:uid="{00000000-0005-0000-0000-0000EE060000}"/>
    <cellStyle name="표준 23" xfId="1774" xr:uid="{00000000-0005-0000-0000-0000EF060000}"/>
    <cellStyle name="표준 23 10" xfId="1775" xr:uid="{00000000-0005-0000-0000-0000F0060000}"/>
    <cellStyle name="표준 23 11" xfId="1776" xr:uid="{00000000-0005-0000-0000-0000F1060000}"/>
    <cellStyle name="표준 23 12" xfId="1777" xr:uid="{00000000-0005-0000-0000-0000F2060000}"/>
    <cellStyle name="표준 23 13" xfId="1778" xr:uid="{00000000-0005-0000-0000-0000F3060000}"/>
    <cellStyle name="표준 23 14" xfId="1779" xr:uid="{00000000-0005-0000-0000-0000F4060000}"/>
    <cellStyle name="표준 23 15" xfId="1780" xr:uid="{00000000-0005-0000-0000-0000F5060000}"/>
    <cellStyle name="표준 23 16" xfId="1781" xr:uid="{00000000-0005-0000-0000-0000F6060000}"/>
    <cellStyle name="표준 23 17" xfId="1782" xr:uid="{00000000-0005-0000-0000-0000F7060000}"/>
    <cellStyle name="표준 23 18" xfId="1783" xr:uid="{00000000-0005-0000-0000-0000F8060000}"/>
    <cellStyle name="표준 23 19" xfId="1784" xr:uid="{00000000-0005-0000-0000-0000F9060000}"/>
    <cellStyle name="표준 23 2" xfId="1785" xr:uid="{00000000-0005-0000-0000-0000FA060000}"/>
    <cellStyle name="표준 23 2 10" xfId="1786" xr:uid="{00000000-0005-0000-0000-0000FB060000}"/>
    <cellStyle name="표준 23 2 11" xfId="1787" xr:uid="{00000000-0005-0000-0000-0000FC060000}"/>
    <cellStyle name="표준 23 2 12" xfId="1788" xr:uid="{00000000-0005-0000-0000-0000FD060000}"/>
    <cellStyle name="표준 23 2 13" xfId="1789" xr:uid="{00000000-0005-0000-0000-0000FE060000}"/>
    <cellStyle name="표준 23 2 14" xfId="1790" xr:uid="{00000000-0005-0000-0000-0000FF060000}"/>
    <cellStyle name="표준 23 2 15" xfId="1791" xr:uid="{00000000-0005-0000-0000-000000070000}"/>
    <cellStyle name="표준 23 2 16" xfId="1792" xr:uid="{00000000-0005-0000-0000-000001070000}"/>
    <cellStyle name="표준 23 2 17" xfId="1793" xr:uid="{00000000-0005-0000-0000-000002070000}"/>
    <cellStyle name="표준 23 2 18" xfId="1794" xr:uid="{00000000-0005-0000-0000-000003070000}"/>
    <cellStyle name="표준 23 2 19" xfId="1795" xr:uid="{00000000-0005-0000-0000-000004070000}"/>
    <cellStyle name="표준 23 2 2" xfId="1796" xr:uid="{00000000-0005-0000-0000-000005070000}"/>
    <cellStyle name="표준 23 2 20" xfId="1797" xr:uid="{00000000-0005-0000-0000-000006070000}"/>
    <cellStyle name="표준 23 2 21" xfId="1798" xr:uid="{00000000-0005-0000-0000-000007070000}"/>
    <cellStyle name="표준 23 2 22" xfId="1799" xr:uid="{00000000-0005-0000-0000-000008070000}"/>
    <cellStyle name="표준 23 2 3" xfId="1800" xr:uid="{00000000-0005-0000-0000-000009070000}"/>
    <cellStyle name="표준 23 2 4" xfId="1801" xr:uid="{00000000-0005-0000-0000-00000A070000}"/>
    <cellStyle name="표준 23 2 5" xfId="1802" xr:uid="{00000000-0005-0000-0000-00000B070000}"/>
    <cellStyle name="표준 23 2 6" xfId="1803" xr:uid="{00000000-0005-0000-0000-00000C070000}"/>
    <cellStyle name="표준 23 2 7" xfId="1804" xr:uid="{00000000-0005-0000-0000-00000D070000}"/>
    <cellStyle name="표준 23 2 8" xfId="1805" xr:uid="{00000000-0005-0000-0000-00000E070000}"/>
    <cellStyle name="표준 23 2 9" xfId="1806" xr:uid="{00000000-0005-0000-0000-00000F070000}"/>
    <cellStyle name="표준 23 20" xfId="1807" xr:uid="{00000000-0005-0000-0000-000010070000}"/>
    <cellStyle name="표준 23 21" xfId="1808" xr:uid="{00000000-0005-0000-0000-000011070000}"/>
    <cellStyle name="표준 23 22" xfId="1809" xr:uid="{00000000-0005-0000-0000-000012070000}"/>
    <cellStyle name="표준 23 23" xfId="1810" xr:uid="{00000000-0005-0000-0000-000013070000}"/>
    <cellStyle name="표준 23 3" xfId="1811" xr:uid="{00000000-0005-0000-0000-000014070000}"/>
    <cellStyle name="표준 23 4" xfId="1812" xr:uid="{00000000-0005-0000-0000-000015070000}"/>
    <cellStyle name="표준 23 5" xfId="1813" xr:uid="{00000000-0005-0000-0000-000016070000}"/>
    <cellStyle name="표준 23 6" xfId="1814" xr:uid="{00000000-0005-0000-0000-000017070000}"/>
    <cellStyle name="표준 23 7" xfId="1815" xr:uid="{00000000-0005-0000-0000-000018070000}"/>
    <cellStyle name="표준 23 8" xfId="1816" xr:uid="{00000000-0005-0000-0000-000019070000}"/>
    <cellStyle name="표준 23 9" xfId="1817" xr:uid="{00000000-0005-0000-0000-00001A070000}"/>
    <cellStyle name="표준 24" xfId="1818" xr:uid="{00000000-0005-0000-0000-00001B070000}"/>
    <cellStyle name="표준 24 10" xfId="1819" xr:uid="{00000000-0005-0000-0000-00001C070000}"/>
    <cellStyle name="표준 24 11" xfId="1820" xr:uid="{00000000-0005-0000-0000-00001D070000}"/>
    <cellStyle name="표준 24 12" xfId="1821" xr:uid="{00000000-0005-0000-0000-00001E070000}"/>
    <cellStyle name="표준 24 13" xfId="1822" xr:uid="{00000000-0005-0000-0000-00001F070000}"/>
    <cellStyle name="표준 24 14" xfId="1823" xr:uid="{00000000-0005-0000-0000-000020070000}"/>
    <cellStyle name="표준 24 15" xfId="1824" xr:uid="{00000000-0005-0000-0000-000021070000}"/>
    <cellStyle name="표준 24 16" xfId="1825" xr:uid="{00000000-0005-0000-0000-000022070000}"/>
    <cellStyle name="표준 24 17" xfId="1826" xr:uid="{00000000-0005-0000-0000-000023070000}"/>
    <cellStyle name="표준 24 18" xfId="1827" xr:uid="{00000000-0005-0000-0000-000024070000}"/>
    <cellStyle name="표준 24 19" xfId="1828" xr:uid="{00000000-0005-0000-0000-000025070000}"/>
    <cellStyle name="표준 24 2" xfId="1829" xr:uid="{00000000-0005-0000-0000-000026070000}"/>
    <cellStyle name="표준 24 2 10" xfId="1830" xr:uid="{00000000-0005-0000-0000-000027070000}"/>
    <cellStyle name="표준 24 2 11" xfId="1831" xr:uid="{00000000-0005-0000-0000-000028070000}"/>
    <cellStyle name="표준 24 2 12" xfId="1832" xr:uid="{00000000-0005-0000-0000-000029070000}"/>
    <cellStyle name="표준 24 2 13" xfId="1833" xr:uid="{00000000-0005-0000-0000-00002A070000}"/>
    <cellStyle name="표준 24 2 14" xfId="1834" xr:uid="{00000000-0005-0000-0000-00002B070000}"/>
    <cellStyle name="표준 24 2 15" xfId="1835" xr:uid="{00000000-0005-0000-0000-00002C070000}"/>
    <cellStyle name="표준 24 2 16" xfId="1836" xr:uid="{00000000-0005-0000-0000-00002D070000}"/>
    <cellStyle name="표준 24 2 17" xfId="1837" xr:uid="{00000000-0005-0000-0000-00002E070000}"/>
    <cellStyle name="표준 24 2 18" xfId="1838" xr:uid="{00000000-0005-0000-0000-00002F070000}"/>
    <cellStyle name="표준 24 2 19" xfId="1839" xr:uid="{00000000-0005-0000-0000-000030070000}"/>
    <cellStyle name="표준 24 2 2" xfId="1840" xr:uid="{00000000-0005-0000-0000-000031070000}"/>
    <cellStyle name="표준 24 2 20" xfId="1841" xr:uid="{00000000-0005-0000-0000-000032070000}"/>
    <cellStyle name="표준 24 2 21" xfId="1842" xr:uid="{00000000-0005-0000-0000-000033070000}"/>
    <cellStyle name="표준 24 2 22" xfId="1843" xr:uid="{00000000-0005-0000-0000-000034070000}"/>
    <cellStyle name="표준 24 2 3" xfId="1844" xr:uid="{00000000-0005-0000-0000-000035070000}"/>
    <cellStyle name="표준 24 2 4" xfId="1845" xr:uid="{00000000-0005-0000-0000-000036070000}"/>
    <cellStyle name="표준 24 2 5" xfId="1846" xr:uid="{00000000-0005-0000-0000-000037070000}"/>
    <cellStyle name="표준 24 2 6" xfId="1847" xr:uid="{00000000-0005-0000-0000-000038070000}"/>
    <cellStyle name="표준 24 2 7" xfId="1848" xr:uid="{00000000-0005-0000-0000-000039070000}"/>
    <cellStyle name="표준 24 2 8" xfId="1849" xr:uid="{00000000-0005-0000-0000-00003A070000}"/>
    <cellStyle name="표준 24 2 9" xfId="1850" xr:uid="{00000000-0005-0000-0000-00003B070000}"/>
    <cellStyle name="표준 24 20" xfId="1851" xr:uid="{00000000-0005-0000-0000-00003C070000}"/>
    <cellStyle name="표준 24 21" xfId="1852" xr:uid="{00000000-0005-0000-0000-00003D070000}"/>
    <cellStyle name="표준 24 22" xfId="1853" xr:uid="{00000000-0005-0000-0000-00003E070000}"/>
    <cellStyle name="표준 24 23" xfId="1854" xr:uid="{00000000-0005-0000-0000-00003F070000}"/>
    <cellStyle name="표준 24 3" xfId="1855" xr:uid="{00000000-0005-0000-0000-000040070000}"/>
    <cellStyle name="표준 24 4" xfId="1856" xr:uid="{00000000-0005-0000-0000-000041070000}"/>
    <cellStyle name="표준 24 5" xfId="1857" xr:uid="{00000000-0005-0000-0000-000042070000}"/>
    <cellStyle name="표준 24 6" xfId="1858" xr:uid="{00000000-0005-0000-0000-000043070000}"/>
    <cellStyle name="표준 24 7" xfId="1859" xr:uid="{00000000-0005-0000-0000-000044070000}"/>
    <cellStyle name="표준 24 8" xfId="1860" xr:uid="{00000000-0005-0000-0000-000045070000}"/>
    <cellStyle name="표준 24 9" xfId="1861" xr:uid="{00000000-0005-0000-0000-000046070000}"/>
    <cellStyle name="표준 25" xfId="1862" xr:uid="{00000000-0005-0000-0000-000047070000}"/>
    <cellStyle name="표준 25 10" xfId="1863" xr:uid="{00000000-0005-0000-0000-000048070000}"/>
    <cellStyle name="표준 25 11" xfId="1864" xr:uid="{00000000-0005-0000-0000-000049070000}"/>
    <cellStyle name="표준 25 12" xfId="1865" xr:uid="{00000000-0005-0000-0000-00004A070000}"/>
    <cellStyle name="표준 25 13" xfId="1866" xr:uid="{00000000-0005-0000-0000-00004B070000}"/>
    <cellStyle name="표준 25 14" xfId="1867" xr:uid="{00000000-0005-0000-0000-00004C070000}"/>
    <cellStyle name="표준 25 15" xfId="1868" xr:uid="{00000000-0005-0000-0000-00004D070000}"/>
    <cellStyle name="표준 25 16" xfId="1869" xr:uid="{00000000-0005-0000-0000-00004E070000}"/>
    <cellStyle name="표준 25 17" xfId="1870" xr:uid="{00000000-0005-0000-0000-00004F070000}"/>
    <cellStyle name="표준 25 18" xfId="1871" xr:uid="{00000000-0005-0000-0000-000050070000}"/>
    <cellStyle name="표준 25 19" xfId="1872" xr:uid="{00000000-0005-0000-0000-000051070000}"/>
    <cellStyle name="표준 25 2" xfId="1873" xr:uid="{00000000-0005-0000-0000-000052070000}"/>
    <cellStyle name="표준 25 20" xfId="1874" xr:uid="{00000000-0005-0000-0000-000053070000}"/>
    <cellStyle name="표준 25 21" xfId="1875" xr:uid="{00000000-0005-0000-0000-000054070000}"/>
    <cellStyle name="표준 25 22" xfId="1876" xr:uid="{00000000-0005-0000-0000-000055070000}"/>
    <cellStyle name="표준 25 3" xfId="1877" xr:uid="{00000000-0005-0000-0000-000056070000}"/>
    <cellStyle name="표준 25 4" xfId="1878" xr:uid="{00000000-0005-0000-0000-000057070000}"/>
    <cellStyle name="표준 25 5" xfId="1879" xr:uid="{00000000-0005-0000-0000-000058070000}"/>
    <cellStyle name="표준 25 6" xfId="1880" xr:uid="{00000000-0005-0000-0000-000059070000}"/>
    <cellStyle name="표준 25 7" xfId="1881" xr:uid="{00000000-0005-0000-0000-00005A070000}"/>
    <cellStyle name="표준 25 8" xfId="1882" xr:uid="{00000000-0005-0000-0000-00005B070000}"/>
    <cellStyle name="표준 25 9" xfId="1883" xr:uid="{00000000-0005-0000-0000-00005C070000}"/>
    <cellStyle name="표준 26" xfId="1884" xr:uid="{00000000-0005-0000-0000-00005D070000}"/>
    <cellStyle name="표준 27" xfId="1885" xr:uid="{00000000-0005-0000-0000-00005E070000}"/>
    <cellStyle name="표준 28" xfId="1886" xr:uid="{00000000-0005-0000-0000-00005F070000}"/>
    <cellStyle name="표준 29" xfId="1887" xr:uid="{00000000-0005-0000-0000-000060070000}"/>
    <cellStyle name="표준 3" xfId="1888" xr:uid="{00000000-0005-0000-0000-000061070000}"/>
    <cellStyle name="표준 3 10" xfId="1889" xr:uid="{00000000-0005-0000-0000-000062070000}"/>
    <cellStyle name="표준 3 10 2" xfId="1890" xr:uid="{00000000-0005-0000-0000-000063070000}"/>
    <cellStyle name="표준 3 10 3" xfId="1891" xr:uid="{00000000-0005-0000-0000-000064070000}"/>
    <cellStyle name="표준 3 10 4" xfId="1892" xr:uid="{00000000-0005-0000-0000-000065070000}"/>
    <cellStyle name="표준 3 11" xfId="1893" xr:uid="{00000000-0005-0000-0000-000066070000}"/>
    <cellStyle name="표준 3 11 2" xfId="1894" xr:uid="{00000000-0005-0000-0000-000067070000}"/>
    <cellStyle name="표준 3 11 3" xfId="1895" xr:uid="{00000000-0005-0000-0000-000068070000}"/>
    <cellStyle name="표준 3 11 4" xfId="1896" xr:uid="{00000000-0005-0000-0000-000069070000}"/>
    <cellStyle name="표준 3 12" xfId="1897" xr:uid="{00000000-0005-0000-0000-00006A070000}"/>
    <cellStyle name="표준 3 13" xfId="1898" xr:uid="{00000000-0005-0000-0000-00006B070000}"/>
    <cellStyle name="표준 3 14" xfId="1899" xr:uid="{00000000-0005-0000-0000-00006C070000}"/>
    <cellStyle name="표준 3 15" xfId="1900" xr:uid="{00000000-0005-0000-0000-00006D070000}"/>
    <cellStyle name="표준 3 16" xfId="1901" xr:uid="{00000000-0005-0000-0000-00006E070000}"/>
    <cellStyle name="표준 3 17" xfId="1902" xr:uid="{00000000-0005-0000-0000-00006F070000}"/>
    <cellStyle name="표준 3 18" xfId="1903" xr:uid="{00000000-0005-0000-0000-000070070000}"/>
    <cellStyle name="표준 3 19" xfId="1904" xr:uid="{00000000-0005-0000-0000-000071070000}"/>
    <cellStyle name="표준 3 2" xfId="1905" xr:uid="{00000000-0005-0000-0000-000072070000}"/>
    <cellStyle name="표준 3 2 10" xfId="1906" xr:uid="{00000000-0005-0000-0000-000073070000}"/>
    <cellStyle name="표준 3 2 11" xfId="1907" xr:uid="{00000000-0005-0000-0000-000074070000}"/>
    <cellStyle name="표준 3 2 12" xfId="1908" xr:uid="{00000000-0005-0000-0000-000075070000}"/>
    <cellStyle name="표준 3 2 13" xfId="1909" xr:uid="{00000000-0005-0000-0000-000076070000}"/>
    <cellStyle name="표준 3 2 14" xfId="1910" xr:uid="{00000000-0005-0000-0000-000077070000}"/>
    <cellStyle name="표준 3 2 15" xfId="1911" xr:uid="{00000000-0005-0000-0000-000078070000}"/>
    <cellStyle name="표준 3 2 16" xfId="1912" xr:uid="{00000000-0005-0000-0000-000079070000}"/>
    <cellStyle name="표준 3 2 17" xfId="1913" xr:uid="{00000000-0005-0000-0000-00007A070000}"/>
    <cellStyle name="표준 3 2 18" xfId="1914" xr:uid="{00000000-0005-0000-0000-00007B070000}"/>
    <cellStyle name="표준 3 2 19" xfId="1915" xr:uid="{00000000-0005-0000-0000-00007C070000}"/>
    <cellStyle name="표준 3 2 2" xfId="1916" xr:uid="{00000000-0005-0000-0000-00007D070000}"/>
    <cellStyle name="표준 3 2 2 10" xfId="1917" xr:uid="{00000000-0005-0000-0000-00007E070000}"/>
    <cellStyle name="표준 3 2 2 11" xfId="1918" xr:uid="{00000000-0005-0000-0000-00007F070000}"/>
    <cellStyle name="표준 3 2 2 12" xfId="1919" xr:uid="{00000000-0005-0000-0000-000080070000}"/>
    <cellStyle name="표준 3 2 2 13" xfId="1920" xr:uid="{00000000-0005-0000-0000-000081070000}"/>
    <cellStyle name="표준 3 2 2 14" xfId="1921" xr:uid="{00000000-0005-0000-0000-000082070000}"/>
    <cellStyle name="표준 3 2 2 15" xfId="1922" xr:uid="{00000000-0005-0000-0000-000083070000}"/>
    <cellStyle name="표준 3 2 2 16" xfId="1923" xr:uid="{00000000-0005-0000-0000-000084070000}"/>
    <cellStyle name="표준 3 2 2 17" xfId="1924" xr:uid="{00000000-0005-0000-0000-000085070000}"/>
    <cellStyle name="표준 3 2 2 18" xfId="1925" xr:uid="{00000000-0005-0000-0000-000086070000}"/>
    <cellStyle name="표준 3 2 2 19" xfId="1926" xr:uid="{00000000-0005-0000-0000-000087070000}"/>
    <cellStyle name="표준 3 2 2 2" xfId="1927" xr:uid="{00000000-0005-0000-0000-000088070000}"/>
    <cellStyle name="표준 3 2 2 20" xfId="1928" xr:uid="{00000000-0005-0000-0000-000089070000}"/>
    <cellStyle name="표준 3 2 2 21" xfId="1929" xr:uid="{00000000-0005-0000-0000-00008A070000}"/>
    <cellStyle name="표준 3 2 2 22" xfId="1930" xr:uid="{00000000-0005-0000-0000-00008B070000}"/>
    <cellStyle name="표준 3 2 2 3" xfId="1931" xr:uid="{00000000-0005-0000-0000-00008C070000}"/>
    <cellStyle name="표준 3 2 2 4" xfId="1932" xr:uid="{00000000-0005-0000-0000-00008D070000}"/>
    <cellStyle name="표준 3 2 2 5" xfId="1933" xr:uid="{00000000-0005-0000-0000-00008E070000}"/>
    <cellStyle name="표준 3 2 2 6" xfId="1934" xr:uid="{00000000-0005-0000-0000-00008F070000}"/>
    <cellStyle name="표준 3 2 2 7" xfId="1935" xr:uid="{00000000-0005-0000-0000-000090070000}"/>
    <cellStyle name="표준 3 2 2 8" xfId="1936" xr:uid="{00000000-0005-0000-0000-000091070000}"/>
    <cellStyle name="표준 3 2 2 9" xfId="1937" xr:uid="{00000000-0005-0000-0000-000092070000}"/>
    <cellStyle name="표준 3 2 20" xfId="1938" xr:uid="{00000000-0005-0000-0000-000093070000}"/>
    <cellStyle name="표준 3 2 21" xfId="1939" xr:uid="{00000000-0005-0000-0000-000094070000}"/>
    <cellStyle name="표준 3 2 22" xfId="1940" xr:uid="{00000000-0005-0000-0000-000095070000}"/>
    <cellStyle name="표준 3 2 23" xfId="1941" xr:uid="{00000000-0005-0000-0000-000096070000}"/>
    <cellStyle name="표준 3 2 24" xfId="1942" xr:uid="{00000000-0005-0000-0000-000097070000}"/>
    <cellStyle name="표준 3 2 25" xfId="1943" xr:uid="{00000000-0005-0000-0000-000098070000}"/>
    <cellStyle name="표준 3 2 26" xfId="1944" xr:uid="{00000000-0005-0000-0000-000099070000}"/>
    <cellStyle name="표준 3 2 27" xfId="1945" xr:uid="{00000000-0005-0000-0000-00009A070000}"/>
    <cellStyle name="표준 3 2 28" xfId="1946" xr:uid="{00000000-0005-0000-0000-00009B070000}"/>
    <cellStyle name="표준 3 2 29" xfId="1947" xr:uid="{00000000-0005-0000-0000-00009C070000}"/>
    <cellStyle name="표준 3 2 3" xfId="1948" xr:uid="{00000000-0005-0000-0000-00009D070000}"/>
    <cellStyle name="표준 3 2 30" xfId="1949" xr:uid="{00000000-0005-0000-0000-00009E070000}"/>
    <cellStyle name="표준 3 2 31" xfId="1950" xr:uid="{00000000-0005-0000-0000-00009F070000}"/>
    <cellStyle name="표준 3 2 32" xfId="1951" xr:uid="{00000000-0005-0000-0000-0000A0070000}"/>
    <cellStyle name="표준 3 2 4" xfId="1952" xr:uid="{00000000-0005-0000-0000-0000A1070000}"/>
    <cellStyle name="표준 3 2 5" xfId="1953" xr:uid="{00000000-0005-0000-0000-0000A2070000}"/>
    <cellStyle name="표준 3 2 6" xfId="1954" xr:uid="{00000000-0005-0000-0000-0000A3070000}"/>
    <cellStyle name="표준 3 2 7" xfId="1955" xr:uid="{00000000-0005-0000-0000-0000A4070000}"/>
    <cellStyle name="표준 3 2 8" xfId="1956" xr:uid="{00000000-0005-0000-0000-0000A5070000}"/>
    <cellStyle name="표준 3 2 9" xfId="1957" xr:uid="{00000000-0005-0000-0000-0000A6070000}"/>
    <cellStyle name="표준 3 20" xfId="1958" xr:uid="{00000000-0005-0000-0000-0000A7070000}"/>
    <cellStyle name="표준 3 21" xfId="1959" xr:uid="{00000000-0005-0000-0000-0000A8070000}"/>
    <cellStyle name="표준 3 22" xfId="1960" xr:uid="{00000000-0005-0000-0000-0000A9070000}"/>
    <cellStyle name="표준 3 23" xfId="1961" xr:uid="{00000000-0005-0000-0000-0000AA070000}"/>
    <cellStyle name="표준 3 24" xfId="1962" xr:uid="{00000000-0005-0000-0000-0000AB070000}"/>
    <cellStyle name="표준 3 25" xfId="1963" xr:uid="{00000000-0005-0000-0000-0000AC070000}"/>
    <cellStyle name="표준 3 26" xfId="1964" xr:uid="{00000000-0005-0000-0000-0000AD070000}"/>
    <cellStyle name="표준 3 27" xfId="1965" xr:uid="{00000000-0005-0000-0000-0000AE070000}"/>
    <cellStyle name="표준 3 28" xfId="1966" xr:uid="{00000000-0005-0000-0000-0000AF070000}"/>
    <cellStyle name="표준 3 29" xfId="1967" xr:uid="{00000000-0005-0000-0000-0000B0070000}"/>
    <cellStyle name="표준 3 3" xfId="1968" xr:uid="{00000000-0005-0000-0000-0000B1070000}"/>
    <cellStyle name="표준 3 30" xfId="1969" xr:uid="{00000000-0005-0000-0000-0000B2070000}"/>
    <cellStyle name="표준 3 31" xfId="1970" xr:uid="{00000000-0005-0000-0000-0000B3070000}"/>
    <cellStyle name="표준 3 32" xfId="1971" xr:uid="{00000000-0005-0000-0000-0000B4070000}"/>
    <cellStyle name="표준 3 33" xfId="1972" xr:uid="{00000000-0005-0000-0000-0000B5070000}"/>
    <cellStyle name="표준 3 34" xfId="1973" xr:uid="{00000000-0005-0000-0000-0000B6070000}"/>
    <cellStyle name="표준 3 35" xfId="1974" xr:uid="{00000000-0005-0000-0000-0000B7070000}"/>
    <cellStyle name="표준 3 36" xfId="1975" xr:uid="{00000000-0005-0000-0000-0000B8070000}"/>
    <cellStyle name="표준 3 37" xfId="1976" xr:uid="{00000000-0005-0000-0000-0000B9070000}"/>
    <cellStyle name="표준 3 38" xfId="1977" xr:uid="{00000000-0005-0000-0000-0000BA070000}"/>
    <cellStyle name="표준 3 39" xfId="1978" xr:uid="{00000000-0005-0000-0000-0000BB070000}"/>
    <cellStyle name="표준 3 4" xfId="1979" xr:uid="{00000000-0005-0000-0000-0000BC070000}"/>
    <cellStyle name="표준 3 40" xfId="1980" xr:uid="{00000000-0005-0000-0000-0000BD070000}"/>
    <cellStyle name="표준 3 41" xfId="1981" xr:uid="{00000000-0005-0000-0000-0000BE070000}"/>
    <cellStyle name="표준 3 42" xfId="1982" xr:uid="{00000000-0005-0000-0000-0000BF070000}"/>
    <cellStyle name="표준 3 43" xfId="1983" xr:uid="{00000000-0005-0000-0000-0000C0070000}"/>
    <cellStyle name="표준 3 44" xfId="1984" xr:uid="{00000000-0005-0000-0000-0000C1070000}"/>
    <cellStyle name="표준 3 45" xfId="1985" xr:uid="{00000000-0005-0000-0000-0000C2070000}"/>
    <cellStyle name="표준 3 46" xfId="1986" xr:uid="{00000000-0005-0000-0000-0000C3070000}"/>
    <cellStyle name="표준 3 47" xfId="1987" xr:uid="{00000000-0005-0000-0000-0000C4070000}"/>
    <cellStyle name="표준 3 48" xfId="1988" xr:uid="{00000000-0005-0000-0000-0000C5070000}"/>
    <cellStyle name="표준 3 49" xfId="1989" xr:uid="{00000000-0005-0000-0000-0000C6070000}"/>
    <cellStyle name="표준 3 5" xfId="1990" xr:uid="{00000000-0005-0000-0000-0000C7070000}"/>
    <cellStyle name="표준 3 5 2" xfId="1991" xr:uid="{00000000-0005-0000-0000-0000C8070000}"/>
    <cellStyle name="표준 3 5 3" xfId="1992" xr:uid="{00000000-0005-0000-0000-0000C9070000}"/>
    <cellStyle name="표준 3 5 4" xfId="1993" xr:uid="{00000000-0005-0000-0000-0000CA070000}"/>
    <cellStyle name="표준 3 50" xfId="1994" xr:uid="{00000000-0005-0000-0000-0000CB070000}"/>
    <cellStyle name="표준 3 51" xfId="1995" xr:uid="{00000000-0005-0000-0000-0000CC070000}"/>
    <cellStyle name="표준 3 52" xfId="1996" xr:uid="{00000000-0005-0000-0000-0000CD070000}"/>
    <cellStyle name="표준 3 53" xfId="1997" xr:uid="{00000000-0005-0000-0000-0000CE070000}"/>
    <cellStyle name="표준 3 54" xfId="1998" xr:uid="{00000000-0005-0000-0000-0000CF070000}"/>
    <cellStyle name="표준 3 55" xfId="1999" xr:uid="{00000000-0005-0000-0000-0000D0070000}"/>
    <cellStyle name="표준 3 56" xfId="2000" xr:uid="{00000000-0005-0000-0000-0000D1070000}"/>
    <cellStyle name="표준 3 57" xfId="2001" xr:uid="{00000000-0005-0000-0000-0000D2070000}"/>
    <cellStyle name="표준 3 58" xfId="2002" xr:uid="{00000000-0005-0000-0000-0000D3070000}"/>
    <cellStyle name="표준 3 59" xfId="2003" xr:uid="{00000000-0005-0000-0000-0000D4070000}"/>
    <cellStyle name="표준 3 6" xfId="2004" xr:uid="{00000000-0005-0000-0000-0000D5070000}"/>
    <cellStyle name="표준 3 6 2" xfId="2005" xr:uid="{00000000-0005-0000-0000-0000D6070000}"/>
    <cellStyle name="표준 3 6 3" xfId="2006" xr:uid="{00000000-0005-0000-0000-0000D7070000}"/>
    <cellStyle name="표준 3 6 4" xfId="2007" xr:uid="{00000000-0005-0000-0000-0000D8070000}"/>
    <cellStyle name="표준 3 7" xfId="2008" xr:uid="{00000000-0005-0000-0000-0000D9070000}"/>
    <cellStyle name="표준 3 7 2" xfId="2009" xr:uid="{00000000-0005-0000-0000-0000DA070000}"/>
    <cellStyle name="표준 3 7 3" xfId="2010" xr:uid="{00000000-0005-0000-0000-0000DB070000}"/>
    <cellStyle name="표준 3 7 4" xfId="2011" xr:uid="{00000000-0005-0000-0000-0000DC070000}"/>
    <cellStyle name="표준 3 8" xfId="2012" xr:uid="{00000000-0005-0000-0000-0000DD070000}"/>
    <cellStyle name="표준 3 8 2" xfId="2013" xr:uid="{00000000-0005-0000-0000-0000DE070000}"/>
    <cellStyle name="표준 3 8 3" xfId="2014" xr:uid="{00000000-0005-0000-0000-0000DF070000}"/>
    <cellStyle name="표준 3 8 4" xfId="2015" xr:uid="{00000000-0005-0000-0000-0000E0070000}"/>
    <cellStyle name="표준 3 9" xfId="2016" xr:uid="{00000000-0005-0000-0000-0000E1070000}"/>
    <cellStyle name="표준 3 9 2" xfId="2017" xr:uid="{00000000-0005-0000-0000-0000E2070000}"/>
    <cellStyle name="표준 3 9 3" xfId="2018" xr:uid="{00000000-0005-0000-0000-0000E3070000}"/>
    <cellStyle name="표준 3 9 4" xfId="2019" xr:uid="{00000000-0005-0000-0000-0000E4070000}"/>
    <cellStyle name="표준 30" xfId="2020" xr:uid="{00000000-0005-0000-0000-0000E5070000}"/>
    <cellStyle name="표준 31" xfId="2021" xr:uid="{00000000-0005-0000-0000-0000E6070000}"/>
    <cellStyle name="표준 32" xfId="2022" xr:uid="{00000000-0005-0000-0000-0000E7070000}"/>
    <cellStyle name="표준 33" xfId="2023" xr:uid="{00000000-0005-0000-0000-0000E8070000}"/>
    <cellStyle name="표준 33 3" xfId="2024" xr:uid="{00000000-0005-0000-0000-0000E9070000}"/>
    <cellStyle name="표준 34" xfId="2025" xr:uid="{00000000-0005-0000-0000-0000EA070000}"/>
    <cellStyle name="표준 35" xfId="2026" xr:uid="{00000000-0005-0000-0000-0000EB070000}"/>
    <cellStyle name="표준 36" xfId="2027" xr:uid="{00000000-0005-0000-0000-0000EC070000}"/>
    <cellStyle name="표준 37" xfId="2028" xr:uid="{00000000-0005-0000-0000-0000ED070000}"/>
    <cellStyle name="표준 38" xfId="2029" xr:uid="{00000000-0005-0000-0000-0000EE070000}"/>
    <cellStyle name="표준 39" xfId="2030" xr:uid="{00000000-0005-0000-0000-0000EF070000}"/>
    <cellStyle name="표준 4" xfId="2031" xr:uid="{00000000-0005-0000-0000-0000F0070000}"/>
    <cellStyle name="표준 4 10" xfId="2032" xr:uid="{00000000-0005-0000-0000-0000F1070000}"/>
    <cellStyle name="표준 4 11" xfId="2033" xr:uid="{00000000-0005-0000-0000-0000F2070000}"/>
    <cellStyle name="표준 4 12" xfId="2034" xr:uid="{00000000-0005-0000-0000-0000F3070000}"/>
    <cellStyle name="표준 4 13" xfId="2035" xr:uid="{00000000-0005-0000-0000-0000F4070000}"/>
    <cellStyle name="표준 4 14" xfId="2036" xr:uid="{00000000-0005-0000-0000-0000F5070000}"/>
    <cellStyle name="표준 4 15" xfId="2037" xr:uid="{00000000-0005-0000-0000-0000F6070000}"/>
    <cellStyle name="표준 4 16" xfId="2038" xr:uid="{00000000-0005-0000-0000-0000F7070000}"/>
    <cellStyle name="표준 4 17" xfId="2039" xr:uid="{00000000-0005-0000-0000-0000F8070000}"/>
    <cellStyle name="표준 4 18" xfId="2040" xr:uid="{00000000-0005-0000-0000-0000F9070000}"/>
    <cellStyle name="표준 4 19" xfId="2041" xr:uid="{00000000-0005-0000-0000-0000FA070000}"/>
    <cellStyle name="표준 4 2" xfId="2042" xr:uid="{00000000-0005-0000-0000-0000FB070000}"/>
    <cellStyle name="표준 4 20" xfId="2043" xr:uid="{00000000-0005-0000-0000-0000FC070000}"/>
    <cellStyle name="표준 4 21" xfId="2044" xr:uid="{00000000-0005-0000-0000-0000FD070000}"/>
    <cellStyle name="표준 4 22" xfId="2045" xr:uid="{00000000-0005-0000-0000-0000FE070000}"/>
    <cellStyle name="표준 4 23" xfId="2046" xr:uid="{00000000-0005-0000-0000-0000FF070000}"/>
    <cellStyle name="표준 4 24" xfId="2047" xr:uid="{00000000-0005-0000-0000-000000080000}"/>
    <cellStyle name="표준 4 25" xfId="2048" xr:uid="{00000000-0005-0000-0000-000001080000}"/>
    <cellStyle name="표준 4 3" xfId="2049" xr:uid="{00000000-0005-0000-0000-000002080000}"/>
    <cellStyle name="표준 4 4" xfId="2050" xr:uid="{00000000-0005-0000-0000-000003080000}"/>
    <cellStyle name="표준 4 5" xfId="2051" xr:uid="{00000000-0005-0000-0000-000004080000}"/>
    <cellStyle name="표준 4 6" xfId="2052" xr:uid="{00000000-0005-0000-0000-000005080000}"/>
    <cellStyle name="표준 4 7" xfId="2053" xr:uid="{00000000-0005-0000-0000-000006080000}"/>
    <cellStyle name="표준 4 8" xfId="2054" xr:uid="{00000000-0005-0000-0000-000007080000}"/>
    <cellStyle name="표준 4 9" xfId="2055" xr:uid="{00000000-0005-0000-0000-000008080000}"/>
    <cellStyle name="표준 40" xfId="2056" xr:uid="{00000000-0005-0000-0000-000009080000}"/>
    <cellStyle name="표준 41" xfId="2057" xr:uid="{00000000-0005-0000-0000-00000A080000}"/>
    <cellStyle name="표준 42" xfId="2058" xr:uid="{00000000-0005-0000-0000-00000B080000}"/>
    <cellStyle name="표준 43" xfId="2059" xr:uid="{00000000-0005-0000-0000-00000C080000}"/>
    <cellStyle name="표준 44" xfId="2060" xr:uid="{00000000-0005-0000-0000-00000D080000}"/>
    <cellStyle name="표준 45" xfId="2061" xr:uid="{00000000-0005-0000-0000-00000E080000}"/>
    <cellStyle name="표준 46" xfId="2062" xr:uid="{00000000-0005-0000-0000-00000F080000}"/>
    <cellStyle name="표준 47" xfId="2063" xr:uid="{00000000-0005-0000-0000-000010080000}"/>
    <cellStyle name="표준 48" xfId="2064" xr:uid="{00000000-0005-0000-0000-000011080000}"/>
    <cellStyle name="표준 49" xfId="2065" xr:uid="{00000000-0005-0000-0000-000012080000}"/>
    <cellStyle name="표준 5" xfId="2066" xr:uid="{00000000-0005-0000-0000-000013080000}"/>
    <cellStyle name="표준 5 10" xfId="2067" xr:uid="{00000000-0005-0000-0000-000014080000}"/>
    <cellStyle name="표준 5 11" xfId="2068" xr:uid="{00000000-0005-0000-0000-000015080000}"/>
    <cellStyle name="표준 5 12" xfId="2069" xr:uid="{00000000-0005-0000-0000-000016080000}"/>
    <cellStyle name="표준 5 13" xfId="2070" xr:uid="{00000000-0005-0000-0000-000017080000}"/>
    <cellStyle name="표준 5 14" xfId="2071" xr:uid="{00000000-0005-0000-0000-000018080000}"/>
    <cellStyle name="표준 5 15" xfId="2072" xr:uid="{00000000-0005-0000-0000-000019080000}"/>
    <cellStyle name="표준 5 16" xfId="2073" xr:uid="{00000000-0005-0000-0000-00001A080000}"/>
    <cellStyle name="표준 5 17" xfId="2074" xr:uid="{00000000-0005-0000-0000-00001B080000}"/>
    <cellStyle name="표준 5 18" xfId="2075" xr:uid="{00000000-0005-0000-0000-00001C080000}"/>
    <cellStyle name="표준 5 19" xfId="2076" xr:uid="{00000000-0005-0000-0000-00001D080000}"/>
    <cellStyle name="표준 5 2" xfId="2077" xr:uid="{00000000-0005-0000-0000-00001E080000}"/>
    <cellStyle name="표준 5 2 10" xfId="2078" xr:uid="{00000000-0005-0000-0000-00001F080000}"/>
    <cellStyle name="표준 5 2 11" xfId="2079" xr:uid="{00000000-0005-0000-0000-000020080000}"/>
    <cellStyle name="표준 5 2 12" xfId="2080" xr:uid="{00000000-0005-0000-0000-000021080000}"/>
    <cellStyle name="표준 5 2 13" xfId="2081" xr:uid="{00000000-0005-0000-0000-000022080000}"/>
    <cellStyle name="표준 5 2 14" xfId="2082" xr:uid="{00000000-0005-0000-0000-000023080000}"/>
    <cellStyle name="표준 5 2 15" xfId="2083" xr:uid="{00000000-0005-0000-0000-000024080000}"/>
    <cellStyle name="표준 5 2 16" xfId="2084" xr:uid="{00000000-0005-0000-0000-000025080000}"/>
    <cellStyle name="표준 5 2 17" xfId="2085" xr:uid="{00000000-0005-0000-0000-000026080000}"/>
    <cellStyle name="표준 5 2 18" xfId="2086" xr:uid="{00000000-0005-0000-0000-000027080000}"/>
    <cellStyle name="표준 5 2 19" xfId="2087" xr:uid="{00000000-0005-0000-0000-000028080000}"/>
    <cellStyle name="표준 5 2 2" xfId="2088" xr:uid="{00000000-0005-0000-0000-000029080000}"/>
    <cellStyle name="표준 5 2 2 10" xfId="2089" xr:uid="{00000000-0005-0000-0000-00002A080000}"/>
    <cellStyle name="표준 5 2 2 11" xfId="2090" xr:uid="{00000000-0005-0000-0000-00002B080000}"/>
    <cellStyle name="표준 5 2 2 12" xfId="2091" xr:uid="{00000000-0005-0000-0000-00002C080000}"/>
    <cellStyle name="표준 5 2 2 13" xfId="2092" xr:uid="{00000000-0005-0000-0000-00002D080000}"/>
    <cellStyle name="표준 5 2 2 14" xfId="2093" xr:uid="{00000000-0005-0000-0000-00002E080000}"/>
    <cellStyle name="표준 5 2 2 15" xfId="2094" xr:uid="{00000000-0005-0000-0000-00002F080000}"/>
    <cellStyle name="표준 5 2 2 16" xfId="2095" xr:uid="{00000000-0005-0000-0000-000030080000}"/>
    <cellStyle name="표준 5 2 2 17" xfId="2096" xr:uid="{00000000-0005-0000-0000-000031080000}"/>
    <cellStyle name="표준 5 2 2 18" xfId="2097" xr:uid="{00000000-0005-0000-0000-000032080000}"/>
    <cellStyle name="표준 5 2 2 19" xfId="2098" xr:uid="{00000000-0005-0000-0000-000033080000}"/>
    <cellStyle name="표준 5 2 2 2" xfId="2099" xr:uid="{00000000-0005-0000-0000-000034080000}"/>
    <cellStyle name="표준 5 2 2 20" xfId="2100" xr:uid="{00000000-0005-0000-0000-000035080000}"/>
    <cellStyle name="표준 5 2 2 21" xfId="2101" xr:uid="{00000000-0005-0000-0000-000036080000}"/>
    <cellStyle name="표준 5 2 2 22" xfId="2102" xr:uid="{00000000-0005-0000-0000-000037080000}"/>
    <cellStyle name="표준 5 2 2 3" xfId="2103" xr:uid="{00000000-0005-0000-0000-000038080000}"/>
    <cellStyle name="표준 5 2 2 4" xfId="2104" xr:uid="{00000000-0005-0000-0000-000039080000}"/>
    <cellStyle name="표준 5 2 2 5" xfId="2105" xr:uid="{00000000-0005-0000-0000-00003A080000}"/>
    <cellStyle name="표준 5 2 2 6" xfId="2106" xr:uid="{00000000-0005-0000-0000-00003B080000}"/>
    <cellStyle name="표준 5 2 2 7" xfId="2107" xr:uid="{00000000-0005-0000-0000-00003C080000}"/>
    <cellStyle name="표준 5 2 2 8" xfId="2108" xr:uid="{00000000-0005-0000-0000-00003D080000}"/>
    <cellStyle name="표준 5 2 2 9" xfId="2109" xr:uid="{00000000-0005-0000-0000-00003E080000}"/>
    <cellStyle name="표준 5 2 20" xfId="2110" xr:uid="{00000000-0005-0000-0000-00003F080000}"/>
    <cellStyle name="표준 5 2 21" xfId="2111" xr:uid="{00000000-0005-0000-0000-000040080000}"/>
    <cellStyle name="표준 5 2 22" xfId="2112" xr:uid="{00000000-0005-0000-0000-000041080000}"/>
    <cellStyle name="표준 5 2 23" xfId="2113" xr:uid="{00000000-0005-0000-0000-000042080000}"/>
    <cellStyle name="표준 5 2 24" xfId="2114" xr:uid="{00000000-0005-0000-0000-000043080000}"/>
    <cellStyle name="표준 5 2 25" xfId="2115" xr:uid="{00000000-0005-0000-0000-000044080000}"/>
    <cellStyle name="표준 5 2 26" xfId="2116" xr:uid="{00000000-0005-0000-0000-000045080000}"/>
    <cellStyle name="표준 5 2 27" xfId="2117" xr:uid="{00000000-0005-0000-0000-000046080000}"/>
    <cellStyle name="표준 5 2 28" xfId="2118" xr:uid="{00000000-0005-0000-0000-000047080000}"/>
    <cellStyle name="표준 5 2 29" xfId="2119" xr:uid="{00000000-0005-0000-0000-000048080000}"/>
    <cellStyle name="표준 5 2 3" xfId="2120" xr:uid="{00000000-0005-0000-0000-000049080000}"/>
    <cellStyle name="표준 5 2 30" xfId="2121" xr:uid="{00000000-0005-0000-0000-00004A080000}"/>
    <cellStyle name="표준 5 2 31" xfId="2122" xr:uid="{00000000-0005-0000-0000-00004B080000}"/>
    <cellStyle name="표준 5 2 32" xfId="2123" xr:uid="{00000000-0005-0000-0000-00004C080000}"/>
    <cellStyle name="표준 5 2 4" xfId="2124" xr:uid="{00000000-0005-0000-0000-00004D080000}"/>
    <cellStyle name="표준 5 2 5" xfId="2125" xr:uid="{00000000-0005-0000-0000-00004E080000}"/>
    <cellStyle name="표준 5 2 6" xfId="2126" xr:uid="{00000000-0005-0000-0000-00004F080000}"/>
    <cellStyle name="표준 5 2 7" xfId="2127" xr:uid="{00000000-0005-0000-0000-000050080000}"/>
    <cellStyle name="표준 5 2 8" xfId="2128" xr:uid="{00000000-0005-0000-0000-000051080000}"/>
    <cellStyle name="표준 5 2 9" xfId="2129" xr:uid="{00000000-0005-0000-0000-000052080000}"/>
    <cellStyle name="표준 5 20" xfId="2130" xr:uid="{00000000-0005-0000-0000-000053080000}"/>
    <cellStyle name="표준 5 21" xfId="2131" xr:uid="{00000000-0005-0000-0000-000054080000}"/>
    <cellStyle name="표준 5 22" xfId="2132" xr:uid="{00000000-0005-0000-0000-000055080000}"/>
    <cellStyle name="표준 5 23" xfId="2133" xr:uid="{00000000-0005-0000-0000-000056080000}"/>
    <cellStyle name="표준 5 24" xfId="2134" xr:uid="{00000000-0005-0000-0000-000057080000}"/>
    <cellStyle name="표준 5 25" xfId="2135" xr:uid="{00000000-0005-0000-0000-000058080000}"/>
    <cellStyle name="표준 5 26" xfId="2136" xr:uid="{00000000-0005-0000-0000-000059080000}"/>
    <cellStyle name="표준 5 27" xfId="2137" xr:uid="{00000000-0005-0000-0000-00005A080000}"/>
    <cellStyle name="표준 5 28" xfId="2138" xr:uid="{00000000-0005-0000-0000-00005B080000}"/>
    <cellStyle name="표준 5 29" xfId="2139" xr:uid="{00000000-0005-0000-0000-00005C080000}"/>
    <cellStyle name="표준 5 3" xfId="2140" xr:uid="{00000000-0005-0000-0000-00005D080000}"/>
    <cellStyle name="표준 5 30" xfId="2141" xr:uid="{00000000-0005-0000-0000-00005E080000}"/>
    <cellStyle name="표준 5 31" xfId="2142" xr:uid="{00000000-0005-0000-0000-00005F080000}"/>
    <cellStyle name="표준 5 32" xfId="2143" xr:uid="{00000000-0005-0000-0000-000060080000}"/>
    <cellStyle name="표준 5 33" xfId="2144" xr:uid="{00000000-0005-0000-0000-000061080000}"/>
    <cellStyle name="표준 5 34" xfId="2145" xr:uid="{00000000-0005-0000-0000-000062080000}"/>
    <cellStyle name="표준 5 35" xfId="2146" xr:uid="{00000000-0005-0000-0000-000063080000}"/>
    <cellStyle name="표준 5 4" xfId="2147" xr:uid="{00000000-0005-0000-0000-000064080000}"/>
    <cellStyle name="표준 5 5" xfId="2148" xr:uid="{00000000-0005-0000-0000-000065080000}"/>
    <cellStyle name="표준 5 6" xfId="2149" xr:uid="{00000000-0005-0000-0000-000066080000}"/>
    <cellStyle name="표준 5 7" xfId="2150" xr:uid="{00000000-0005-0000-0000-000067080000}"/>
    <cellStyle name="표준 5 8" xfId="2151" xr:uid="{00000000-0005-0000-0000-000068080000}"/>
    <cellStyle name="표준 5 9" xfId="2152" xr:uid="{00000000-0005-0000-0000-000069080000}"/>
    <cellStyle name="표준 50" xfId="2153" xr:uid="{00000000-0005-0000-0000-00006A080000}"/>
    <cellStyle name="표준 51" xfId="2154" xr:uid="{00000000-0005-0000-0000-00006B080000}"/>
    <cellStyle name="표준 52" xfId="2155" xr:uid="{00000000-0005-0000-0000-00006C080000}"/>
    <cellStyle name="표준 53" xfId="2156" xr:uid="{00000000-0005-0000-0000-00006D080000}"/>
    <cellStyle name="표준 54" xfId="2157" xr:uid="{00000000-0005-0000-0000-00006E080000}"/>
    <cellStyle name="표준 55" xfId="2158" xr:uid="{00000000-0005-0000-0000-00006F080000}"/>
    <cellStyle name="표준 56" xfId="2159" xr:uid="{00000000-0005-0000-0000-000070080000}"/>
    <cellStyle name="표준 57" xfId="2160" xr:uid="{00000000-0005-0000-0000-000071080000}"/>
    <cellStyle name="표준 58" xfId="2161" xr:uid="{00000000-0005-0000-0000-000072080000}"/>
    <cellStyle name="표준 6" xfId="2162" xr:uid="{00000000-0005-0000-0000-000073080000}"/>
    <cellStyle name="표준 6 10" xfId="2163" xr:uid="{00000000-0005-0000-0000-000074080000}"/>
    <cellStyle name="표준 6 11" xfId="2164" xr:uid="{00000000-0005-0000-0000-000075080000}"/>
    <cellStyle name="표준 6 12" xfId="2165" xr:uid="{00000000-0005-0000-0000-000076080000}"/>
    <cellStyle name="표준 6 13" xfId="2166" xr:uid="{00000000-0005-0000-0000-000077080000}"/>
    <cellStyle name="표준 6 14" xfId="2167" xr:uid="{00000000-0005-0000-0000-000078080000}"/>
    <cellStyle name="표준 6 15" xfId="2168" xr:uid="{00000000-0005-0000-0000-000079080000}"/>
    <cellStyle name="표준 6 16" xfId="2169" xr:uid="{00000000-0005-0000-0000-00007A080000}"/>
    <cellStyle name="표준 6 17" xfId="2170" xr:uid="{00000000-0005-0000-0000-00007B080000}"/>
    <cellStyle name="표준 6 18" xfId="2171" xr:uid="{00000000-0005-0000-0000-00007C080000}"/>
    <cellStyle name="표준 6 19" xfId="2172" xr:uid="{00000000-0005-0000-0000-00007D080000}"/>
    <cellStyle name="표준 6 2" xfId="2173" xr:uid="{00000000-0005-0000-0000-00007E080000}"/>
    <cellStyle name="표준 6 2 10" xfId="2174" xr:uid="{00000000-0005-0000-0000-00007F080000}"/>
    <cellStyle name="표준 6 2 11" xfId="2175" xr:uid="{00000000-0005-0000-0000-000080080000}"/>
    <cellStyle name="표준 6 2 12" xfId="2176" xr:uid="{00000000-0005-0000-0000-000081080000}"/>
    <cellStyle name="표준 6 2 13" xfId="2177" xr:uid="{00000000-0005-0000-0000-000082080000}"/>
    <cellStyle name="표준 6 2 14" xfId="2178" xr:uid="{00000000-0005-0000-0000-000083080000}"/>
    <cellStyle name="표준 6 2 15" xfId="2179" xr:uid="{00000000-0005-0000-0000-000084080000}"/>
    <cellStyle name="표준 6 2 16" xfId="2180" xr:uid="{00000000-0005-0000-0000-000085080000}"/>
    <cellStyle name="표준 6 2 17" xfId="2181" xr:uid="{00000000-0005-0000-0000-000086080000}"/>
    <cellStyle name="표준 6 2 18" xfId="2182" xr:uid="{00000000-0005-0000-0000-000087080000}"/>
    <cellStyle name="표준 6 2 19" xfId="2183" xr:uid="{00000000-0005-0000-0000-000088080000}"/>
    <cellStyle name="표준 6 2 2" xfId="2184" xr:uid="{00000000-0005-0000-0000-000089080000}"/>
    <cellStyle name="표준 6 2 20" xfId="2185" xr:uid="{00000000-0005-0000-0000-00008A080000}"/>
    <cellStyle name="표준 6 2 21" xfId="2186" xr:uid="{00000000-0005-0000-0000-00008B080000}"/>
    <cellStyle name="표준 6 2 22" xfId="2187" xr:uid="{00000000-0005-0000-0000-00008C080000}"/>
    <cellStyle name="표준 6 2 3" xfId="2188" xr:uid="{00000000-0005-0000-0000-00008D080000}"/>
    <cellStyle name="표준 6 2 4" xfId="2189" xr:uid="{00000000-0005-0000-0000-00008E080000}"/>
    <cellStyle name="표준 6 2 5" xfId="2190" xr:uid="{00000000-0005-0000-0000-00008F080000}"/>
    <cellStyle name="표준 6 2 6" xfId="2191" xr:uid="{00000000-0005-0000-0000-000090080000}"/>
    <cellStyle name="표준 6 2 7" xfId="2192" xr:uid="{00000000-0005-0000-0000-000091080000}"/>
    <cellStyle name="표준 6 2 8" xfId="2193" xr:uid="{00000000-0005-0000-0000-000092080000}"/>
    <cellStyle name="표준 6 2 9" xfId="2194" xr:uid="{00000000-0005-0000-0000-000093080000}"/>
    <cellStyle name="표준 6 20" xfId="2195" xr:uid="{00000000-0005-0000-0000-000094080000}"/>
    <cellStyle name="표준 6 21" xfId="2196" xr:uid="{00000000-0005-0000-0000-000095080000}"/>
    <cellStyle name="표준 6 22" xfId="2197" xr:uid="{00000000-0005-0000-0000-000096080000}"/>
    <cellStyle name="표준 6 23" xfId="2198" xr:uid="{00000000-0005-0000-0000-000097080000}"/>
    <cellStyle name="표준 6 3" xfId="2199" xr:uid="{00000000-0005-0000-0000-000098080000}"/>
    <cellStyle name="표준 6 4" xfId="2200" xr:uid="{00000000-0005-0000-0000-000099080000}"/>
    <cellStyle name="표준 6 5" xfId="2201" xr:uid="{00000000-0005-0000-0000-00009A080000}"/>
    <cellStyle name="표준 6 6" xfId="2202" xr:uid="{00000000-0005-0000-0000-00009B080000}"/>
    <cellStyle name="표준 6 7" xfId="2203" xr:uid="{00000000-0005-0000-0000-00009C080000}"/>
    <cellStyle name="표준 6 8" xfId="2204" xr:uid="{00000000-0005-0000-0000-00009D080000}"/>
    <cellStyle name="표준 6 9" xfId="2205" xr:uid="{00000000-0005-0000-0000-00009E080000}"/>
    <cellStyle name="표준 7" xfId="2206" xr:uid="{00000000-0005-0000-0000-00009F080000}"/>
    <cellStyle name="표준 7 10" xfId="2207" xr:uid="{00000000-0005-0000-0000-0000A0080000}"/>
    <cellStyle name="표준 7 11" xfId="2208" xr:uid="{00000000-0005-0000-0000-0000A1080000}"/>
    <cellStyle name="표준 7 12" xfId="2209" xr:uid="{00000000-0005-0000-0000-0000A2080000}"/>
    <cellStyle name="표준 7 13" xfId="2210" xr:uid="{00000000-0005-0000-0000-0000A3080000}"/>
    <cellStyle name="표준 7 14" xfId="2211" xr:uid="{00000000-0005-0000-0000-0000A4080000}"/>
    <cellStyle name="표준 7 15" xfId="2212" xr:uid="{00000000-0005-0000-0000-0000A5080000}"/>
    <cellStyle name="표준 7 16" xfId="2213" xr:uid="{00000000-0005-0000-0000-0000A6080000}"/>
    <cellStyle name="표준 7 17" xfId="2214" xr:uid="{00000000-0005-0000-0000-0000A7080000}"/>
    <cellStyle name="표준 7 18" xfId="2215" xr:uid="{00000000-0005-0000-0000-0000A8080000}"/>
    <cellStyle name="표준 7 19" xfId="2216" xr:uid="{00000000-0005-0000-0000-0000A9080000}"/>
    <cellStyle name="표준 7 2" xfId="2217" xr:uid="{00000000-0005-0000-0000-0000AA080000}"/>
    <cellStyle name="표준 7 2 10" xfId="2218" xr:uid="{00000000-0005-0000-0000-0000AB080000}"/>
    <cellStyle name="표준 7 2 11" xfId="2219" xr:uid="{00000000-0005-0000-0000-0000AC080000}"/>
    <cellStyle name="표준 7 2 12" xfId="2220" xr:uid="{00000000-0005-0000-0000-0000AD080000}"/>
    <cellStyle name="표준 7 2 13" xfId="2221" xr:uid="{00000000-0005-0000-0000-0000AE080000}"/>
    <cellStyle name="표준 7 2 14" xfId="2222" xr:uid="{00000000-0005-0000-0000-0000AF080000}"/>
    <cellStyle name="표준 7 2 15" xfId="2223" xr:uid="{00000000-0005-0000-0000-0000B0080000}"/>
    <cellStyle name="표준 7 2 16" xfId="2224" xr:uid="{00000000-0005-0000-0000-0000B1080000}"/>
    <cellStyle name="표준 7 2 17" xfId="2225" xr:uid="{00000000-0005-0000-0000-0000B2080000}"/>
    <cellStyle name="표준 7 2 18" xfId="2226" xr:uid="{00000000-0005-0000-0000-0000B3080000}"/>
    <cellStyle name="표준 7 2 19" xfId="2227" xr:uid="{00000000-0005-0000-0000-0000B4080000}"/>
    <cellStyle name="표준 7 2 2" xfId="2228" xr:uid="{00000000-0005-0000-0000-0000B5080000}"/>
    <cellStyle name="표준 7 2 20" xfId="2229" xr:uid="{00000000-0005-0000-0000-0000B6080000}"/>
    <cellStyle name="표준 7 2 21" xfId="2230" xr:uid="{00000000-0005-0000-0000-0000B7080000}"/>
    <cellStyle name="표준 7 2 22" xfId="2231" xr:uid="{00000000-0005-0000-0000-0000B8080000}"/>
    <cellStyle name="표준 7 2 3" xfId="2232" xr:uid="{00000000-0005-0000-0000-0000B9080000}"/>
    <cellStyle name="표준 7 2 4" xfId="2233" xr:uid="{00000000-0005-0000-0000-0000BA080000}"/>
    <cellStyle name="표준 7 2 5" xfId="2234" xr:uid="{00000000-0005-0000-0000-0000BB080000}"/>
    <cellStyle name="표준 7 2 6" xfId="2235" xr:uid="{00000000-0005-0000-0000-0000BC080000}"/>
    <cellStyle name="표준 7 2 7" xfId="2236" xr:uid="{00000000-0005-0000-0000-0000BD080000}"/>
    <cellStyle name="표준 7 2 8" xfId="2237" xr:uid="{00000000-0005-0000-0000-0000BE080000}"/>
    <cellStyle name="표준 7 2 9" xfId="2238" xr:uid="{00000000-0005-0000-0000-0000BF080000}"/>
    <cellStyle name="표준 7 20" xfId="2239" xr:uid="{00000000-0005-0000-0000-0000C0080000}"/>
    <cellStyle name="표준 7 21" xfId="2240" xr:uid="{00000000-0005-0000-0000-0000C1080000}"/>
    <cellStyle name="표준 7 22" xfId="2241" xr:uid="{00000000-0005-0000-0000-0000C2080000}"/>
    <cellStyle name="표준 7 23" xfId="2242" xr:uid="{00000000-0005-0000-0000-0000C3080000}"/>
    <cellStyle name="표준 7 3" xfId="2243" xr:uid="{00000000-0005-0000-0000-0000C4080000}"/>
    <cellStyle name="표준 7 4" xfId="2244" xr:uid="{00000000-0005-0000-0000-0000C5080000}"/>
    <cellStyle name="표준 7 5" xfId="2245" xr:uid="{00000000-0005-0000-0000-0000C6080000}"/>
    <cellStyle name="표준 7 6" xfId="2246" xr:uid="{00000000-0005-0000-0000-0000C7080000}"/>
    <cellStyle name="표준 7 7" xfId="2247" xr:uid="{00000000-0005-0000-0000-0000C8080000}"/>
    <cellStyle name="표준 7 8" xfId="2248" xr:uid="{00000000-0005-0000-0000-0000C9080000}"/>
    <cellStyle name="표준 7 9" xfId="2249" xr:uid="{00000000-0005-0000-0000-0000CA080000}"/>
    <cellStyle name="표준 77" xfId="2250" xr:uid="{00000000-0005-0000-0000-0000CB080000}"/>
    <cellStyle name="표준 8" xfId="2251" xr:uid="{00000000-0005-0000-0000-0000CC080000}"/>
    <cellStyle name="표준 8 10" xfId="2252" xr:uid="{00000000-0005-0000-0000-0000CD080000}"/>
    <cellStyle name="표준 8 11" xfId="2253" xr:uid="{00000000-0005-0000-0000-0000CE080000}"/>
    <cellStyle name="표준 8 12" xfId="2254" xr:uid="{00000000-0005-0000-0000-0000CF080000}"/>
    <cellStyle name="표준 8 13" xfId="2255" xr:uid="{00000000-0005-0000-0000-0000D0080000}"/>
    <cellStyle name="표준 8 14" xfId="2256" xr:uid="{00000000-0005-0000-0000-0000D1080000}"/>
    <cellStyle name="표준 8 15" xfId="2257" xr:uid="{00000000-0005-0000-0000-0000D2080000}"/>
    <cellStyle name="표준 8 16" xfId="2258" xr:uid="{00000000-0005-0000-0000-0000D3080000}"/>
    <cellStyle name="표준 8 17" xfId="2259" xr:uid="{00000000-0005-0000-0000-0000D4080000}"/>
    <cellStyle name="표준 8 18" xfId="2260" xr:uid="{00000000-0005-0000-0000-0000D5080000}"/>
    <cellStyle name="표준 8 19" xfId="2261" xr:uid="{00000000-0005-0000-0000-0000D6080000}"/>
    <cellStyle name="표준 8 2" xfId="2262" xr:uid="{00000000-0005-0000-0000-0000D7080000}"/>
    <cellStyle name="표준 8 20" xfId="2263" xr:uid="{00000000-0005-0000-0000-0000D8080000}"/>
    <cellStyle name="표준 8 21" xfId="2264" xr:uid="{00000000-0005-0000-0000-0000D9080000}"/>
    <cellStyle name="표준 8 22" xfId="2265" xr:uid="{00000000-0005-0000-0000-0000DA080000}"/>
    <cellStyle name="표준 8 23" xfId="2266" xr:uid="{00000000-0005-0000-0000-0000DB080000}"/>
    <cellStyle name="표준 8 24" xfId="2267" xr:uid="{00000000-0005-0000-0000-0000DC080000}"/>
    <cellStyle name="표준 8 25" xfId="2268" xr:uid="{00000000-0005-0000-0000-0000DD080000}"/>
    <cellStyle name="표준 8 26" xfId="2269" xr:uid="{00000000-0005-0000-0000-0000DE080000}"/>
    <cellStyle name="표준 8 27" xfId="2270" xr:uid="{00000000-0005-0000-0000-0000DF080000}"/>
    <cellStyle name="표준 8 28" xfId="2271" xr:uid="{00000000-0005-0000-0000-0000E0080000}"/>
    <cellStyle name="표준 8 29" xfId="2272" xr:uid="{00000000-0005-0000-0000-0000E1080000}"/>
    <cellStyle name="표준 8 3" xfId="2273" xr:uid="{00000000-0005-0000-0000-0000E2080000}"/>
    <cellStyle name="표준 8 30" xfId="2274" xr:uid="{00000000-0005-0000-0000-0000E3080000}"/>
    <cellStyle name="표준 8 31" xfId="2275" xr:uid="{00000000-0005-0000-0000-0000E4080000}"/>
    <cellStyle name="표준 8 32" xfId="2276" xr:uid="{00000000-0005-0000-0000-0000E5080000}"/>
    <cellStyle name="표준 8 33" xfId="2277" xr:uid="{00000000-0005-0000-0000-0000E6080000}"/>
    <cellStyle name="표준 8 34" xfId="2278" xr:uid="{00000000-0005-0000-0000-0000E7080000}"/>
    <cellStyle name="표준 8 35" xfId="2279" xr:uid="{00000000-0005-0000-0000-0000E8080000}"/>
    <cellStyle name="표준 8 36" xfId="2280" xr:uid="{00000000-0005-0000-0000-0000E9080000}"/>
    <cellStyle name="표준 8 4" xfId="2281" xr:uid="{00000000-0005-0000-0000-0000EA080000}"/>
    <cellStyle name="표준 8 5" xfId="2282" xr:uid="{00000000-0005-0000-0000-0000EB080000}"/>
    <cellStyle name="표준 8 6" xfId="2283" xr:uid="{00000000-0005-0000-0000-0000EC080000}"/>
    <cellStyle name="표준 8 7" xfId="2284" xr:uid="{00000000-0005-0000-0000-0000ED080000}"/>
    <cellStyle name="표준 8 8" xfId="2285" xr:uid="{00000000-0005-0000-0000-0000EE080000}"/>
    <cellStyle name="표준 8 9" xfId="2286" xr:uid="{00000000-0005-0000-0000-0000EF080000}"/>
    <cellStyle name="표준 9" xfId="2287" xr:uid="{00000000-0005-0000-0000-0000F0080000}"/>
    <cellStyle name="표준 9 10" xfId="2288" xr:uid="{00000000-0005-0000-0000-0000F1080000}"/>
    <cellStyle name="표준 9 11" xfId="2289" xr:uid="{00000000-0005-0000-0000-0000F2080000}"/>
    <cellStyle name="표준 9 12" xfId="2290" xr:uid="{00000000-0005-0000-0000-0000F3080000}"/>
    <cellStyle name="표준 9 13" xfId="2291" xr:uid="{00000000-0005-0000-0000-0000F4080000}"/>
    <cellStyle name="표준 9 14" xfId="2292" xr:uid="{00000000-0005-0000-0000-0000F5080000}"/>
    <cellStyle name="표준 9 15" xfId="2293" xr:uid="{00000000-0005-0000-0000-0000F6080000}"/>
    <cellStyle name="표준 9 16" xfId="2294" xr:uid="{00000000-0005-0000-0000-0000F7080000}"/>
    <cellStyle name="표준 9 17" xfId="2295" xr:uid="{00000000-0005-0000-0000-0000F8080000}"/>
    <cellStyle name="표준 9 18" xfId="2296" xr:uid="{00000000-0005-0000-0000-0000F9080000}"/>
    <cellStyle name="표준 9 19" xfId="2297" xr:uid="{00000000-0005-0000-0000-0000FA080000}"/>
    <cellStyle name="표준 9 2" xfId="2298" xr:uid="{00000000-0005-0000-0000-0000FB080000}"/>
    <cellStyle name="표준 9 2 10" xfId="2299" xr:uid="{00000000-0005-0000-0000-0000FC080000}"/>
    <cellStyle name="표준 9 2 11" xfId="2300" xr:uid="{00000000-0005-0000-0000-0000FD080000}"/>
    <cellStyle name="표준 9 2 12" xfId="2301" xr:uid="{00000000-0005-0000-0000-0000FE080000}"/>
    <cellStyle name="표준 9 2 13" xfId="2302" xr:uid="{00000000-0005-0000-0000-0000FF080000}"/>
    <cellStyle name="표준 9 2 14" xfId="2303" xr:uid="{00000000-0005-0000-0000-000000090000}"/>
    <cellStyle name="표준 9 2 15" xfId="2304" xr:uid="{00000000-0005-0000-0000-000001090000}"/>
    <cellStyle name="표준 9 2 16" xfId="2305" xr:uid="{00000000-0005-0000-0000-000002090000}"/>
    <cellStyle name="표준 9 2 17" xfId="2306" xr:uid="{00000000-0005-0000-0000-000003090000}"/>
    <cellStyle name="표준 9 2 18" xfId="2307" xr:uid="{00000000-0005-0000-0000-000004090000}"/>
    <cellStyle name="표준 9 2 19" xfId="2308" xr:uid="{00000000-0005-0000-0000-000005090000}"/>
    <cellStyle name="표준 9 2 2" xfId="2309" xr:uid="{00000000-0005-0000-0000-000006090000}"/>
    <cellStyle name="표준 9 2 20" xfId="2310" xr:uid="{00000000-0005-0000-0000-000007090000}"/>
    <cellStyle name="표준 9 2 21" xfId="2311" xr:uid="{00000000-0005-0000-0000-000008090000}"/>
    <cellStyle name="표준 9 2 22" xfId="2312" xr:uid="{00000000-0005-0000-0000-000009090000}"/>
    <cellStyle name="표준 9 2 3" xfId="2313" xr:uid="{00000000-0005-0000-0000-00000A090000}"/>
    <cellStyle name="표준 9 2 4" xfId="2314" xr:uid="{00000000-0005-0000-0000-00000B090000}"/>
    <cellStyle name="표준 9 2 5" xfId="2315" xr:uid="{00000000-0005-0000-0000-00000C090000}"/>
    <cellStyle name="표준 9 2 6" xfId="2316" xr:uid="{00000000-0005-0000-0000-00000D090000}"/>
    <cellStyle name="표준 9 2 7" xfId="2317" xr:uid="{00000000-0005-0000-0000-00000E090000}"/>
    <cellStyle name="표준 9 2 8" xfId="2318" xr:uid="{00000000-0005-0000-0000-00000F090000}"/>
    <cellStyle name="표준 9 2 9" xfId="2319" xr:uid="{00000000-0005-0000-0000-000010090000}"/>
    <cellStyle name="표준 9 20" xfId="2320" xr:uid="{00000000-0005-0000-0000-000011090000}"/>
    <cellStyle name="표준 9 21" xfId="2321" xr:uid="{00000000-0005-0000-0000-000012090000}"/>
    <cellStyle name="표준 9 22" xfId="2322" xr:uid="{00000000-0005-0000-0000-000013090000}"/>
    <cellStyle name="표준 9 23" xfId="2323" xr:uid="{00000000-0005-0000-0000-000014090000}"/>
    <cellStyle name="표준 9 3" xfId="2324" xr:uid="{00000000-0005-0000-0000-000015090000}"/>
    <cellStyle name="표준 9 4" xfId="2325" xr:uid="{00000000-0005-0000-0000-000016090000}"/>
    <cellStyle name="표준 9 5" xfId="2326" xr:uid="{00000000-0005-0000-0000-000017090000}"/>
    <cellStyle name="표준 9 6" xfId="2327" xr:uid="{00000000-0005-0000-0000-000018090000}"/>
    <cellStyle name="표준 9 7" xfId="2328" xr:uid="{00000000-0005-0000-0000-000019090000}"/>
    <cellStyle name="표준 9 8" xfId="2329" xr:uid="{00000000-0005-0000-0000-00001A090000}"/>
    <cellStyle name="표준 9 9" xfId="2330" xr:uid="{00000000-0005-0000-0000-00001B090000}"/>
    <cellStyle name="하이퍼링크 2" xfId="2380" xr:uid="{00000000-0005-0000-0000-00001C090000}"/>
    <cellStyle name="하이퍼링크 2 10" xfId="2331" xr:uid="{00000000-0005-0000-0000-00001D090000}"/>
    <cellStyle name="하이퍼링크 2 11" xfId="2332" xr:uid="{00000000-0005-0000-0000-00001E090000}"/>
    <cellStyle name="하이퍼링크 2 12" xfId="2333" xr:uid="{00000000-0005-0000-0000-00001F090000}"/>
    <cellStyle name="하이퍼링크 2 13" xfId="2334" xr:uid="{00000000-0005-0000-0000-000020090000}"/>
    <cellStyle name="하이퍼링크 2 14" xfId="2335" xr:uid="{00000000-0005-0000-0000-000021090000}"/>
    <cellStyle name="하이퍼링크 2 15" xfId="2336" xr:uid="{00000000-0005-0000-0000-000022090000}"/>
    <cellStyle name="하이퍼링크 2 16" xfId="2337" xr:uid="{00000000-0005-0000-0000-000023090000}"/>
    <cellStyle name="하이퍼링크 2 17" xfId="2338" xr:uid="{00000000-0005-0000-0000-000024090000}"/>
    <cellStyle name="하이퍼링크 2 18" xfId="2339" xr:uid="{00000000-0005-0000-0000-000025090000}"/>
    <cellStyle name="하이퍼링크 2 19" xfId="2340" xr:uid="{00000000-0005-0000-0000-000026090000}"/>
    <cellStyle name="하이퍼링크 2 2" xfId="2341" xr:uid="{00000000-0005-0000-0000-000027090000}"/>
    <cellStyle name="하이퍼링크 2 20" xfId="2342" xr:uid="{00000000-0005-0000-0000-000028090000}"/>
    <cellStyle name="하이퍼링크 2 21" xfId="2343" xr:uid="{00000000-0005-0000-0000-000029090000}"/>
    <cellStyle name="하이퍼링크 2 22" xfId="2344" xr:uid="{00000000-0005-0000-0000-00002A090000}"/>
    <cellStyle name="하이퍼링크 2 23" xfId="2345" xr:uid="{00000000-0005-0000-0000-00002B090000}"/>
    <cellStyle name="하이퍼링크 2 24" xfId="2346" xr:uid="{00000000-0005-0000-0000-00002C090000}"/>
    <cellStyle name="하이퍼링크 2 25" xfId="2347" xr:uid="{00000000-0005-0000-0000-00002D090000}"/>
    <cellStyle name="하이퍼링크 2 26" xfId="2348" xr:uid="{00000000-0005-0000-0000-00002E090000}"/>
    <cellStyle name="하이퍼링크 2 27" xfId="2349" xr:uid="{00000000-0005-0000-0000-00002F090000}"/>
    <cellStyle name="하이퍼링크 2 28" xfId="2350" xr:uid="{00000000-0005-0000-0000-000030090000}"/>
    <cellStyle name="하이퍼링크 2 29" xfId="2351" xr:uid="{00000000-0005-0000-0000-000031090000}"/>
    <cellStyle name="하이퍼링크 2 3" xfId="2352" xr:uid="{00000000-0005-0000-0000-000032090000}"/>
    <cellStyle name="하이퍼링크 2 30" xfId="2353" xr:uid="{00000000-0005-0000-0000-000033090000}"/>
    <cellStyle name="하이퍼링크 2 31" xfId="2354" xr:uid="{00000000-0005-0000-0000-000034090000}"/>
    <cellStyle name="하이퍼링크 2 32" xfId="2355" xr:uid="{00000000-0005-0000-0000-000035090000}"/>
    <cellStyle name="하이퍼링크 2 33" xfId="2356" xr:uid="{00000000-0005-0000-0000-000036090000}"/>
    <cellStyle name="하이퍼링크 2 34" xfId="2357" xr:uid="{00000000-0005-0000-0000-000037090000}"/>
    <cellStyle name="하이퍼링크 2 35" xfId="2358" xr:uid="{00000000-0005-0000-0000-000038090000}"/>
    <cellStyle name="하이퍼링크 2 36" xfId="2359" xr:uid="{00000000-0005-0000-0000-000039090000}"/>
    <cellStyle name="하이퍼링크 2 37" xfId="2360" xr:uid="{00000000-0005-0000-0000-00003A090000}"/>
    <cellStyle name="하이퍼링크 2 38" xfId="2361" xr:uid="{00000000-0005-0000-0000-00003B090000}"/>
    <cellStyle name="하이퍼링크 2 39" xfId="2362" xr:uid="{00000000-0005-0000-0000-00003C090000}"/>
    <cellStyle name="하이퍼링크 2 4" xfId="2363" xr:uid="{00000000-0005-0000-0000-00003D090000}"/>
    <cellStyle name="하이퍼링크 2 40" xfId="2364" xr:uid="{00000000-0005-0000-0000-00003E090000}"/>
    <cellStyle name="하이퍼링크 2 41" xfId="2365" xr:uid="{00000000-0005-0000-0000-00003F090000}"/>
    <cellStyle name="하이퍼링크 2 42" xfId="2366" xr:uid="{00000000-0005-0000-0000-000040090000}"/>
    <cellStyle name="하이퍼링크 2 43" xfId="2367" xr:uid="{00000000-0005-0000-0000-000041090000}"/>
    <cellStyle name="하이퍼링크 2 44" xfId="2368" xr:uid="{00000000-0005-0000-0000-000042090000}"/>
    <cellStyle name="하이퍼링크 2 5" xfId="2369" xr:uid="{00000000-0005-0000-0000-000043090000}"/>
    <cellStyle name="하이퍼링크 2 6" xfId="2370" xr:uid="{00000000-0005-0000-0000-000044090000}"/>
    <cellStyle name="하이퍼링크 2 7" xfId="2371" xr:uid="{00000000-0005-0000-0000-000045090000}"/>
    <cellStyle name="하이퍼링크 2 8" xfId="2372" xr:uid="{00000000-0005-0000-0000-000046090000}"/>
    <cellStyle name="하이퍼링크 2 9" xfId="2373" xr:uid="{00000000-0005-0000-0000-000047090000}"/>
    <cellStyle name="하이퍼링크 3" xfId="2374" xr:uid="{00000000-0005-0000-0000-000048090000}"/>
    <cellStyle name="하이퍼링크 5" xfId="2375" xr:uid="{00000000-0005-0000-0000-000049090000}"/>
    <cellStyle name="하이퍼링크 6" xfId="2376" xr:uid="{00000000-0005-0000-0000-00004A090000}"/>
    <cellStyle name="하이퍼링크 8" xfId="2377" xr:uid="{00000000-0005-0000-0000-00004B090000}"/>
    <cellStyle name="하이퍼링크 9" xfId="2378" xr:uid="{00000000-0005-0000-0000-00004C09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1"/>
  <sheetViews>
    <sheetView showGridLines="0" tabSelected="1" zoomScale="88" zoomScaleNormal="97" workbookViewId="0">
      <pane xSplit="7" topLeftCell="H1" activePane="topRight" state="frozen"/>
      <selection pane="topRight" activeCell="AA18" sqref="AA18"/>
    </sheetView>
  </sheetViews>
  <sheetFormatPr defaultColWidth="9" defaultRowHeight="13.5" outlineLevelRow="2"/>
  <cols>
    <col min="1" max="1" width="11" style="3" customWidth="1"/>
    <col min="2" max="2" width="4.5" style="3" customWidth="1"/>
    <col min="3" max="3" width="31.875" style="3" bestFit="1" customWidth="1"/>
    <col min="4" max="5" width="13.125" style="5" customWidth="1"/>
    <col min="6" max="6" width="8.125" style="14" customWidth="1"/>
    <col min="7" max="7" width="27.625" style="6" customWidth="1"/>
    <col min="8" max="8" width="3.25" style="6" customWidth="1"/>
    <col min="9" max="9" width="3.125" style="6" customWidth="1"/>
    <col min="10" max="10" width="3.25" style="6" customWidth="1"/>
    <col min="11" max="24" width="3.125" style="6" customWidth="1"/>
    <col min="25" max="40" width="3.125" style="10" customWidth="1"/>
    <col min="41" max="41" width="3.125" style="9" customWidth="1"/>
    <col min="42" max="68" width="3.125" style="10" customWidth="1"/>
    <col min="69" max="70" width="3.125" style="9" customWidth="1"/>
    <col min="71" max="16384" width="9" style="3"/>
  </cols>
  <sheetData>
    <row r="1" spans="1:70" ht="17.45" customHeight="1">
      <c r="A1" s="66" t="s">
        <v>31</v>
      </c>
      <c r="B1" s="67"/>
      <c r="C1" s="63" t="s">
        <v>33</v>
      </c>
      <c r="D1" s="65" t="s">
        <v>9</v>
      </c>
      <c r="E1" s="65"/>
      <c r="F1" s="64" t="s">
        <v>8</v>
      </c>
      <c r="G1" s="61" t="s">
        <v>7</v>
      </c>
      <c r="H1" s="73" t="s">
        <v>52</v>
      </c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</row>
    <row r="2" spans="1:70" ht="13.5" customHeight="1">
      <c r="A2" s="68"/>
      <c r="B2" s="69"/>
      <c r="C2" s="63"/>
      <c r="D2" s="41" t="s">
        <v>0</v>
      </c>
      <c r="E2" s="41" t="s">
        <v>1</v>
      </c>
      <c r="F2" s="63"/>
      <c r="G2" s="62"/>
      <c r="H2" s="70" t="s">
        <v>51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2"/>
      <c r="Y2" s="58" t="s">
        <v>84</v>
      </c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7" t="s">
        <v>10</v>
      </c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9"/>
    </row>
    <row r="3" spans="1:70">
      <c r="A3" s="60" t="s">
        <v>50</v>
      </c>
      <c r="B3" s="60"/>
      <c r="C3" s="60"/>
      <c r="D3" s="38">
        <f>IF(MIN(D4:D71)=0,"",MIN(D4:D71))</f>
        <v>44990</v>
      </c>
      <c r="E3" s="38">
        <f>IF(MAX(E4:E71)=0,"",MAX(E4:E71))</f>
        <v>45076</v>
      </c>
      <c r="F3" s="39">
        <f t="shared" ref="F3:F71" ca="1" si="0">SUMPRODUCT(N(WEEKDAY(ROW(INDIRECT($D3&amp;":"&amp;$E3)),2)&lt;6))</f>
        <v>62</v>
      </c>
      <c r="G3" s="40" t="s">
        <v>11</v>
      </c>
      <c r="H3" s="48">
        <v>5</v>
      </c>
      <c r="I3" s="49">
        <v>6</v>
      </c>
      <c r="J3" s="49">
        <v>7</v>
      </c>
      <c r="K3" s="49">
        <v>8</v>
      </c>
      <c r="L3" s="49">
        <v>9</v>
      </c>
      <c r="M3" s="49">
        <v>14</v>
      </c>
      <c r="N3" s="49">
        <v>15</v>
      </c>
      <c r="O3" s="49">
        <v>16</v>
      </c>
      <c r="P3" s="49">
        <v>17</v>
      </c>
      <c r="Q3" s="49">
        <v>21</v>
      </c>
      <c r="R3" s="49">
        <v>22</v>
      </c>
      <c r="S3" s="49">
        <v>23</v>
      </c>
      <c r="T3" s="49">
        <v>24</v>
      </c>
      <c r="U3" s="49">
        <v>28</v>
      </c>
      <c r="V3" s="49">
        <v>29</v>
      </c>
      <c r="W3" s="49">
        <v>30</v>
      </c>
      <c r="X3" s="49">
        <v>31</v>
      </c>
      <c r="Y3" s="7">
        <v>4</v>
      </c>
      <c r="Z3" s="7">
        <v>5</v>
      </c>
      <c r="AA3" s="7">
        <v>6</v>
      </c>
      <c r="AB3" s="7">
        <v>7</v>
      </c>
      <c r="AC3" s="7">
        <v>11</v>
      </c>
      <c r="AD3" s="7">
        <v>12</v>
      </c>
      <c r="AE3" s="7">
        <v>13</v>
      </c>
      <c r="AF3" s="7">
        <v>14</v>
      </c>
      <c r="AG3" s="7">
        <v>18</v>
      </c>
      <c r="AH3" s="7">
        <v>19</v>
      </c>
      <c r="AI3" s="51">
        <v>20</v>
      </c>
      <c r="AJ3" s="51">
        <v>21</v>
      </c>
      <c r="AK3" s="51">
        <v>25</v>
      </c>
      <c r="AL3" s="51">
        <v>26</v>
      </c>
      <c r="AM3" s="51">
        <v>27</v>
      </c>
      <c r="AN3" s="56">
        <v>28</v>
      </c>
      <c r="AO3" s="42">
        <v>1</v>
      </c>
      <c r="AP3" s="7">
        <v>2</v>
      </c>
      <c r="AQ3" s="7">
        <v>3</v>
      </c>
      <c r="AR3" s="7">
        <v>4</v>
      </c>
      <c r="AS3" s="7">
        <v>5</v>
      </c>
      <c r="AT3" s="7">
        <v>6</v>
      </c>
      <c r="AU3" s="7">
        <v>7</v>
      </c>
      <c r="AV3" s="7">
        <v>8</v>
      </c>
      <c r="AW3" s="7">
        <v>9</v>
      </c>
      <c r="AX3" s="7">
        <v>10</v>
      </c>
      <c r="AY3" s="7">
        <v>11</v>
      </c>
      <c r="AZ3" s="7">
        <v>12</v>
      </c>
      <c r="BA3" s="7">
        <v>13</v>
      </c>
      <c r="BB3" s="7">
        <v>14</v>
      </c>
      <c r="BC3" s="7">
        <v>15</v>
      </c>
      <c r="BD3" s="7">
        <v>16</v>
      </c>
      <c r="BE3" s="7">
        <v>17</v>
      </c>
      <c r="BF3" s="7">
        <v>18</v>
      </c>
      <c r="BG3" s="7">
        <v>19</v>
      </c>
      <c r="BH3" s="7">
        <v>20</v>
      </c>
      <c r="BI3" s="7">
        <v>21</v>
      </c>
      <c r="BJ3" s="7">
        <v>22</v>
      </c>
      <c r="BK3" s="7">
        <v>23</v>
      </c>
      <c r="BL3" s="7">
        <v>24</v>
      </c>
      <c r="BM3" s="7">
        <v>25</v>
      </c>
      <c r="BN3" s="7">
        <v>26</v>
      </c>
      <c r="BO3" s="7">
        <v>27</v>
      </c>
      <c r="BP3" s="7">
        <v>28</v>
      </c>
      <c r="BQ3" s="7">
        <v>29</v>
      </c>
      <c r="BR3" s="8">
        <v>30</v>
      </c>
    </row>
    <row r="4" spans="1:70">
      <c r="A4" s="31" t="s">
        <v>2</v>
      </c>
      <c r="B4" s="32">
        <v>1</v>
      </c>
      <c r="C4" s="33" t="s">
        <v>21</v>
      </c>
      <c r="D4" s="34">
        <f>IF(MIN(D5:D9)=0,"",MIN(D5:D9))</f>
        <v>44990</v>
      </c>
      <c r="E4" s="34">
        <f>IF(MAX(E5:E9)=0,"",MAX(E5:E9))</f>
        <v>44994</v>
      </c>
      <c r="F4" s="35">
        <f t="shared" ca="1" si="0"/>
        <v>4</v>
      </c>
      <c r="G4" s="36"/>
      <c r="H4" s="11"/>
      <c r="I4" s="12"/>
      <c r="J4" s="12"/>
      <c r="K4" s="12"/>
      <c r="L4" s="12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13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0"/>
      <c r="AJ4" s="50"/>
      <c r="AK4" s="50"/>
      <c r="AL4" s="50"/>
      <c r="AM4" s="50"/>
      <c r="AN4" s="5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46"/>
      <c r="BQ4" s="46"/>
      <c r="BR4" s="47"/>
    </row>
    <row r="5" spans="1:70" s="28" customFormat="1" outlineLevel="1">
      <c r="A5" s="24">
        <v>1.1000000000000001</v>
      </c>
      <c r="B5" s="25">
        <v>2</v>
      </c>
      <c r="C5" s="22" t="s">
        <v>23</v>
      </c>
      <c r="D5" s="26">
        <f>IF(MIN(D6:D6)=0,"",MIN(D6:D6))</f>
        <v>44990</v>
      </c>
      <c r="E5" s="26">
        <f>IF(MAX(E6:E6)=0,"",MAX(E6:E6))</f>
        <v>44994</v>
      </c>
      <c r="F5" s="29">
        <f t="shared" ca="1" si="0"/>
        <v>4</v>
      </c>
      <c r="G5" s="30"/>
      <c r="H5" s="11"/>
      <c r="I5" s="12"/>
      <c r="J5" s="12"/>
      <c r="K5" s="12"/>
      <c r="L5" s="12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50"/>
      <c r="AJ5" s="50"/>
      <c r="AK5" s="50"/>
      <c r="AL5" s="50"/>
      <c r="AM5" s="50"/>
      <c r="AN5" s="50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46"/>
      <c r="BQ5" s="46"/>
      <c r="BR5" s="47"/>
    </row>
    <row r="6" spans="1:70" outlineLevel="2">
      <c r="A6" s="1" t="s">
        <v>3</v>
      </c>
      <c r="B6" s="2">
        <v>3</v>
      </c>
      <c r="C6" s="4" t="s">
        <v>22</v>
      </c>
      <c r="D6" s="18">
        <v>44990</v>
      </c>
      <c r="E6" s="18">
        <v>44994</v>
      </c>
      <c r="F6" s="15">
        <f t="shared" ca="1" si="0"/>
        <v>4</v>
      </c>
      <c r="G6" s="19" t="s">
        <v>27</v>
      </c>
      <c r="H6" s="52"/>
      <c r="I6" s="53"/>
      <c r="J6" s="53"/>
      <c r="K6" s="53"/>
      <c r="L6" s="53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13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50"/>
      <c r="AJ6" s="50"/>
      <c r="AK6" s="50"/>
      <c r="AL6" s="50"/>
      <c r="AM6" s="50"/>
      <c r="AN6" s="50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46"/>
      <c r="BQ6" s="46"/>
      <c r="BR6" s="47"/>
    </row>
    <row r="7" spans="1:70" s="28" customFormat="1" outlineLevel="1">
      <c r="A7" s="31" t="s">
        <v>4</v>
      </c>
      <c r="B7" s="32">
        <v>1</v>
      </c>
      <c r="C7" s="33" t="s">
        <v>16</v>
      </c>
      <c r="D7" s="34">
        <f>IF(MIN(D8:D11)=0,"",MIN(D8:D11))</f>
        <v>44990</v>
      </c>
      <c r="E7" s="34">
        <f>IF(MAX(E8:E11)=0,"",MAX(E8:E11))</f>
        <v>44994</v>
      </c>
      <c r="F7" s="35">
        <f t="shared" ca="1" si="0"/>
        <v>4</v>
      </c>
      <c r="G7" s="37"/>
      <c r="H7" s="11"/>
      <c r="I7" s="12"/>
      <c r="J7" s="12"/>
      <c r="K7" s="12"/>
      <c r="L7" s="12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13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50"/>
      <c r="AJ7" s="50"/>
      <c r="AK7" s="50"/>
      <c r="AL7" s="50"/>
      <c r="AM7" s="50"/>
      <c r="AN7" s="50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46"/>
      <c r="BQ7" s="46"/>
      <c r="BR7" s="47"/>
    </row>
    <row r="8" spans="1:70" outlineLevel="2">
      <c r="A8" s="24">
        <v>2.1</v>
      </c>
      <c r="B8" s="25">
        <v>2</v>
      </c>
      <c r="C8" s="23" t="s">
        <v>24</v>
      </c>
      <c r="D8" s="26">
        <f>IF(MIN(D9:D9)=0,"",MIN(D9:D9))</f>
        <v>44990</v>
      </c>
      <c r="E8" s="26">
        <f>IF(MAX(E9:E9)=0,"",MAX(E9:E9))</f>
        <v>44992</v>
      </c>
      <c r="F8" s="27">
        <f t="shared" ca="1" si="0"/>
        <v>2</v>
      </c>
      <c r="G8" s="21"/>
      <c r="H8" s="11"/>
      <c r="I8" s="12"/>
      <c r="J8" s="12"/>
      <c r="K8" s="12"/>
      <c r="L8" s="12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13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50"/>
      <c r="AJ8" s="50"/>
      <c r="AK8" s="50"/>
      <c r="AL8" s="50"/>
      <c r="AM8" s="50"/>
      <c r="AN8" s="50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46"/>
      <c r="BQ8" s="46"/>
      <c r="BR8" s="47"/>
    </row>
    <row r="9" spans="1:70" outlineLevel="2">
      <c r="A9" s="1" t="s">
        <v>5</v>
      </c>
      <c r="B9" s="2">
        <v>3</v>
      </c>
      <c r="C9" s="4" t="s">
        <v>25</v>
      </c>
      <c r="D9" s="18">
        <v>44990</v>
      </c>
      <c r="E9" s="18">
        <v>44992</v>
      </c>
      <c r="F9" s="16">
        <f t="shared" ca="1" si="0"/>
        <v>2</v>
      </c>
      <c r="G9" s="20" t="s">
        <v>28</v>
      </c>
      <c r="H9" s="52"/>
      <c r="I9" s="53"/>
      <c r="J9" s="53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13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50"/>
      <c r="AJ9" s="50"/>
      <c r="AK9" s="50"/>
      <c r="AL9" s="50"/>
      <c r="AM9" s="50"/>
      <c r="AN9" s="50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46"/>
      <c r="BQ9" s="46"/>
      <c r="BR9" s="47"/>
    </row>
    <row r="10" spans="1:70">
      <c r="A10" s="24">
        <v>2.2000000000000002</v>
      </c>
      <c r="B10" s="25">
        <v>2</v>
      </c>
      <c r="C10" s="23" t="s">
        <v>15</v>
      </c>
      <c r="D10" s="26">
        <f>IF(MIN(D11:D11)=0,"",MIN(D11:D11))</f>
        <v>44992</v>
      </c>
      <c r="E10" s="26">
        <f>IF(MAX(E11:E11)=0,"",MAX(E11:E11))</f>
        <v>44994</v>
      </c>
      <c r="F10" s="27">
        <f t="shared" ca="1" si="0"/>
        <v>3</v>
      </c>
      <c r="G10" s="21"/>
      <c r="H10" s="11"/>
      <c r="I10" s="12"/>
      <c r="J10" s="12"/>
      <c r="K10" s="12"/>
      <c r="L10" s="12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1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50"/>
      <c r="AJ10" s="50"/>
      <c r="AK10" s="50"/>
      <c r="AL10" s="50"/>
      <c r="AM10" s="50"/>
      <c r="AN10" s="50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46"/>
      <c r="BQ10" s="46"/>
      <c r="BR10" s="47"/>
    </row>
    <row r="11" spans="1:70" s="28" customFormat="1" outlineLevel="1">
      <c r="A11" s="1" t="s">
        <v>6</v>
      </c>
      <c r="B11" s="2">
        <v>3</v>
      </c>
      <c r="C11" s="4" t="s">
        <v>26</v>
      </c>
      <c r="D11" s="18">
        <v>44992</v>
      </c>
      <c r="E11" s="18">
        <v>44994</v>
      </c>
      <c r="F11" s="16">
        <f t="shared" ca="1" si="0"/>
        <v>3</v>
      </c>
      <c r="G11" s="20" t="s">
        <v>29</v>
      </c>
      <c r="H11" s="11"/>
      <c r="I11" s="12"/>
      <c r="J11" s="53"/>
      <c r="K11" s="53"/>
      <c r="L11" s="5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13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50"/>
      <c r="AJ11" s="50"/>
      <c r="AK11" s="50"/>
      <c r="AL11" s="50"/>
      <c r="AM11" s="50"/>
      <c r="AN11" s="50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46"/>
      <c r="BQ11" s="46"/>
      <c r="BR11" s="47"/>
    </row>
    <row r="12" spans="1:70" outlineLevel="2">
      <c r="A12" s="31" t="s">
        <v>55</v>
      </c>
      <c r="B12" s="32">
        <v>1</v>
      </c>
      <c r="C12" s="33" t="s">
        <v>53</v>
      </c>
      <c r="D12" s="34">
        <f>IF(MIN(D13:D14)=0,"",MIN(D13:D14))</f>
        <v>44990</v>
      </c>
      <c r="E12" s="34">
        <f>IF(MAX(E13:E14)=0,"",MAX(E13:E14))</f>
        <v>44994</v>
      </c>
      <c r="F12" s="35">
        <f t="shared" ca="1" si="0"/>
        <v>4</v>
      </c>
      <c r="G12" s="36"/>
      <c r="H12" s="11"/>
      <c r="I12" s="12"/>
      <c r="J12" s="12"/>
      <c r="K12" s="12"/>
      <c r="L12" s="12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1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50"/>
      <c r="AJ12" s="50"/>
      <c r="AK12" s="50"/>
      <c r="AL12" s="50"/>
      <c r="AM12" s="50"/>
      <c r="AN12" s="50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46"/>
      <c r="BQ12" s="46"/>
      <c r="BR12" s="47"/>
    </row>
    <row r="13" spans="1:70" s="28" customFormat="1" outlineLevel="1">
      <c r="A13" s="24">
        <v>3.1</v>
      </c>
      <c r="B13" s="25">
        <v>2</v>
      </c>
      <c r="C13" s="22" t="s">
        <v>53</v>
      </c>
      <c r="D13" s="26">
        <f>IF(MIN(D14:D14)=0,"",MIN(D14:D14))</f>
        <v>44990</v>
      </c>
      <c r="E13" s="26">
        <f>IF(MAX(E14:E14)=0,"",MAX(E14:E14))</f>
        <v>44994</v>
      </c>
      <c r="F13" s="29">
        <f t="shared" ca="1" si="0"/>
        <v>4</v>
      </c>
      <c r="G13" s="30"/>
      <c r="H13" s="11"/>
      <c r="I13" s="12"/>
      <c r="J13" s="12"/>
      <c r="K13" s="12"/>
      <c r="L13" s="12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1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50"/>
      <c r="AJ13" s="50"/>
      <c r="AK13" s="50"/>
      <c r="AL13" s="50"/>
      <c r="AM13" s="50"/>
      <c r="AN13" s="50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46"/>
      <c r="BQ13" s="46"/>
      <c r="BR13" s="47"/>
    </row>
    <row r="14" spans="1:70" outlineLevel="2">
      <c r="A14" s="1" t="s">
        <v>12</v>
      </c>
      <c r="B14" s="2">
        <v>3</v>
      </c>
      <c r="C14" s="4" t="s">
        <v>54</v>
      </c>
      <c r="D14" s="18">
        <v>44990</v>
      </c>
      <c r="E14" s="18">
        <v>44994</v>
      </c>
      <c r="F14" s="15">
        <f t="shared" ca="1" si="0"/>
        <v>4</v>
      </c>
      <c r="G14" s="19" t="s">
        <v>59</v>
      </c>
      <c r="H14" s="52"/>
      <c r="I14" s="53"/>
      <c r="J14" s="53"/>
      <c r="K14" s="53"/>
      <c r="L14" s="53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1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50"/>
      <c r="AJ14" s="50"/>
      <c r="AK14" s="50"/>
      <c r="AL14" s="50"/>
      <c r="AM14" s="50"/>
      <c r="AN14" s="50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46"/>
      <c r="BQ14" s="46"/>
      <c r="BR14" s="47"/>
    </row>
    <row r="15" spans="1:70" outlineLevel="2">
      <c r="A15" s="31" t="s">
        <v>56</v>
      </c>
      <c r="B15" s="32">
        <v>1</v>
      </c>
      <c r="C15" s="33" t="s">
        <v>57</v>
      </c>
      <c r="D15" s="34">
        <f>IF(MIN(D16:D17)=0,"",MIN(D16:D17))</f>
        <v>44990</v>
      </c>
      <c r="E15" s="34">
        <f>IF(MAX(E16:E17)=0,"",MAX(E16:E17))</f>
        <v>44994</v>
      </c>
      <c r="F15" s="35">
        <f t="shared" ca="1" si="0"/>
        <v>4</v>
      </c>
      <c r="G15" s="36"/>
      <c r="H15" s="11"/>
      <c r="I15" s="12"/>
      <c r="J15" s="12"/>
      <c r="K15" s="12"/>
      <c r="L15" s="12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1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50"/>
      <c r="AJ15" s="50"/>
      <c r="AK15" s="50"/>
      <c r="AL15" s="50"/>
      <c r="AM15" s="50"/>
      <c r="AN15" s="50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46"/>
      <c r="BQ15" s="46"/>
      <c r="BR15" s="47"/>
    </row>
    <row r="16" spans="1:70" s="28" customFormat="1" outlineLevel="1">
      <c r="A16" s="24">
        <v>4.0999999999999996</v>
      </c>
      <c r="B16" s="25">
        <v>2</v>
      </c>
      <c r="C16" s="22" t="s">
        <v>57</v>
      </c>
      <c r="D16" s="26">
        <f>IF(MIN(D17:D17)=0,"",MIN(D17:D17))</f>
        <v>44990</v>
      </c>
      <c r="E16" s="26">
        <f>IF(MAX(E17:E17)=0,"",MAX(E17:E17))</f>
        <v>44994</v>
      </c>
      <c r="F16" s="29">
        <f t="shared" ca="1" si="0"/>
        <v>4</v>
      </c>
      <c r="G16" s="30"/>
      <c r="H16" s="11"/>
      <c r="I16" s="12"/>
      <c r="J16" s="12"/>
      <c r="K16" s="12"/>
      <c r="L16" s="1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13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50"/>
      <c r="AJ16" s="50"/>
      <c r="AK16" s="50"/>
      <c r="AL16" s="50"/>
      <c r="AM16" s="50"/>
      <c r="AN16" s="50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46"/>
      <c r="BQ16" s="46"/>
      <c r="BR16" s="47"/>
    </row>
    <row r="17" spans="1:70" outlineLevel="2">
      <c r="A17" s="1" t="s">
        <v>13</v>
      </c>
      <c r="B17" s="2">
        <v>3</v>
      </c>
      <c r="C17" s="4" t="s">
        <v>58</v>
      </c>
      <c r="D17" s="18">
        <v>44990</v>
      </c>
      <c r="E17" s="18">
        <v>44994</v>
      </c>
      <c r="F17" s="15">
        <f t="shared" ca="1" si="0"/>
        <v>4</v>
      </c>
      <c r="G17" s="19" t="s">
        <v>60</v>
      </c>
      <c r="H17" s="52"/>
      <c r="I17" s="53"/>
      <c r="J17" s="53"/>
      <c r="K17" s="53"/>
      <c r="L17" s="53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1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50"/>
      <c r="AJ17" s="50"/>
      <c r="AK17" s="50"/>
      <c r="AL17" s="50"/>
      <c r="AM17" s="50"/>
      <c r="AN17" s="50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46"/>
      <c r="BQ17" s="46"/>
      <c r="BR17" s="47"/>
    </row>
    <row r="18" spans="1:70" outlineLevel="2">
      <c r="A18" s="31" t="s">
        <v>70</v>
      </c>
      <c r="B18" s="32">
        <v>1</v>
      </c>
      <c r="C18" s="33" t="s">
        <v>71</v>
      </c>
      <c r="D18" s="34">
        <f>IF(MIN(D19:D20)=0,"",MIN(D19:D20))</f>
        <v>44994</v>
      </c>
      <c r="E18" s="34">
        <f>IF(MAX(E19:E20)=0,"",MAX(E19:E20))</f>
        <v>44994</v>
      </c>
      <c r="F18" s="35">
        <f t="shared" ca="1" si="0"/>
        <v>1</v>
      </c>
      <c r="G18" s="36"/>
      <c r="H18" s="11"/>
      <c r="I18" s="12"/>
      <c r="J18" s="12"/>
      <c r="K18" s="12"/>
      <c r="L18" s="12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1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50"/>
      <c r="AJ18" s="50"/>
      <c r="AK18" s="50"/>
      <c r="AL18" s="50"/>
      <c r="AM18" s="50"/>
      <c r="AN18" s="50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46"/>
      <c r="BQ18" s="46"/>
      <c r="BR18" s="47"/>
    </row>
    <row r="19" spans="1:70" s="28" customFormat="1" outlineLevel="1">
      <c r="A19" s="24">
        <v>5.0999999999999996</v>
      </c>
      <c r="B19" s="25">
        <v>2</v>
      </c>
      <c r="C19" s="22" t="s">
        <v>71</v>
      </c>
      <c r="D19" s="26">
        <f>IF(MIN(D20:D20)=0,"",MIN(D20:D20))</f>
        <v>44994</v>
      </c>
      <c r="E19" s="26">
        <f>IF(MAX(E20:E20)=0,"",MAX(E20:E20))</f>
        <v>44994</v>
      </c>
      <c r="F19" s="29">
        <f t="shared" ca="1" si="0"/>
        <v>1</v>
      </c>
      <c r="G19" s="30"/>
      <c r="H19" s="11"/>
      <c r="I19" s="12"/>
      <c r="J19" s="12"/>
      <c r="K19" s="12"/>
      <c r="L19" s="12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1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50"/>
      <c r="AJ19" s="50"/>
      <c r="AK19" s="50"/>
      <c r="AL19" s="50"/>
      <c r="AM19" s="50"/>
      <c r="AN19" s="50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46"/>
      <c r="BQ19" s="46"/>
      <c r="BR19" s="47"/>
    </row>
    <row r="20" spans="1:70" outlineLevel="2">
      <c r="A20" s="1" t="s">
        <v>14</v>
      </c>
      <c r="B20" s="2">
        <v>3</v>
      </c>
      <c r="C20" s="4" t="s">
        <v>72</v>
      </c>
      <c r="D20" s="18">
        <v>44994</v>
      </c>
      <c r="E20" s="18">
        <v>44994</v>
      </c>
      <c r="F20" s="15">
        <f t="shared" ca="1" si="0"/>
        <v>1</v>
      </c>
      <c r="G20" s="19"/>
      <c r="H20" s="11"/>
      <c r="I20" s="12"/>
      <c r="J20" s="12"/>
      <c r="K20" s="12"/>
      <c r="L20" s="53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1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50"/>
      <c r="AJ20" s="50"/>
      <c r="AK20" s="50"/>
      <c r="AL20" s="50"/>
      <c r="AM20" s="50"/>
      <c r="AN20" s="50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46"/>
      <c r="BQ20" s="46"/>
      <c r="BR20" s="47"/>
    </row>
    <row r="21" spans="1:70" s="28" customFormat="1">
      <c r="A21" s="31" t="s">
        <v>18</v>
      </c>
      <c r="B21" s="32">
        <v>1</v>
      </c>
      <c r="C21" s="33" t="s">
        <v>17</v>
      </c>
      <c r="D21" s="34">
        <f>IF(MIN(D22:D34)=0,"",MIN(D22:D52))</f>
        <v>44999</v>
      </c>
      <c r="E21" s="34">
        <f>IF(MAX(E22:E34)=0,"",MAX(E22:E52))</f>
        <v>45028</v>
      </c>
      <c r="F21" s="35">
        <f t="shared" ca="1" si="0"/>
        <v>22</v>
      </c>
      <c r="G21" s="37"/>
      <c r="H21" s="11"/>
      <c r="I21" s="12"/>
      <c r="J21" s="12"/>
      <c r="K21" s="12"/>
      <c r="L21" s="1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13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0"/>
      <c r="AJ21" s="50"/>
      <c r="AK21" s="50"/>
      <c r="AL21" s="50"/>
      <c r="AM21" s="50"/>
      <c r="AN21" s="50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46"/>
      <c r="BQ21" s="46"/>
      <c r="BR21" s="47"/>
    </row>
    <row r="22" spans="1:70" s="28" customFormat="1" outlineLevel="1">
      <c r="A22" s="24">
        <v>6.1</v>
      </c>
      <c r="B22" s="25">
        <v>2</v>
      </c>
      <c r="C22" s="23" t="s">
        <v>62</v>
      </c>
      <c r="D22" s="26">
        <f>IF(MIN(D23:D25)=0,"",MIN(D23:D25))</f>
        <v>44999</v>
      </c>
      <c r="E22" s="26">
        <f>IF(MAX(E23:E25)=0,"",MAX(E23:E25))</f>
        <v>45000</v>
      </c>
      <c r="F22" s="27">
        <f t="shared" ca="1" si="0"/>
        <v>2</v>
      </c>
      <c r="G22" s="21"/>
      <c r="H22" s="11"/>
      <c r="I22" s="12"/>
      <c r="J22" s="12"/>
      <c r="K22" s="12"/>
      <c r="L22" s="12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50"/>
      <c r="AJ22" s="50"/>
      <c r="AK22" s="50"/>
      <c r="AL22" s="50"/>
      <c r="AM22" s="50"/>
      <c r="AN22" s="50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46"/>
      <c r="BQ22" s="46"/>
      <c r="BR22" s="47"/>
    </row>
    <row r="23" spans="1:70" outlineLevel="2">
      <c r="A23" s="1" t="s">
        <v>19</v>
      </c>
      <c r="B23" s="2">
        <v>3</v>
      </c>
      <c r="C23" s="4" t="s">
        <v>63</v>
      </c>
      <c r="D23" s="17">
        <v>44999</v>
      </c>
      <c r="E23" s="17">
        <v>45000</v>
      </c>
      <c r="F23" s="16">
        <f t="shared" ca="1" si="0"/>
        <v>2</v>
      </c>
      <c r="G23" s="20"/>
      <c r="H23" s="11"/>
      <c r="I23" s="12"/>
      <c r="J23" s="12"/>
      <c r="K23" s="12"/>
      <c r="L23" s="12"/>
      <c r="M23" s="53"/>
      <c r="N23" s="53"/>
      <c r="O23" s="50"/>
      <c r="P23" s="50"/>
      <c r="Q23" s="50"/>
      <c r="R23" s="50"/>
      <c r="S23" s="50"/>
      <c r="T23" s="50"/>
      <c r="U23" s="50"/>
      <c r="V23" s="50"/>
      <c r="W23" s="50"/>
      <c r="X23" s="1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0"/>
      <c r="AJ23" s="50"/>
      <c r="AK23" s="50"/>
      <c r="AL23" s="50"/>
      <c r="AM23" s="50"/>
      <c r="AN23" s="50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46"/>
      <c r="BQ23" s="46"/>
      <c r="BR23" s="47"/>
    </row>
    <row r="24" spans="1:70" outlineLevel="2">
      <c r="A24" s="1" t="s">
        <v>106</v>
      </c>
      <c r="B24" s="2">
        <v>3</v>
      </c>
      <c r="C24" s="4" t="s">
        <v>64</v>
      </c>
      <c r="D24" s="17">
        <v>44999</v>
      </c>
      <c r="E24" s="17">
        <v>45000</v>
      </c>
      <c r="F24" s="16">
        <f t="shared" ca="1" si="0"/>
        <v>2</v>
      </c>
      <c r="G24" s="20"/>
      <c r="H24" s="11"/>
      <c r="I24" s="12"/>
      <c r="J24" s="12"/>
      <c r="K24" s="12"/>
      <c r="L24" s="12"/>
      <c r="M24" s="53"/>
      <c r="N24" s="53"/>
      <c r="O24" s="50"/>
      <c r="P24" s="50"/>
      <c r="Q24" s="50"/>
      <c r="R24" s="50"/>
      <c r="S24" s="50"/>
      <c r="T24" s="50"/>
      <c r="U24" s="50"/>
      <c r="V24" s="50"/>
      <c r="W24" s="50"/>
      <c r="X24" s="13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50"/>
      <c r="AJ24" s="50"/>
      <c r="AK24" s="50"/>
      <c r="AL24" s="50"/>
      <c r="AM24" s="50"/>
      <c r="AN24" s="50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46"/>
      <c r="BQ24" s="46"/>
      <c r="BR24" s="47"/>
    </row>
    <row r="25" spans="1:70" outlineLevel="2">
      <c r="A25" s="1" t="s">
        <v>107</v>
      </c>
      <c r="B25" s="2">
        <v>3</v>
      </c>
      <c r="C25" s="4" t="s">
        <v>65</v>
      </c>
      <c r="D25" s="17">
        <v>44999</v>
      </c>
      <c r="E25" s="17">
        <v>45000</v>
      </c>
      <c r="F25" s="16">
        <f t="shared" ca="1" si="0"/>
        <v>2</v>
      </c>
      <c r="G25" s="20"/>
      <c r="H25" s="11"/>
      <c r="I25" s="12"/>
      <c r="J25" s="12"/>
      <c r="K25" s="12"/>
      <c r="L25" s="12"/>
      <c r="M25" s="53"/>
      <c r="N25" s="53"/>
      <c r="O25" s="50"/>
      <c r="P25" s="50"/>
      <c r="Q25" s="50"/>
      <c r="R25" s="50"/>
      <c r="S25" s="50"/>
      <c r="T25" s="50"/>
      <c r="U25" s="50"/>
      <c r="V25" s="50"/>
      <c r="W25" s="50"/>
      <c r="X25" s="13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50"/>
      <c r="AJ25" s="50"/>
      <c r="AK25" s="50"/>
      <c r="AL25" s="50"/>
      <c r="AM25" s="50"/>
      <c r="AN25" s="50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46"/>
      <c r="BQ25" s="46"/>
      <c r="BR25" s="47"/>
    </row>
    <row r="26" spans="1:70" s="28" customFormat="1" outlineLevel="1">
      <c r="A26" s="24">
        <v>6.2</v>
      </c>
      <c r="B26" s="25">
        <v>2</v>
      </c>
      <c r="C26" s="23" t="s">
        <v>66</v>
      </c>
      <c r="D26" s="26">
        <f>IF(MIN(D27:D34)=0,"",MIN(D27:D34))</f>
        <v>45000</v>
      </c>
      <c r="E26" s="26">
        <f>IF(MAX(E27:E34)=0,"",MAX(E27:E34))</f>
        <v>45009</v>
      </c>
      <c r="F26" s="27">
        <f t="shared" ca="1" si="0"/>
        <v>8</v>
      </c>
      <c r="G26" s="21"/>
      <c r="H26" s="11"/>
      <c r="I26" s="12"/>
      <c r="J26" s="12"/>
      <c r="K26" s="12"/>
      <c r="L26" s="12"/>
      <c r="M26" s="12"/>
      <c r="N26" s="12"/>
      <c r="O26" s="50"/>
      <c r="P26" s="50"/>
      <c r="Q26" s="50"/>
      <c r="R26" s="50"/>
      <c r="S26" s="50"/>
      <c r="T26" s="50"/>
      <c r="U26" s="50"/>
      <c r="V26" s="50"/>
      <c r="W26" s="50"/>
      <c r="X26" s="13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50"/>
      <c r="AJ26" s="50"/>
      <c r="AK26" s="50"/>
      <c r="AL26" s="50"/>
      <c r="AM26" s="50"/>
      <c r="AN26" s="50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46"/>
      <c r="BQ26" s="46"/>
      <c r="BR26" s="47"/>
    </row>
    <row r="27" spans="1:70" outlineLevel="2">
      <c r="A27" s="1" t="s">
        <v>20</v>
      </c>
      <c r="B27" s="2">
        <v>3</v>
      </c>
      <c r="C27" s="4" t="s">
        <v>67</v>
      </c>
      <c r="D27" s="17">
        <v>45000</v>
      </c>
      <c r="E27" s="17">
        <v>45001</v>
      </c>
      <c r="F27" s="16">
        <f t="shared" ca="1" si="0"/>
        <v>2</v>
      </c>
      <c r="G27" s="20"/>
      <c r="H27" s="11"/>
      <c r="I27" s="12"/>
      <c r="J27" s="12"/>
      <c r="K27" s="12"/>
      <c r="L27" s="12"/>
      <c r="M27" s="12"/>
      <c r="N27" s="12"/>
      <c r="O27" s="53"/>
      <c r="P27" s="53"/>
      <c r="Q27" s="50"/>
      <c r="R27" s="50"/>
      <c r="S27" s="50"/>
      <c r="T27" s="50"/>
      <c r="U27" s="50"/>
      <c r="V27" s="50"/>
      <c r="W27" s="50"/>
      <c r="X27" s="13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50"/>
      <c r="AJ27" s="50"/>
      <c r="AK27" s="50"/>
      <c r="AL27" s="50"/>
      <c r="AM27" s="50"/>
      <c r="AN27" s="50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46"/>
      <c r="BQ27" s="46"/>
      <c r="BR27" s="47"/>
    </row>
    <row r="28" spans="1:70" outlineLevel="2">
      <c r="A28" s="1" t="s">
        <v>108</v>
      </c>
      <c r="B28" s="2">
        <v>3</v>
      </c>
      <c r="C28" s="4" t="s">
        <v>68</v>
      </c>
      <c r="D28" s="17">
        <v>45000</v>
      </c>
      <c r="E28" s="17">
        <v>45001</v>
      </c>
      <c r="F28" s="16">
        <f t="shared" ca="1" si="0"/>
        <v>2</v>
      </c>
      <c r="G28" s="20"/>
      <c r="H28" s="11"/>
      <c r="I28" s="12"/>
      <c r="J28" s="12"/>
      <c r="K28" s="12"/>
      <c r="L28" s="12"/>
      <c r="M28" s="50"/>
      <c r="N28" s="50"/>
      <c r="O28" s="53"/>
      <c r="P28" s="53"/>
      <c r="Q28" s="50"/>
      <c r="R28" s="50"/>
      <c r="S28" s="50"/>
      <c r="T28" s="50"/>
      <c r="U28" s="50"/>
      <c r="V28" s="50"/>
      <c r="W28" s="50"/>
      <c r="X28" s="13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50"/>
      <c r="AJ28" s="50"/>
      <c r="AK28" s="50"/>
      <c r="AL28" s="50"/>
      <c r="AM28" s="50"/>
      <c r="AN28" s="50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46"/>
      <c r="BQ28" s="46"/>
      <c r="BR28" s="47"/>
    </row>
    <row r="29" spans="1:70" outlineLevel="2">
      <c r="A29" s="1" t="s">
        <v>109</v>
      </c>
      <c r="B29" s="2">
        <v>3</v>
      </c>
      <c r="C29" s="4" t="s">
        <v>69</v>
      </c>
      <c r="D29" s="17">
        <v>45000</v>
      </c>
      <c r="E29" s="17">
        <v>45001</v>
      </c>
      <c r="F29" s="16">
        <f t="shared" ca="1" si="0"/>
        <v>2</v>
      </c>
      <c r="G29" s="20"/>
      <c r="H29" s="11"/>
      <c r="I29" s="12"/>
      <c r="J29" s="12"/>
      <c r="K29" s="12"/>
      <c r="L29" s="12"/>
      <c r="M29" s="50"/>
      <c r="N29" s="50"/>
      <c r="O29" s="53"/>
      <c r="P29" s="53"/>
      <c r="Q29" s="50"/>
      <c r="R29" s="50"/>
      <c r="S29" s="50"/>
      <c r="T29" s="50"/>
      <c r="U29" s="50"/>
      <c r="V29" s="50"/>
      <c r="W29" s="50"/>
      <c r="X29" s="13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50"/>
      <c r="AJ29" s="50"/>
      <c r="AK29" s="50"/>
      <c r="AL29" s="50"/>
      <c r="AM29" s="50"/>
      <c r="AN29" s="50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46"/>
      <c r="BQ29" s="46"/>
      <c r="BR29" s="47"/>
    </row>
    <row r="30" spans="1:70" outlineLevel="2">
      <c r="A30" s="1" t="s">
        <v>110</v>
      </c>
      <c r="B30" s="2">
        <v>3</v>
      </c>
      <c r="C30" s="4" t="s">
        <v>73</v>
      </c>
      <c r="D30" s="17">
        <v>45005</v>
      </c>
      <c r="E30" s="17">
        <v>45006</v>
      </c>
      <c r="F30" s="16">
        <f t="shared" ca="1" si="0"/>
        <v>2</v>
      </c>
      <c r="G30" s="20"/>
      <c r="H30" s="11"/>
      <c r="I30" s="12"/>
      <c r="J30" s="12"/>
      <c r="K30" s="12"/>
      <c r="L30" s="12"/>
      <c r="M30" s="50"/>
      <c r="N30" s="50"/>
      <c r="O30" s="50"/>
      <c r="P30" s="50"/>
      <c r="Q30" s="53"/>
      <c r="R30" s="53"/>
      <c r="S30" s="50"/>
      <c r="T30" s="50"/>
      <c r="U30" s="50"/>
      <c r="V30" s="50"/>
      <c r="W30" s="50"/>
      <c r="X30" s="13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50"/>
      <c r="AJ30" s="50"/>
      <c r="AK30" s="50"/>
      <c r="AL30" s="50"/>
      <c r="AM30" s="50"/>
      <c r="AN30" s="50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46"/>
      <c r="BQ30" s="46"/>
      <c r="BR30" s="47"/>
    </row>
    <row r="31" spans="1:70" outlineLevel="2">
      <c r="A31" s="1" t="s">
        <v>111</v>
      </c>
      <c r="B31" s="2">
        <v>3</v>
      </c>
      <c r="C31" s="4" t="s">
        <v>74</v>
      </c>
      <c r="D31" s="17">
        <v>45005</v>
      </c>
      <c r="E31" s="17">
        <v>45006</v>
      </c>
      <c r="F31" s="16">
        <f t="shared" ca="1" si="0"/>
        <v>2</v>
      </c>
      <c r="G31" s="20"/>
      <c r="H31" s="11"/>
      <c r="I31" s="12"/>
      <c r="J31" s="12"/>
      <c r="K31" s="12"/>
      <c r="L31" s="12"/>
      <c r="M31" s="50"/>
      <c r="N31" s="50"/>
      <c r="O31" s="50"/>
      <c r="P31" s="50"/>
      <c r="Q31" s="53"/>
      <c r="R31" s="53"/>
      <c r="S31" s="50"/>
      <c r="T31" s="50"/>
      <c r="U31" s="50"/>
      <c r="V31" s="50"/>
      <c r="W31" s="50"/>
      <c r="X31" s="13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50"/>
      <c r="AJ31" s="50"/>
      <c r="AK31" s="50"/>
      <c r="AL31" s="50"/>
      <c r="AM31" s="50"/>
      <c r="AN31" s="50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46"/>
      <c r="BQ31" s="46"/>
      <c r="BR31" s="47"/>
    </row>
    <row r="32" spans="1:70" outlineLevel="2">
      <c r="A32" s="1" t="s">
        <v>112</v>
      </c>
      <c r="B32" s="2">
        <v>3</v>
      </c>
      <c r="C32" s="4" t="s">
        <v>75</v>
      </c>
      <c r="D32" s="17">
        <v>45005</v>
      </c>
      <c r="E32" s="17">
        <v>45006</v>
      </c>
      <c r="F32" s="16">
        <f t="shared" ca="1" si="0"/>
        <v>2</v>
      </c>
      <c r="G32" s="20"/>
      <c r="H32" s="11"/>
      <c r="I32" s="12"/>
      <c r="J32" s="12"/>
      <c r="K32" s="12"/>
      <c r="L32" s="12"/>
      <c r="M32" s="50"/>
      <c r="N32" s="50"/>
      <c r="O32" s="50"/>
      <c r="P32" s="50"/>
      <c r="Q32" s="53"/>
      <c r="R32" s="53"/>
      <c r="S32" s="50"/>
      <c r="T32" s="50"/>
      <c r="U32" s="50"/>
      <c r="V32" s="50"/>
      <c r="W32" s="50"/>
      <c r="X32" s="13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50"/>
      <c r="AJ32" s="50"/>
      <c r="AK32" s="50"/>
      <c r="AL32" s="50"/>
      <c r="AM32" s="50"/>
      <c r="AN32" s="50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46"/>
      <c r="BQ32" s="46"/>
      <c r="BR32" s="47"/>
    </row>
    <row r="33" spans="1:70" outlineLevel="2">
      <c r="A33" s="1" t="s">
        <v>113</v>
      </c>
      <c r="B33" s="2">
        <v>3</v>
      </c>
      <c r="C33" s="4" t="s">
        <v>77</v>
      </c>
      <c r="D33" s="17">
        <v>45008</v>
      </c>
      <c r="E33" s="17">
        <v>45009</v>
      </c>
      <c r="F33" s="16">
        <f t="shared" ca="1" si="0"/>
        <v>2</v>
      </c>
      <c r="G33" s="20"/>
      <c r="H33" s="11"/>
      <c r="I33" s="12"/>
      <c r="J33" s="12"/>
      <c r="K33" s="12"/>
      <c r="L33" s="12"/>
      <c r="M33" s="50"/>
      <c r="N33" s="50"/>
      <c r="O33" s="50"/>
      <c r="P33" s="50"/>
      <c r="Q33" s="50"/>
      <c r="R33" s="50"/>
      <c r="S33" s="53"/>
      <c r="T33" s="53"/>
      <c r="U33" s="50"/>
      <c r="V33" s="50"/>
      <c r="W33" s="50"/>
      <c r="X33" s="13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50"/>
      <c r="AJ33" s="50"/>
      <c r="AK33" s="50"/>
      <c r="AL33" s="50"/>
      <c r="AM33" s="50"/>
      <c r="AN33" s="50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46"/>
      <c r="BQ33" s="46"/>
      <c r="BR33" s="47"/>
    </row>
    <row r="34" spans="1:70" outlineLevel="2">
      <c r="A34" s="1" t="s">
        <v>114</v>
      </c>
      <c r="B34" s="2">
        <v>3</v>
      </c>
      <c r="C34" s="4" t="s">
        <v>76</v>
      </c>
      <c r="D34" s="17">
        <v>45008</v>
      </c>
      <c r="E34" s="17">
        <v>45009</v>
      </c>
      <c r="F34" s="16">
        <f t="shared" ca="1" si="0"/>
        <v>2</v>
      </c>
      <c r="G34" s="20"/>
      <c r="H34" s="11"/>
      <c r="I34" s="12"/>
      <c r="J34" s="12"/>
      <c r="K34" s="12"/>
      <c r="L34" s="12"/>
      <c r="M34" s="50"/>
      <c r="N34" s="50"/>
      <c r="O34" s="50"/>
      <c r="P34" s="50"/>
      <c r="Q34" s="50"/>
      <c r="R34" s="50"/>
      <c r="S34" s="53"/>
      <c r="T34" s="53"/>
      <c r="U34" s="50"/>
      <c r="V34" s="50"/>
      <c r="W34" s="50"/>
      <c r="X34" s="13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50"/>
      <c r="AJ34" s="50"/>
      <c r="AK34" s="50"/>
      <c r="AL34" s="50"/>
      <c r="AM34" s="50"/>
      <c r="AN34" s="50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46"/>
      <c r="BQ34" s="46"/>
      <c r="BR34" s="47"/>
    </row>
    <row r="35" spans="1:70" s="28" customFormat="1" outlineLevel="1">
      <c r="A35" s="24">
        <v>6.3</v>
      </c>
      <c r="B35" s="25">
        <v>2</v>
      </c>
      <c r="C35" s="23" t="s">
        <v>78</v>
      </c>
      <c r="D35" s="26">
        <f>IF(MIN(D37)=0,"",MIN(D37:D46))</f>
        <v>45013</v>
      </c>
      <c r="E35" s="26">
        <f>IF(MAX(E37)=0,"",MAX(E37))</f>
        <v>45014</v>
      </c>
      <c r="F35" s="27">
        <f t="shared" ca="1" si="0"/>
        <v>2</v>
      </c>
      <c r="G35" s="21"/>
      <c r="H35" s="11"/>
      <c r="I35" s="12"/>
      <c r="J35" s="12"/>
      <c r="K35" s="12"/>
      <c r="L35" s="12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13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50"/>
      <c r="AJ35" s="50"/>
      <c r="AK35" s="50"/>
      <c r="AL35" s="50"/>
      <c r="AM35" s="50"/>
      <c r="AN35" s="50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46"/>
      <c r="BQ35" s="46"/>
      <c r="BR35" s="47"/>
    </row>
    <row r="36" spans="1:70" outlineLevel="2">
      <c r="A36" s="1" t="s">
        <v>115</v>
      </c>
      <c r="B36" s="2">
        <v>3</v>
      </c>
      <c r="C36" s="4" t="s">
        <v>79</v>
      </c>
      <c r="D36" s="17">
        <v>45013</v>
      </c>
      <c r="E36" s="17">
        <v>45014</v>
      </c>
      <c r="F36" s="16">
        <f t="shared" ca="1" si="0"/>
        <v>2</v>
      </c>
      <c r="G36" s="20"/>
      <c r="H36" s="11"/>
      <c r="I36" s="12"/>
      <c r="J36" s="12"/>
      <c r="K36" s="12"/>
      <c r="L36" s="12"/>
      <c r="M36" s="50"/>
      <c r="N36" s="50"/>
      <c r="O36" s="50"/>
      <c r="P36" s="50"/>
      <c r="Q36" s="50"/>
      <c r="R36" s="50"/>
      <c r="S36" s="50"/>
      <c r="T36" s="50"/>
      <c r="U36" s="53"/>
      <c r="V36" s="53"/>
      <c r="W36" s="50"/>
      <c r="X36" s="13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50"/>
      <c r="AJ36" s="50"/>
      <c r="AK36" s="50"/>
      <c r="AL36" s="50"/>
      <c r="AM36" s="50"/>
      <c r="AN36" s="50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46"/>
      <c r="BQ36" s="46"/>
      <c r="BR36" s="47"/>
    </row>
    <row r="37" spans="1:70" outlineLevel="2">
      <c r="A37" s="1" t="s">
        <v>116</v>
      </c>
      <c r="B37" s="2">
        <v>3</v>
      </c>
      <c r="C37" s="4" t="s">
        <v>80</v>
      </c>
      <c r="D37" s="17">
        <v>45013</v>
      </c>
      <c r="E37" s="17">
        <v>45014</v>
      </c>
      <c r="F37" s="16">
        <f t="shared" ca="1" si="0"/>
        <v>2</v>
      </c>
      <c r="G37" s="20"/>
      <c r="H37" s="11"/>
      <c r="I37" s="12"/>
      <c r="J37" s="12"/>
      <c r="K37" s="12"/>
      <c r="L37" s="12"/>
      <c r="M37" s="50"/>
      <c r="N37" s="50"/>
      <c r="O37" s="50"/>
      <c r="P37" s="50"/>
      <c r="Q37" s="50"/>
      <c r="R37" s="50"/>
      <c r="S37" s="50"/>
      <c r="T37" s="50"/>
      <c r="U37" s="53"/>
      <c r="V37" s="53"/>
      <c r="W37" s="50"/>
      <c r="X37" s="13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50"/>
      <c r="AJ37" s="50"/>
      <c r="AK37" s="50"/>
      <c r="AL37" s="50"/>
      <c r="AM37" s="50"/>
      <c r="AN37" s="50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46"/>
      <c r="BQ37" s="46"/>
      <c r="BR37" s="47"/>
    </row>
    <row r="38" spans="1:70" s="28" customFormat="1" outlineLevel="1">
      <c r="A38" s="24">
        <v>6.4</v>
      </c>
      <c r="B38" s="25">
        <v>2</v>
      </c>
      <c r="C38" s="23" t="s">
        <v>81</v>
      </c>
      <c r="D38" s="26">
        <f>IF(MIN(D39:D45)=0,"",MIN(D39:D43))</f>
        <v>45015</v>
      </c>
      <c r="E38" s="26">
        <f>IF(MAX(E39:E45)=0,"",MAX(E39:E43))</f>
        <v>45021</v>
      </c>
      <c r="F38" s="27">
        <f t="shared" ca="1" si="0"/>
        <v>5</v>
      </c>
      <c r="G38" s="21"/>
      <c r="H38" s="11"/>
      <c r="I38" s="12"/>
      <c r="J38" s="12"/>
      <c r="K38" s="12"/>
      <c r="L38" s="12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13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50"/>
      <c r="AJ38" s="50"/>
      <c r="AK38" s="50"/>
      <c r="AL38" s="50"/>
      <c r="AM38" s="50"/>
      <c r="AN38" s="5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46"/>
      <c r="BQ38" s="46"/>
      <c r="BR38" s="47"/>
    </row>
    <row r="39" spans="1:70" outlineLevel="2">
      <c r="A39" s="1" t="s">
        <v>117</v>
      </c>
      <c r="B39" s="2">
        <v>3</v>
      </c>
      <c r="C39" s="4" t="s">
        <v>82</v>
      </c>
      <c r="D39" s="17">
        <v>45015</v>
      </c>
      <c r="E39" s="17">
        <v>45016</v>
      </c>
      <c r="F39" s="16">
        <f t="shared" ca="1" si="0"/>
        <v>2</v>
      </c>
      <c r="G39" s="20"/>
      <c r="H39" s="11"/>
      <c r="I39" s="12"/>
      <c r="J39" s="12"/>
      <c r="K39" s="12"/>
      <c r="L39" s="12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4"/>
      <c r="X39" s="55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50"/>
      <c r="AJ39" s="50"/>
      <c r="AK39" s="50"/>
      <c r="AL39" s="50"/>
      <c r="AM39" s="50"/>
      <c r="AN39" s="50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46"/>
      <c r="BQ39" s="46"/>
      <c r="BR39" s="47"/>
    </row>
    <row r="40" spans="1:70" outlineLevel="2">
      <c r="A40" s="1" t="s">
        <v>118</v>
      </c>
      <c r="B40" s="2">
        <v>3</v>
      </c>
      <c r="C40" s="4" t="s">
        <v>83</v>
      </c>
      <c r="D40" s="17">
        <v>45015</v>
      </c>
      <c r="E40" s="17">
        <v>45016</v>
      </c>
      <c r="F40" s="16">
        <f ca="1">SUMPRODUCT(N(WEEKDAY(ROW(INDIRECT($D40&amp;":"&amp;$E40)),2)&lt;6))</f>
        <v>2</v>
      </c>
      <c r="G40" s="20"/>
      <c r="H40" s="11"/>
      <c r="I40" s="12"/>
      <c r="J40" s="12"/>
      <c r="K40" s="12"/>
      <c r="L40" s="12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4"/>
      <c r="X40" s="55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50"/>
      <c r="AJ40" s="50"/>
      <c r="AK40" s="50"/>
      <c r="AL40" s="50"/>
      <c r="AM40" s="50"/>
      <c r="AN40" s="50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46"/>
      <c r="BQ40" s="46"/>
      <c r="BR40" s="47"/>
    </row>
    <row r="41" spans="1:70" outlineLevel="2">
      <c r="A41" s="1" t="s">
        <v>119</v>
      </c>
      <c r="B41" s="2">
        <v>3</v>
      </c>
      <c r="C41" s="4" t="s">
        <v>82</v>
      </c>
      <c r="D41" s="17">
        <v>45015</v>
      </c>
      <c r="E41" s="17">
        <v>45016</v>
      </c>
      <c r="F41" s="16">
        <f t="shared" ca="1" si="0"/>
        <v>2</v>
      </c>
      <c r="G41" s="20"/>
      <c r="H41" s="11"/>
      <c r="I41" s="12"/>
      <c r="J41" s="12"/>
      <c r="K41" s="12"/>
      <c r="L41" s="12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4"/>
      <c r="X41" s="55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50"/>
      <c r="AJ41" s="50"/>
      <c r="AK41" s="50"/>
      <c r="AL41" s="50"/>
      <c r="AM41" s="50"/>
      <c r="AN41" s="50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46"/>
      <c r="BQ41" s="46"/>
      <c r="BR41" s="47"/>
    </row>
    <row r="42" spans="1:70" outlineLevel="2">
      <c r="A42" s="1" t="s">
        <v>120</v>
      </c>
      <c r="B42" s="2">
        <v>3</v>
      </c>
      <c r="C42" s="4" t="s">
        <v>83</v>
      </c>
      <c r="D42" s="17">
        <v>45015</v>
      </c>
      <c r="E42" s="17">
        <v>45016</v>
      </c>
      <c r="F42" s="16">
        <f ca="1">SUMPRODUCT(N(WEEKDAY(ROW(INDIRECT($D42&amp;":"&amp;$E42)),2)&lt;6))</f>
        <v>2</v>
      </c>
      <c r="G42" s="20"/>
      <c r="H42" s="11"/>
      <c r="I42" s="12"/>
      <c r="J42" s="12"/>
      <c r="K42" s="12"/>
      <c r="L42" s="12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4"/>
      <c r="X42" s="55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50"/>
      <c r="AJ42" s="50"/>
      <c r="AK42" s="50"/>
      <c r="AL42" s="50"/>
      <c r="AM42" s="50"/>
      <c r="AN42" s="50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46"/>
      <c r="BQ42" s="46"/>
      <c r="BR42" s="47"/>
    </row>
    <row r="43" spans="1:70" outlineLevel="2">
      <c r="A43" s="1" t="s">
        <v>121</v>
      </c>
      <c r="B43" s="2">
        <v>3</v>
      </c>
      <c r="C43" s="4" t="s">
        <v>85</v>
      </c>
      <c r="D43" s="17">
        <v>45020</v>
      </c>
      <c r="E43" s="17">
        <v>45021</v>
      </c>
      <c r="F43" s="16">
        <f t="shared" ca="1" si="0"/>
        <v>2</v>
      </c>
      <c r="G43" s="20"/>
      <c r="H43" s="11"/>
      <c r="I43" s="12"/>
      <c r="J43" s="12"/>
      <c r="K43" s="12"/>
      <c r="L43" s="12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13"/>
      <c r="Y43" s="53"/>
      <c r="Z43" s="53"/>
      <c r="AA43" s="12"/>
      <c r="AB43" s="12"/>
      <c r="AC43" s="12"/>
      <c r="AD43" s="12"/>
      <c r="AE43" s="12"/>
      <c r="AF43" s="12"/>
      <c r="AG43" s="12"/>
      <c r="AH43" s="12"/>
      <c r="AI43" s="50"/>
      <c r="AJ43" s="50"/>
      <c r="AK43" s="50"/>
      <c r="AL43" s="50"/>
      <c r="AM43" s="50"/>
      <c r="AN43" s="50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46"/>
      <c r="BQ43" s="46"/>
      <c r="BR43" s="47"/>
    </row>
    <row r="44" spans="1:70" outlineLevel="2">
      <c r="A44" s="1" t="s">
        <v>122</v>
      </c>
      <c r="B44" s="2">
        <v>3</v>
      </c>
      <c r="C44" s="4" t="s">
        <v>86</v>
      </c>
      <c r="D44" s="17">
        <v>45020</v>
      </c>
      <c r="E44" s="17">
        <v>45021</v>
      </c>
      <c r="F44" s="16">
        <f ca="1">SUMPRODUCT(N(WEEKDAY(ROW(INDIRECT($D44&amp;":"&amp;$E44)),2)&lt;6))</f>
        <v>2</v>
      </c>
      <c r="G44" s="20"/>
      <c r="H44" s="11"/>
      <c r="I44" s="12"/>
      <c r="J44" s="12"/>
      <c r="K44" s="12"/>
      <c r="L44" s="12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13"/>
      <c r="Y44" s="53"/>
      <c r="Z44" s="53"/>
      <c r="AA44" s="12"/>
      <c r="AB44" s="12"/>
      <c r="AC44" s="12"/>
      <c r="AD44" s="12"/>
      <c r="AE44" s="12"/>
      <c r="AF44" s="12"/>
      <c r="AG44" s="12"/>
      <c r="AH44" s="12"/>
      <c r="AI44" s="50"/>
      <c r="AJ44" s="50"/>
      <c r="AK44" s="50"/>
      <c r="AL44" s="50"/>
      <c r="AM44" s="50"/>
      <c r="AN44" s="50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46"/>
      <c r="BQ44" s="46"/>
      <c r="BR44" s="47"/>
    </row>
    <row r="45" spans="1:70" outlineLevel="2">
      <c r="A45" s="1" t="s">
        <v>123</v>
      </c>
      <c r="B45" s="2">
        <v>3</v>
      </c>
      <c r="C45" s="4" t="s">
        <v>87</v>
      </c>
      <c r="D45" s="17">
        <v>45020</v>
      </c>
      <c r="E45" s="17">
        <v>45021</v>
      </c>
      <c r="F45" s="16">
        <f ca="1">SUMPRODUCT(N(WEEKDAY(ROW(INDIRECT($D45&amp;":"&amp;$E45)),2)&lt;6))</f>
        <v>2</v>
      </c>
      <c r="G45" s="20"/>
      <c r="H45" s="11"/>
      <c r="I45" s="12"/>
      <c r="J45" s="12"/>
      <c r="K45" s="12"/>
      <c r="L45" s="12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13"/>
      <c r="Y45" s="53"/>
      <c r="Z45" s="53"/>
      <c r="AA45" s="12"/>
      <c r="AB45" s="12"/>
      <c r="AC45" s="12"/>
      <c r="AD45" s="12"/>
      <c r="AE45" s="12"/>
      <c r="AF45" s="12"/>
      <c r="AG45" s="12"/>
      <c r="AH45" s="12"/>
      <c r="AI45" s="50"/>
      <c r="AJ45" s="50"/>
      <c r="AK45" s="50"/>
      <c r="AL45" s="50"/>
      <c r="AM45" s="50"/>
      <c r="AN45" s="50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46"/>
      <c r="BQ45" s="46"/>
      <c r="BR45" s="47"/>
    </row>
    <row r="46" spans="1:70" s="28" customFormat="1" outlineLevel="1">
      <c r="A46" s="24">
        <v>6.5</v>
      </c>
      <c r="B46" s="25">
        <v>2</v>
      </c>
      <c r="C46" s="23" t="s">
        <v>88</v>
      </c>
      <c r="D46" s="26">
        <f>IF(MIN(D47:D55)=0,"",MIN(D47:D52))</f>
        <v>45022</v>
      </c>
      <c r="E46" s="26">
        <f>IF(MAX(E47:E55)=0,"",MAX(E47:E52))</f>
        <v>45028</v>
      </c>
      <c r="F46" s="27">
        <f t="shared" ca="1" si="0"/>
        <v>5</v>
      </c>
      <c r="G46" s="21"/>
      <c r="H46" s="11"/>
      <c r="I46" s="12"/>
      <c r="J46" s="12"/>
      <c r="K46" s="12"/>
      <c r="L46" s="12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13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50"/>
      <c r="AJ46" s="50"/>
      <c r="AK46" s="50"/>
      <c r="AL46" s="50"/>
      <c r="AM46" s="50"/>
      <c r="AN46" s="50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46"/>
      <c r="BQ46" s="46"/>
      <c r="BR46" s="47"/>
    </row>
    <row r="47" spans="1:70" outlineLevel="2">
      <c r="A47" s="1" t="s">
        <v>124</v>
      </c>
      <c r="B47" s="2">
        <v>3</v>
      </c>
      <c r="C47" s="4" t="s">
        <v>89</v>
      </c>
      <c r="D47" s="17">
        <v>45022</v>
      </c>
      <c r="E47" s="17">
        <v>45023</v>
      </c>
      <c r="F47" s="16">
        <f t="shared" ca="1" si="0"/>
        <v>2</v>
      </c>
      <c r="G47" s="20"/>
      <c r="H47" s="11"/>
      <c r="I47" s="12"/>
      <c r="J47" s="12"/>
      <c r="K47" s="12"/>
      <c r="L47" s="12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13"/>
      <c r="Y47" s="12"/>
      <c r="Z47" s="12"/>
      <c r="AA47" s="53"/>
      <c r="AB47" s="53"/>
      <c r="AC47" s="12"/>
      <c r="AD47" s="12"/>
      <c r="AE47" s="12"/>
      <c r="AF47" s="12"/>
      <c r="AG47" s="12"/>
      <c r="AH47" s="12"/>
      <c r="AI47" s="50"/>
      <c r="AJ47" s="50"/>
      <c r="AK47" s="50"/>
      <c r="AL47" s="50"/>
      <c r="AM47" s="50"/>
      <c r="AN47" s="50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46"/>
      <c r="BQ47" s="46"/>
      <c r="BR47" s="47"/>
    </row>
    <row r="48" spans="1:70" outlineLevel="2">
      <c r="A48" s="1" t="s">
        <v>125</v>
      </c>
      <c r="B48" s="2">
        <v>3</v>
      </c>
      <c r="C48" s="4" t="s">
        <v>90</v>
      </c>
      <c r="D48" s="17">
        <v>45022</v>
      </c>
      <c r="E48" s="17">
        <v>45023</v>
      </c>
      <c r="F48" s="16">
        <f ca="1">SUMPRODUCT(N(WEEKDAY(ROW(INDIRECT($D48&amp;":"&amp;$E48)),2)&lt;6))</f>
        <v>2</v>
      </c>
      <c r="G48" s="20"/>
      <c r="H48" s="11"/>
      <c r="I48" s="12"/>
      <c r="J48" s="12"/>
      <c r="K48" s="12"/>
      <c r="L48" s="12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13"/>
      <c r="Y48" s="12"/>
      <c r="Z48" s="12"/>
      <c r="AA48" s="53"/>
      <c r="AB48" s="53"/>
      <c r="AC48" s="12"/>
      <c r="AD48" s="12"/>
      <c r="AE48" s="12"/>
      <c r="AF48" s="12"/>
      <c r="AG48" s="12"/>
      <c r="AH48" s="12"/>
      <c r="AI48" s="50"/>
      <c r="AJ48" s="50"/>
      <c r="AK48" s="50"/>
      <c r="AL48" s="50"/>
      <c r="AM48" s="50"/>
      <c r="AN48" s="50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46"/>
      <c r="BQ48" s="46"/>
      <c r="BR48" s="47"/>
    </row>
    <row r="49" spans="1:70" outlineLevel="2">
      <c r="A49" s="1" t="s">
        <v>126</v>
      </c>
      <c r="B49" s="2">
        <v>3</v>
      </c>
      <c r="C49" s="4" t="s">
        <v>91</v>
      </c>
      <c r="D49" s="17">
        <v>45022</v>
      </c>
      <c r="E49" s="17">
        <v>45023</v>
      </c>
      <c r="F49" s="16">
        <f t="shared" ca="1" si="0"/>
        <v>2</v>
      </c>
      <c r="G49" s="20"/>
      <c r="H49" s="11"/>
      <c r="I49" s="12"/>
      <c r="J49" s="12"/>
      <c r="K49" s="12"/>
      <c r="L49" s="12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13"/>
      <c r="Y49" s="12"/>
      <c r="Z49" s="12"/>
      <c r="AA49" s="53"/>
      <c r="AB49" s="53"/>
      <c r="AC49" s="12"/>
      <c r="AD49" s="12"/>
      <c r="AE49" s="12"/>
      <c r="AF49" s="12"/>
      <c r="AG49" s="12"/>
      <c r="AH49" s="12"/>
      <c r="AI49" s="50"/>
      <c r="AJ49" s="50"/>
      <c r="AK49" s="50"/>
      <c r="AL49" s="50"/>
      <c r="AM49" s="50"/>
      <c r="AN49" s="50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46"/>
      <c r="BQ49" s="46"/>
      <c r="BR49" s="47"/>
    </row>
    <row r="50" spans="1:70" outlineLevel="2">
      <c r="A50" s="1" t="s">
        <v>127</v>
      </c>
      <c r="B50" s="2">
        <v>3</v>
      </c>
      <c r="C50" s="4" t="s">
        <v>92</v>
      </c>
      <c r="D50" s="17">
        <v>45022</v>
      </c>
      <c r="E50" s="17">
        <v>45023</v>
      </c>
      <c r="F50" s="16">
        <f t="shared" ca="1" si="0"/>
        <v>2</v>
      </c>
      <c r="G50" s="20"/>
      <c r="H50" s="11"/>
      <c r="I50" s="12"/>
      <c r="J50" s="12"/>
      <c r="K50" s="12"/>
      <c r="L50" s="12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13"/>
      <c r="Y50" s="12"/>
      <c r="Z50" s="12"/>
      <c r="AA50" s="53"/>
      <c r="AB50" s="53"/>
      <c r="AC50" s="12"/>
      <c r="AD50" s="12"/>
      <c r="AE50" s="12"/>
      <c r="AF50" s="12"/>
      <c r="AG50" s="12"/>
      <c r="AH50" s="12"/>
      <c r="AI50" s="50"/>
      <c r="AJ50" s="50"/>
      <c r="AK50" s="50"/>
      <c r="AL50" s="50"/>
      <c r="AM50" s="50"/>
      <c r="AN50" s="50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46"/>
      <c r="BQ50" s="46"/>
      <c r="BR50" s="47"/>
    </row>
    <row r="51" spans="1:70" outlineLevel="2">
      <c r="A51" s="1" t="s">
        <v>128</v>
      </c>
      <c r="B51" s="2">
        <v>3</v>
      </c>
      <c r="C51" s="4" t="s">
        <v>83</v>
      </c>
      <c r="D51" s="17">
        <v>45027</v>
      </c>
      <c r="E51" s="17">
        <v>45028</v>
      </c>
      <c r="F51" s="16">
        <f ca="1">SUMPRODUCT(N(WEEKDAY(ROW(INDIRECT($D51&amp;":"&amp;$E51)),2)&lt;6))</f>
        <v>2</v>
      </c>
      <c r="G51" s="20"/>
      <c r="H51" s="11"/>
      <c r="I51" s="12"/>
      <c r="J51" s="12"/>
      <c r="K51" s="12"/>
      <c r="L51" s="12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13"/>
      <c r="Y51" s="12"/>
      <c r="Z51" s="12"/>
      <c r="AA51" s="12"/>
      <c r="AB51" s="12"/>
      <c r="AC51" s="53"/>
      <c r="AD51" s="53"/>
      <c r="AE51" s="12"/>
      <c r="AF51" s="12"/>
      <c r="AG51" s="12"/>
      <c r="AH51" s="12"/>
      <c r="AI51" s="50"/>
      <c r="AJ51" s="50"/>
      <c r="AK51" s="50"/>
      <c r="AL51" s="50"/>
      <c r="AM51" s="50"/>
      <c r="AN51" s="50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46"/>
      <c r="BQ51" s="46"/>
      <c r="BR51" s="47"/>
    </row>
    <row r="52" spans="1:70" outlineLevel="2">
      <c r="A52" s="1" t="s">
        <v>129</v>
      </c>
      <c r="B52" s="2">
        <v>3</v>
      </c>
      <c r="C52" s="4" t="s">
        <v>85</v>
      </c>
      <c r="D52" s="17">
        <v>45027</v>
      </c>
      <c r="E52" s="17">
        <v>45028</v>
      </c>
      <c r="F52" s="16">
        <f t="shared" ca="1" si="0"/>
        <v>2</v>
      </c>
      <c r="G52" s="20"/>
      <c r="H52" s="11"/>
      <c r="I52" s="12"/>
      <c r="J52" s="12"/>
      <c r="K52" s="12"/>
      <c r="L52" s="12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13"/>
      <c r="Y52" s="12"/>
      <c r="AA52" s="12"/>
      <c r="AB52" s="12"/>
      <c r="AC52" s="53"/>
      <c r="AD52" s="53"/>
      <c r="AE52" s="12"/>
      <c r="AF52" s="12"/>
      <c r="AG52" s="12"/>
      <c r="AH52" s="12"/>
      <c r="AI52" s="50"/>
      <c r="AJ52" s="50"/>
      <c r="AK52" s="50"/>
      <c r="AL52" s="50"/>
      <c r="AM52" s="50"/>
      <c r="AN52" s="50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46"/>
      <c r="BQ52" s="46"/>
      <c r="BR52" s="47"/>
    </row>
    <row r="53" spans="1:70" outlineLevel="2">
      <c r="A53" s="1" t="s">
        <v>130</v>
      </c>
      <c r="B53" s="2">
        <v>3</v>
      </c>
      <c r="C53" s="4" t="s">
        <v>86</v>
      </c>
      <c r="D53" s="17">
        <v>45027</v>
      </c>
      <c r="E53" s="17">
        <v>45028</v>
      </c>
      <c r="F53" s="16">
        <f ca="1">SUMPRODUCT(N(WEEKDAY(ROW(INDIRECT($D53&amp;":"&amp;$E53)),2)&lt;6))</f>
        <v>2</v>
      </c>
      <c r="G53" s="20"/>
      <c r="H53" s="11"/>
      <c r="I53" s="12"/>
      <c r="J53" s="12"/>
      <c r="K53" s="12"/>
      <c r="L53" s="12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13"/>
      <c r="Y53" s="12"/>
      <c r="Z53" s="12"/>
      <c r="AA53" s="12"/>
      <c r="AB53" s="12"/>
      <c r="AC53" s="53"/>
      <c r="AD53" s="53"/>
      <c r="AE53" s="12"/>
      <c r="AF53" s="12"/>
      <c r="AG53" s="12"/>
      <c r="AH53" s="12"/>
      <c r="AI53" s="50"/>
      <c r="AJ53" s="50"/>
      <c r="AK53" s="50"/>
      <c r="AL53" s="50"/>
      <c r="AM53" s="50"/>
      <c r="AN53" s="50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46"/>
      <c r="BQ53" s="46"/>
      <c r="BR53" s="47"/>
    </row>
    <row r="54" spans="1:70" outlineLevel="2">
      <c r="A54" s="1" t="s">
        <v>131</v>
      </c>
      <c r="B54" s="2">
        <v>3</v>
      </c>
      <c r="C54" s="4" t="s">
        <v>93</v>
      </c>
      <c r="D54" s="17">
        <v>45029</v>
      </c>
      <c r="E54" s="17">
        <v>45030</v>
      </c>
      <c r="F54" s="16">
        <f ca="1">SUMPRODUCT(N(WEEKDAY(ROW(INDIRECT($D54&amp;":"&amp;$E54)),2)&lt;6))</f>
        <v>2</v>
      </c>
      <c r="G54" s="20"/>
      <c r="H54" s="11"/>
      <c r="I54" s="12"/>
      <c r="J54" s="12"/>
      <c r="K54" s="12"/>
      <c r="L54" s="12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13"/>
      <c r="Y54" s="12"/>
      <c r="Z54" s="12"/>
      <c r="AA54" s="12"/>
      <c r="AB54" s="12"/>
      <c r="AC54" s="12"/>
      <c r="AD54" s="12"/>
      <c r="AE54" s="53"/>
      <c r="AF54" s="53"/>
      <c r="AG54" s="12"/>
      <c r="AH54" s="12"/>
      <c r="AI54" s="50"/>
      <c r="AJ54" s="50"/>
      <c r="AK54" s="50"/>
      <c r="AL54" s="50"/>
      <c r="AM54" s="50"/>
      <c r="AN54" s="50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46"/>
      <c r="BQ54" s="46"/>
      <c r="BR54" s="47"/>
    </row>
    <row r="55" spans="1:70" outlineLevel="2">
      <c r="A55" s="1" t="s">
        <v>132</v>
      </c>
      <c r="B55" s="2">
        <v>3</v>
      </c>
      <c r="C55" s="4" t="s">
        <v>87</v>
      </c>
      <c r="D55" s="17">
        <v>45029</v>
      </c>
      <c r="E55" s="17">
        <v>45030</v>
      </c>
      <c r="F55" s="16">
        <f ca="1">SUMPRODUCT(N(WEEKDAY(ROW(INDIRECT($D55&amp;":"&amp;$E55)),2)&lt;6))</f>
        <v>2</v>
      </c>
      <c r="G55" s="20"/>
      <c r="H55" s="11"/>
      <c r="I55" s="12"/>
      <c r="J55" s="12"/>
      <c r="K55" s="12"/>
      <c r="L55" s="12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13"/>
      <c r="Y55" s="12"/>
      <c r="Z55" s="12"/>
      <c r="AA55" s="12"/>
      <c r="AB55" s="12"/>
      <c r="AC55" s="12"/>
      <c r="AD55" s="12"/>
      <c r="AE55" s="53"/>
      <c r="AF55" s="53"/>
      <c r="AG55" s="12"/>
      <c r="AH55" s="12"/>
      <c r="AI55" s="50"/>
      <c r="AJ55" s="50"/>
      <c r="AK55" s="50"/>
      <c r="AL55" s="50"/>
      <c r="AM55" s="50"/>
      <c r="AN55" s="50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46"/>
      <c r="BQ55" s="46"/>
      <c r="BR55" s="47"/>
    </row>
    <row r="56" spans="1:70" s="28" customFormat="1" outlineLevel="1">
      <c r="A56" s="24">
        <v>6.6</v>
      </c>
      <c r="B56" s="25">
        <v>2</v>
      </c>
      <c r="C56" s="23" t="s">
        <v>95</v>
      </c>
      <c r="D56" s="26">
        <f>IF(MIN(D57:D71)=0,"",MIN(D57:D70))</f>
        <v>45034</v>
      </c>
      <c r="E56" s="26">
        <f>IF(MAX(E57:E71)=0,"",MAX(E57:E70))</f>
        <v>45076</v>
      </c>
      <c r="F56" s="27">
        <f t="shared" ca="1" si="0"/>
        <v>31</v>
      </c>
      <c r="G56" s="21"/>
      <c r="H56" s="11"/>
      <c r="I56" s="12"/>
      <c r="J56" s="12"/>
      <c r="K56" s="12"/>
      <c r="L56" s="12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50"/>
      <c r="AJ56" s="50"/>
      <c r="AK56" s="50"/>
      <c r="AL56" s="50"/>
      <c r="AM56" s="50"/>
      <c r="AN56" s="50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46"/>
      <c r="BQ56" s="46"/>
      <c r="BR56" s="47"/>
    </row>
    <row r="57" spans="1:70" outlineLevel="2">
      <c r="A57" s="1" t="s">
        <v>133</v>
      </c>
      <c r="B57" s="2">
        <v>3</v>
      </c>
      <c r="C57" s="4" t="s">
        <v>94</v>
      </c>
      <c r="D57" s="17">
        <v>45034</v>
      </c>
      <c r="E57" s="17">
        <v>45035</v>
      </c>
      <c r="F57" s="16">
        <f t="shared" ca="1" si="0"/>
        <v>2</v>
      </c>
      <c r="G57" s="20"/>
      <c r="H57" s="11"/>
      <c r="I57" s="12"/>
      <c r="J57" s="12"/>
      <c r="K57" s="12"/>
      <c r="L57" s="12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13"/>
      <c r="Y57" s="12"/>
      <c r="Z57" s="12"/>
      <c r="AA57" s="12"/>
      <c r="AB57" s="12"/>
      <c r="AC57" s="12"/>
      <c r="AD57" s="12"/>
      <c r="AE57" s="12"/>
      <c r="AF57" s="12"/>
      <c r="AG57" s="53"/>
      <c r="AH57" s="53"/>
      <c r="AI57" s="50"/>
      <c r="AJ57" s="50"/>
      <c r="AK57" s="50"/>
      <c r="AL57" s="50"/>
      <c r="AM57" s="50"/>
      <c r="AN57" s="50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46"/>
      <c r="BQ57" s="46"/>
      <c r="BR57" s="47"/>
    </row>
    <row r="58" spans="1:70" outlineLevel="2">
      <c r="A58" s="1" t="s">
        <v>134</v>
      </c>
      <c r="B58" s="2">
        <v>3</v>
      </c>
      <c r="C58" s="4" t="s">
        <v>96</v>
      </c>
      <c r="D58" s="17">
        <v>45034</v>
      </c>
      <c r="E58" s="17">
        <v>45035</v>
      </c>
      <c r="F58" s="16">
        <f ca="1">SUMPRODUCT(N(WEEKDAY(ROW(INDIRECT($D58&amp;":"&amp;$E58)),2)&lt;6))</f>
        <v>2</v>
      </c>
      <c r="G58" s="20"/>
      <c r="H58" s="11"/>
      <c r="I58" s="12"/>
      <c r="J58" s="12"/>
      <c r="K58" s="12"/>
      <c r="L58" s="12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13"/>
      <c r="Y58" s="12"/>
      <c r="Z58" s="12"/>
      <c r="AA58" s="12"/>
      <c r="AB58" s="12"/>
      <c r="AC58" s="12"/>
      <c r="AD58" s="12"/>
      <c r="AE58" s="12"/>
      <c r="AF58" s="12"/>
      <c r="AG58" s="53"/>
      <c r="AH58" s="53"/>
      <c r="AI58" s="50"/>
      <c r="AJ58" s="50"/>
      <c r="AK58" s="50"/>
      <c r="AL58" s="50"/>
      <c r="AM58" s="50"/>
      <c r="AN58" s="50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46"/>
      <c r="BQ58" s="46"/>
      <c r="BR58" s="47"/>
    </row>
    <row r="59" spans="1:70" ht="12.75" customHeight="1" outlineLevel="2">
      <c r="A59" s="1" t="s">
        <v>135</v>
      </c>
      <c r="B59" s="2">
        <v>3</v>
      </c>
      <c r="C59" s="4" t="s">
        <v>97</v>
      </c>
      <c r="D59" s="17">
        <v>45034</v>
      </c>
      <c r="E59" s="17">
        <v>45035</v>
      </c>
      <c r="F59" s="16">
        <f t="shared" ca="1" si="0"/>
        <v>2</v>
      </c>
      <c r="G59" s="20"/>
      <c r="H59" s="11"/>
      <c r="I59" s="12"/>
      <c r="J59" s="12"/>
      <c r="K59" s="12"/>
      <c r="L59" s="12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13"/>
      <c r="Y59" s="12"/>
      <c r="Z59" s="12"/>
      <c r="AA59" s="12"/>
      <c r="AB59" s="12"/>
      <c r="AC59" s="12"/>
      <c r="AD59" s="12"/>
      <c r="AE59" s="12"/>
      <c r="AF59" s="12"/>
      <c r="AG59" s="53"/>
      <c r="AH59" s="53"/>
      <c r="AI59" s="50"/>
      <c r="AJ59" s="50"/>
      <c r="AK59" s="50"/>
      <c r="AL59" s="50"/>
      <c r="AM59" s="50"/>
      <c r="AN59" s="50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46"/>
      <c r="BQ59" s="46"/>
      <c r="BR59" s="47"/>
    </row>
    <row r="60" spans="1:70" s="28" customFormat="1">
      <c r="A60" s="31" t="s">
        <v>104</v>
      </c>
      <c r="B60" s="32">
        <v>1</v>
      </c>
      <c r="C60" s="33" t="s">
        <v>98</v>
      </c>
      <c r="D60" s="34">
        <f>IF(MIN(D61:D64)=0,"",MIN(D61:D64))</f>
        <v>45036</v>
      </c>
      <c r="E60" s="34">
        <f>IF(MAX(E61:E64)=0,"",MAX(E61:E64))</f>
        <v>45076</v>
      </c>
      <c r="F60" s="35">
        <f t="shared" ca="1" si="0"/>
        <v>29</v>
      </c>
      <c r="G60" s="37"/>
      <c r="H60" s="11"/>
      <c r="I60" s="12"/>
      <c r="J60" s="12"/>
      <c r="K60" s="12"/>
      <c r="L60" s="12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13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50"/>
      <c r="AJ60" s="50"/>
      <c r="AK60" s="50"/>
      <c r="AL60" s="50"/>
      <c r="AM60" s="50"/>
      <c r="AN60" s="50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46"/>
      <c r="BQ60" s="46"/>
      <c r="BR60" s="47"/>
    </row>
    <row r="61" spans="1:70" s="28" customFormat="1" outlineLevel="1">
      <c r="A61" s="24">
        <v>7.1</v>
      </c>
      <c r="B61" s="25">
        <v>2</v>
      </c>
      <c r="C61" s="23" t="s">
        <v>99</v>
      </c>
      <c r="D61" s="26">
        <f>IF(MIN(D62:D64)=0,"",MIN(D62:D64))</f>
        <v>45036</v>
      </c>
      <c r="E61" s="26">
        <f>IF(MAX(E62:E64)=0,"",MAX(E62:E69))</f>
        <v>45076</v>
      </c>
      <c r="F61" s="27">
        <f t="shared" ca="1" si="0"/>
        <v>29</v>
      </c>
      <c r="G61" s="21"/>
      <c r="H61" s="11"/>
      <c r="I61" s="12"/>
      <c r="J61" s="12"/>
      <c r="K61" s="12"/>
      <c r="L61" s="12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13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50"/>
      <c r="AJ61" s="50"/>
      <c r="AK61" s="50"/>
      <c r="AL61" s="50"/>
      <c r="AM61" s="50"/>
      <c r="AN61" s="50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46"/>
      <c r="BQ61" s="46"/>
      <c r="BR61" s="47"/>
    </row>
    <row r="62" spans="1:70" outlineLevel="2">
      <c r="A62" s="1" t="s">
        <v>105</v>
      </c>
      <c r="B62" s="2">
        <v>3</v>
      </c>
      <c r="C62" s="4" t="s">
        <v>100</v>
      </c>
      <c r="D62" s="17">
        <v>45036</v>
      </c>
      <c r="E62" s="17">
        <v>45037</v>
      </c>
      <c r="F62" s="16">
        <f t="shared" ca="1" si="0"/>
        <v>2</v>
      </c>
      <c r="G62" s="20"/>
      <c r="H62" s="11"/>
      <c r="I62" s="12"/>
      <c r="J62" s="12"/>
      <c r="K62" s="12"/>
      <c r="L62" s="12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13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53"/>
      <c r="AJ62" s="53"/>
      <c r="AK62" s="50"/>
      <c r="AL62" s="50"/>
      <c r="AM62" s="50"/>
      <c r="AN62" s="50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46"/>
      <c r="BQ62" s="46"/>
      <c r="BR62" s="47"/>
    </row>
    <row r="63" spans="1:70" outlineLevel="2">
      <c r="A63" s="1" t="s">
        <v>136</v>
      </c>
      <c r="B63" s="2">
        <v>3</v>
      </c>
      <c r="C63" s="4" t="s">
        <v>101</v>
      </c>
      <c r="D63" s="17">
        <v>45036</v>
      </c>
      <c r="E63" s="17">
        <v>45037</v>
      </c>
      <c r="F63" s="16">
        <f t="shared" ca="1" si="0"/>
        <v>2</v>
      </c>
      <c r="G63" s="20"/>
      <c r="H63" s="11"/>
      <c r="I63" s="12"/>
      <c r="J63" s="12"/>
      <c r="K63" s="12"/>
      <c r="L63" s="12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13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53"/>
      <c r="AJ63" s="53"/>
      <c r="AK63" s="50"/>
      <c r="AL63" s="50"/>
      <c r="AM63" s="50"/>
      <c r="AN63" s="50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46"/>
      <c r="BQ63" s="46"/>
      <c r="BR63" s="47"/>
    </row>
    <row r="64" spans="1:70" outlineLevel="2">
      <c r="A64" s="1" t="s">
        <v>137</v>
      </c>
      <c r="B64" s="2">
        <v>3</v>
      </c>
      <c r="C64" s="4" t="s">
        <v>103</v>
      </c>
      <c r="D64" s="17">
        <v>45036</v>
      </c>
      <c r="E64" s="17">
        <v>45037</v>
      </c>
      <c r="F64" s="16">
        <f t="shared" ca="1" si="0"/>
        <v>2</v>
      </c>
      <c r="G64" s="20"/>
      <c r="H64" s="11"/>
      <c r="I64" s="12"/>
      <c r="J64" s="12"/>
      <c r="K64" s="12"/>
      <c r="L64" s="12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13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50"/>
      <c r="AJ64" s="50"/>
      <c r="AK64" s="53"/>
      <c r="AL64" s="53"/>
      <c r="AM64" s="50"/>
      <c r="AN64" s="50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46"/>
      <c r="BQ64" s="46"/>
      <c r="BR64" s="47"/>
    </row>
    <row r="65" spans="1:70" s="28" customFormat="1">
      <c r="A65" s="31" t="s">
        <v>139</v>
      </c>
      <c r="B65" s="32">
        <v>1</v>
      </c>
      <c r="C65" s="33" t="s">
        <v>140</v>
      </c>
      <c r="D65" s="34">
        <f>IF(MIN(D66:D69)=0,"",MIN(D66:D69))</f>
        <v>45043</v>
      </c>
      <c r="E65" s="34">
        <f>IF(MAX(E66:E69)=0,"",MAX(E66:E69))</f>
        <v>45076</v>
      </c>
      <c r="F65" s="35">
        <f t="shared" ca="1" si="0"/>
        <v>24</v>
      </c>
      <c r="G65" s="37"/>
      <c r="H65" s="11"/>
      <c r="I65" s="12"/>
      <c r="J65" s="12"/>
      <c r="K65" s="12"/>
      <c r="L65" s="12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13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50"/>
      <c r="AJ65" s="50"/>
      <c r="AK65" s="50"/>
      <c r="AL65" s="50"/>
      <c r="AM65" s="50"/>
      <c r="AN65" s="50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46"/>
      <c r="BQ65" s="46"/>
      <c r="BR65" s="47"/>
    </row>
    <row r="66" spans="1:70" s="28" customFormat="1" outlineLevel="1">
      <c r="A66" s="24">
        <v>8.1</v>
      </c>
      <c r="B66" s="25">
        <v>2</v>
      </c>
      <c r="C66" s="23" t="s">
        <v>140</v>
      </c>
      <c r="D66" s="26">
        <f>IF(MIN(D67:D69)=0,"",MIN(D67:D69))</f>
        <v>45043</v>
      </c>
      <c r="E66" s="26">
        <f>IF(MAX(E67:E69)=0,"",MAX(E67:E74))</f>
        <v>45076</v>
      </c>
      <c r="F66" s="27">
        <f t="shared" ca="1" si="0"/>
        <v>24</v>
      </c>
      <c r="G66" s="21"/>
      <c r="H66" s="11"/>
      <c r="I66" s="12"/>
      <c r="J66" s="12"/>
      <c r="K66" s="12"/>
      <c r="L66" s="12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13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50"/>
      <c r="AJ66" s="50"/>
      <c r="AK66" s="50"/>
      <c r="AL66" s="50"/>
      <c r="AM66" s="50"/>
      <c r="AN66" s="50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46"/>
      <c r="BQ66" s="46"/>
      <c r="BR66" s="47"/>
    </row>
    <row r="67" spans="1:70" outlineLevel="2">
      <c r="A67" s="1" t="s">
        <v>138</v>
      </c>
      <c r="B67" s="2">
        <v>3</v>
      </c>
      <c r="C67" s="4" t="s">
        <v>141</v>
      </c>
      <c r="D67" s="17">
        <v>45043</v>
      </c>
      <c r="E67" s="17">
        <v>45044</v>
      </c>
      <c r="F67" s="16">
        <f t="shared" ca="1" si="0"/>
        <v>2</v>
      </c>
      <c r="G67" s="20"/>
      <c r="H67" s="11"/>
      <c r="I67" s="12"/>
      <c r="J67" s="12"/>
      <c r="K67" s="12"/>
      <c r="L67" s="12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13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53"/>
      <c r="AN67" s="53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46"/>
      <c r="BQ67" s="46"/>
      <c r="BR67" s="47"/>
    </row>
    <row r="68" spans="1:70" outlineLevel="2">
      <c r="A68" s="1" t="s">
        <v>142</v>
      </c>
      <c r="B68" s="2">
        <v>3</v>
      </c>
      <c r="C68" s="4" t="s">
        <v>143</v>
      </c>
      <c r="D68" s="17">
        <v>45043</v>
      </c>
      <c r="E68" s="17">
        <v>45044</v>
      </c>
      <c r="F68" s="16">
        <f t="shared" ca="1" si="0"/>
        <v>2</v>
      </c>
      <c r="G68" s="20"/>
      <c r="H68" s="11"/>
      <c r="I68" s="12"/>
      <c r="J68" s="12"/>
      <c r="K68" s="12"/>
      <c r="L68" s="12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13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53"/>
      <c r="AN68" s="53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46"/>
      <c r="BQ68" s="46"/>
      <c r="BR68" s="47"/>
    </row>
    <row r="69" spans="1:70" s="28" customFormat="1">
      <c r="A69" s="31" t="s">
        <v>144</v>
      </c>
      <c r="B69" s="32">
        <v>1</v>
      </c>
      <c r="C69" s="33" t="s">
        <v>98</v>
      </c>
      <c r="D69" s="34">
        <f>IF(MIN(D70:D71)=0,"",MIN(D70:D71))</f>
        <v>45076</v>
      </c>
      <c r="E69" s="34">
        <f>IF(MAX(E70:E71)=0,"",MAX(E70:E71))</f>
        <v>45076</v>
      </c>
      <c r="F69" s="35">
        <f t="shared" ca="1" si="0"/>
        <v>1</v>
      </c>
      <c r="G69" s="37"/>
      <c r="H69" s="11"/>
      <c r="I69" s="12"/>
      <c r="J69" s="12"/>
      <c r="K69" s="12"/>
      <c r="L69" s="12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13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50"/>
      <c r="AJ69" s="50"/>
      <c r="AK69" s="50"/>
      <c r="AL69" s="50"/>
      <c r="AM69" s="50"/>
      <c r="AN69" s="50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46"/>
      <c r="BQ69" s="46"/>
      <c r="BR69" s="47"/>
    </row>
    <row r="70" spans="1:70" s="28" customFormat="1" outlineLevel="1">
      <c r="A70" s="24">
        <v>9.1</v>
      </c>
      <c r="B70" s="25">
        <v>2</v>
      </c>
      <c r="C70" s="23" t="s">
        <v>102</v>
      </c>
      <c r="D70" s="26">
        <f>IF(MIN(D71:D71)=0,"",MIN(D71:D71))</f>
        <v>45076</v>
      </c>
      <c r="E70" s="26">
        <f>IF(MAX(E71:E71)=0,"",MAX(E71:E71))</f>
        <v>45076</v>
      </c>
      <c r="F70" s="27">
        <f t="shared" ca="1" si="0"/>
        <v>1</v>
      </c>
      <c r="G70" s="21"/>
      <c r="H70" s="11"/>
      <c r="I70" s="12"/>
      <c r="J70" s="12"/>
      <c r="K70" s="12"/>
      <c r="L70" s="12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13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50"/>
      <c r="AJ70" s="50"/>
      <c r="AK70" s="50"/>
      <c r="AL70" s="50"/>
      <c r="AM70" s="50"/>
      <c r="AN70" s="50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46"/>
      <c r="BQ70" s="46"/>
      <c r="BR70" s="47"/>
    </row>
    <row r="71" spans="1:70" outlineLevel="2">
      <c r="A71" s="1" t="s">
        <v>145</v>
      </c>
      <c r="B71" s="2">
        <v>3</v>
      </c>
      <c r="C71" s="4" t="s">
        <v>61</v>
      </c>
      <c r="D71" s="17">
        <v>45076</v>
      </c>
      <c r="E71" s="17">
        <v>45076</v>
      </c>
      <c r="F71" s="16">
        <f t="shared" ca="1" si="0"/>
        <v>1</v>
      </c>
      <c r="G71" s="20"/>
      <c r="H71" s="11"/>
      <c r="I71" s="12"/>
      <c r="J71" s="12"/>
      <c r="K71" s="12"/>
      <c r="L71" s="12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13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50"/>
      <c r="AJ71" s="50"/>
      <c r="AK71" s="50"/>
      <c r="AL71" s="50"/>
      <c r="AM71" s="50"/>
      <c r="AN71" s="50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46"/>
      <c r="BQ71" s="46"/>
      <c r="BR71" s="55"/>
    </row>
  </sheetData>
  <mergeCells count="10">
    <mergeCell ref="AO2:BR2"/>
    <mergeCell ref="Y2:AN2"/>
    <mergeCell ref="A3:C3"/>
    <mergeCell ref="G1:G2"/>
    <mergeCell ref="C1:C2"/>
    <mergeCell ref="F1:F2"/>
    <mergeCell ref="D1:E1"/>
    <mergeCell ref="A1:B2"/>
    <mergeCell ref="H2:X2"/>
    <mergeCell ref="H1:B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workbookViewId="0">
      <selection activeCell="B9" sqref="B9"/>
    </sheetView>
  </sheetViews>
  <sheetFormatPr defaultColWidth="8.875" defaultRowHeight="16.5"/>
  <cols>
    <col min="1" max="1" width="18.5" customWidth="1"/>
    <col min="2" max="2" width="72.125" bestFit="1" customWidth="1"/>
  </cols>
  <sheetData>
    <row r="1" spans="1:2">
      <c r="A1" s="43" t="s">
        <v>34</v>
      </c>
      <c r="B1" s="43" t="s">
        <v>35</v>
      </c>
    </row>
    <row r="2" spans="1:2" ht="39" customHeight="1">
      <c r="A2" s="44" t="s">
        <v>30</v>
      </c>
      <c r="B2" s="45" t="s">
        <v>36</v>
      </c>
    </row>
    <row r="3" spans="1:2" ht="39" customHeight="1">
      <c r="A3" s="44" t="s">
        <v>32</v>
      </c>
      <c r="B3" s="45" t="s">
        <v>37</v>
      </c>
    </row>
    <row r="4" spans="1:2" ht="39" customHeight="1">
      <c r="A4" s="44" t="s">
        <v>38</v>
      </c>
      <c r="B4" s="45" t="s">
        <v>39</v>
      </c>
    </row>
    <row r="5" spans="1:2" ht="39" customHeight="1">
      <c r="A5" s="44" t="s">
        <v>40</v>
      </c>
      <c r="B5" s="45" t="s">
        <v>41</v>
      </c>
    </row>
    <row r="6" spans="1:2" ht="39" customHeight="1">
      <c r="A6" s="44" t="s">
        <v>42</v>
      </c>
      <c r="B6" s="45" t="s">
        <v>43</v>
      </c>
    </row>
    <row r="7" spans="1:2" ht="39" customHeight="1">
      <c r="A7" s="44" t="s">
        <v>44</v>
      </c>
      <c r="B7" s="45" t="s">
        <v>49</v>
      </c>
    </row>
    <row r="8" spans="1:2" ht="39" customHeight="1">
      <c r="A8" s="44" t="s">
        <v>45</v>
      </c>
      <c r="B8" s="45" t="s">
        <v>46</v>
      </c>
    </row>
    <row r="9" spans="1:2" ht="39" customHeight="1">
      <c r="A9" s="44" t="s">
        <v>47</v>
      </c>
      <c r="B9" s="45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설명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jwyoon@testworks.co.kr</dc:creator>
  <cp:lastModifiedBy>User</cp:lastModifiedBy>
  <dcterms:created xsi:type="dcterms:W3CDTF">2015-10-15T14:44:39Z</dcterms:created>
  <dcterms:modified xsi:type="dcterms:W3CDTF">2023-03-09T14:12:30Z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c207fd58-ace5-4747-92c4-8166586ccd1a</vt:lpwstr>
  </property>
</Properties>
</file>