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65" windowHeight="11460"/>
  </bookViews>
  <sheets>
    <sheet name="素材需求" sheetId="1" r:id="rId1"/>
    <sheet name="逐张提示词" sheetId="2" r:id="rId2"/>
    <sheet name="生成规范" sheetId="3" r:id="rId3"/>
    <sheet name="参考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<sst xmlns="http://schemas.openxmlformats.org/spreadsheetml/2006/main" count="5326" uniqueCount="2061">
  <si>
    <t>网梗收容：奶龙失效｜美术素材需求</t>
  </si>
  <si>
    <t>按当前实现与用户美术指南整理 · 先看「生成规范」，再按 P0 和依赖顺序生产</t>
  </si>
  <si>
    <t>需求组</t>
  </si>
  <si>
    <t>独立 PNG / 单姿势图</t>
  </si>
  <si>
    <t>P0 生成需求组</t>
  </si>
  <si>
    <t>程序保留组</t>
  </si>
  <si>
    <t>查看列 D–H 获取命名、要求和参考对象；O 列为可填写进度。详细导出/轴点/来源见右侧列。</t>
  </si>
  <si>
    <t>需求ID</t>
  </si>
  <si>
    <t>优先级</t>
  </si>
  <si>
    <t>素材类别</t>
  </si>
  <si>
    <t>素材命名（组）</t>
  </si>
  <si>
    <t>中文名称</t>
  </si>
  <si>
    <t>状态 / 用途</t>
  </si>
  <si>
    <t>素材生成要求</t>
  </si>
  <si>
    <t>素材参考对象 / 借鉴点</t>
  </si>
  <si>
    <t>参考图ID</t>
  </si>
  <si>
    <t>建议生成画布</t>
  </si>
  <si>
    <t>交付类型</t>
  </si>
  <si>
    <t>文件数</t>
  </si>
  <si>
    <t>前置需求ID</t>
  </si>
  <si>
    <t>策划 / 美术验收</t>
  </si>
  <si>
    <t>生产状态（填写）</t>
  </si>
  <si>
    <t>导出 / 后处理</t>
  </si>
  <si>
    <t>轴点 / 对齐</t>
  </si>
  <si>
    <t>当前实现来源</t>
  </si>
  <si>
    <t>特有禁止项</t>
  </si>
  <si>
    <t>备注 / 复用说明</t>
  </si>
  <si>
    <t>STA_001</t>
  </si>
  <si>
    <t>P0</t>
  </si>
  <si>
    <t>员工/形体定稿</t>
  </si>
  <si>
    <t>agent_base_idle_01</t>
  </si>
  <si>
    <t>员工通用基型定稿</t>
  </si>
  <si>
    <t>IDLE</t>
  </si>
  <si>
    <t>原创怪诞手绘收容风：不均匀粗墨外轮廓、较细结构线、局部不对称、平涂和少量排线；轮廓在游戏缩小尺寸仍清楚。 约 3 头身，大头、小而窄的工业外套躯干、细长四肢和厚底短靴；头略前倾、肩线不对称、神经质但仍是可工作的普通员工。灰绿制服 #68716c、旧纸肤色 #d9c6a5、少量铁锈/米白；不画英雄盔甲。用一位中性员工确定标准头颅、颈、肩、髋与手掌比例，服装含翻领、细领带和小工牌。</t>
  </si>
  <si>
    <t>当前 E01–E06 的共用身体及怪诞手绘指南</t>
  </si>
  <si>
    <t>REF_STAFF</t>
  </si>
  <si>
    <t>1024 × 1024 px</t>
  </si>
  <si>
    <t>定稿</t>
  </si>
  <si>
    <t>—</t>
  </si>
  <si>
    <t>缩到约 66 世界像素高仍能辨认头、躯干、双臂双腿；脚底与注册线一致；黑白剪影可读；与五物相比体量较小。</t>
  </si>
  <si>
    <t>待生成</t>
  </si>
  <si>
    <t>单个 RGBA 透明 PNG，sRGB，无底色和阴影背景，保留透明边距。</t>
  </si>
  <si>
    <t>脚底地面中心；1024 × 1024 定稿统一注册点 (512, 896)，朝右；左向由引擎镜像。</t>
  </si>
  <si>
    <t>src/scenes/facility/actors.ts :: drawHuman / SKIN / UNIFORM；用户提供《美术替换指南》</t>
  </si>
  <si>
    <t>不要照片、3D 渲染、像素风、光滑矢量图标风或高饱和日漫；不要复制现成游戏的角色、脸型或官方 IP 素材；不要背景、文字、水印、UI、血条、黄色选中圈或攻击范围；不要以红色滤镜代替形变。</t>
  </si>
  <si>
    <t>只定一种可复用身体；六名员工不做六套全身图。制服 A00 和基础脸型属于此基型，发型与面部在后续拆件中独立。</t>
  </si>
  <si>
    <t>STA_002</t>
  </si>
  <si>
    <t>员工/通用拆件</t>
  </si>
  <si>
    <t>agent_base_parts_01</t>
  </si>
  <si>
    <t>员工共用身体与基础工作道具拆件</t>
  </si>
  <si>
    <t>通用</t>
  </si>
  <si>
    <t>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</t>
  </si>
  <si>
    <t>已批准的员工基型；当前 OBSERVE 夹板和 W00</t>
  </si>
  <si>
    <t>身体装配母版 1024 × 1024 px；各身体件与手持物在相同坐标画布分别导出</t>
  </si>
  <si>
    <t>拆件</t>
  </si>
  <si>
    <t>零件数量和清单一致；手臂/腿弯曲时关节无白缝；同一骨架能组回基型；无需重画身体即可换发型、武器、防具。</t>
  </si>
  <si>
    <t>16 个独立透明 PNG；同坐标母版导出，不自动裁切；另附可编辑分层源文件和挂点 JSON/表格（附属文件不另计素材数）。 分层源文件与挂点记录由后处理制作，不要求图像模型直接生成。</t>
  </si>
  <si>
    <t>装配根为脚底 (512, 896)；头颈、肩、肘、腕、髋、膝、踝分别记录像素挂点；两道具记录握柄点。</t>
  </si>
  <si>
    <t>src/scenes/facility/actors.ts :: drawHuman / drawWeapon(W00)</t>
  </si>
  <si>
    <t>14 个身体件 + 2 个基础道具。只交拆件不宣称已有骨骼动画；选中圈、阴影、受击射线仍由引擎绘制。</t>
  </si>
  <si>
    <t>STA_003</t>
  </si>
  <si>
    <t>员工/发型</t>
  </si>
  <si>
    <t>agent_hair_quiff_01</t>
  </si>
  <si>
    <t>E01 向上尖束</t>
  </si>
  <si>
    <t>原创怪诞手绘收容风：不均匀粗墨外轮廓、较细结构线、局部不对称、平涂和少量排线；轮廓在游戏缩小尺寸仍清楚。 深灰发，前额一束不等长尖峰向上偏前，后脑轮廓压低；不要对称刺猬头。 所有发型套用同一头颅，不改变脸长、颈部或眼位；发色低饱和。</t>
  </si>
  <si>
    <t>当前 E01 对应发型和已批准共用头颅</t>
  </si>
  <si>
    <t>1024 × 1024 px（沿用员工装配母版）；实际内容仅头部附近</t>
  </si>
  <si>
    <t>STA_001 / STA_002</t>
  </si>
  <si>
    <t>只看剪影可区分其他五种发型；约 66 世界像素员工缩放下不遮眼，不用编号或颜色作为唯一差别。</t>
  </si>
  <si>
    <t>1 个 RGBA 透明 PNG，保持与员工头件的注册坐标；不含头皮、脸、身体或背景。</t>
  </si>
  <si>
    <t>跟随共用头骨/颈部挂点；保留母版像素位置，头部旋转时不滑离头皮。</t>
  </si>
  <si>
    <t>src/scenes/facility/actors.ts :: drawHair(index=0) / HAIR</t>
  </si>
  <si>
    <t>不额外生产六套完整员工；后层头发与脸前配件由装配层级决定。</t>
  </si>
  <si>
    <t>STA_004</t>
  </si>
  <si>
    <t>agent_hair_side_fringe_01</t>
  </si>
  <si>
    <t>E02 侧扫斜刘海</t>
  </si>
  <si>
    <t>原创怪诞手绘收容风：不均匀粗墨外轮廓、较细结构线、局部不对称、平涂和少量排线；轮廓在游戏缩小尺寸仍清楚。 棕锈发，大块斜刘海由高侧扫到低侧，另一侧耳根露出；长度短，不盖住双眼和眼镜挂点。 所有发型套用同一头颅，不改变脸长、颈部或眼位；发色低饱和。</t>
  </si>
  <si>
    <t>当前 E02 对应发型和已批准共用头颅</t>
  </si>
  <si>
    <t>src/scenes/facility/actors.ts :: drawHair(index=1) / HAIR</t>
  </si>
  <si>
    <t>STA_010</t>
  </si>
  <si>
    <t>员工/动作参考</t>
  </si>
  <si>
    <t>agent_locomotion_reference_01</t>
  </si>
  <si>
    <t>员工待机、行走与攀爬参考</t>
  </si>
  <si>
    <t>IDLE / MOVING / TRANSIT</t>
  </si>
  <si>
    <t>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</t>
  </si>
  <si>
    <t>批准的共用员工拆件及实际 moving/climbing/stride</t>
  </si>
  <si>
    <t>1024 × 1024 px / 姿势，全部统一比例与注册点</t>
  </si>
  <si>
    <t>动作参考</t>
  </si>
  <si>
    <t>同一个员工比例不漂移；左右支撑脚和握点明确；能指导拆件旋转与位移，但不以这些独立参考宣称已完成动画。</t>
  </si>
  <si>
    <t>6 个独立透明 PNG，每个只含一个完整角色姿势；不拼 sheet、不画文字注释；挂点和姿势名另存文本。</t>
  </si>
  <si>
    <t>每格脚底基准相同；攀爬显示根节点与握点，不能烘焙相机或楼梯背景。</t>
  </si>
  <si>
    <t>src/scenes/facility/actors.ts :: HumanPose / drawHuman（moving / climbing / stride）</t>
  </si>
  <si>
    <t>此项是动画制作参考图组，不是已完成的 sprite 动画或图集；拆件、骨骼装配和循环制作仍需另行接入。动作只能读取模拟 time/stride/状态，暂停冻结。</t>
  </si>
  <si>
    <t>STA_011</t>
  </si>
  <si>
    <t>agent_work_reference_01</t>
  </si>
  <si>
    <t>员工三类工作手势参考</t>
  </si>
  <si>
    <t>OBSERVE / INTERACT / SOOTHE</t>
  </si>
  <si>
    <t>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</t>
  </si>
  <si>
    <t>drawHuman 的 workType 和原有夹板</t>
  </si>
  <si>
    <t>不依靠标题也能区分观察持板、互动探手、安抚双手；手掌不穿夹板，头发和躯干体积一致。</t>
  </si>
  <si>
    <t>每格相同脚底根节点；夹板挂腕/手掌，前伸只改变肢体局部，不改变工作点。</t>
  </si>
  <si>
    <t>src/scenes/facility/actors.ts :: drawHuman（workType OBSERVE / INTERACT / SOOTHE）</t>
  </si>
  <si>
    <t>STA_012</t>
  </si>
  <si>
    <t>agent_distress_reference_01</t>
  </si>
  <si>
    <t>员工恐慌、受伤与本日倒地参考</t>
  </si>
  <si>
    <t>PANICKED / HURT / LOW_HP / INCAPACITATED</t>
  </si>
  <si>
    <t>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</t>
  </si>
  <si>
    <t>当前真实员工 panic、hurt、hp&lt;40%、INCAPACITATED 绘制</t>
  </si>
  <si>
    <t>STA_001 / STA_002 / STA_009</t>
  </si>
  <si>
    <t>恐慌、受击、低 HP、倒地从姿态上可区分；倒地不出现墓碑、灵魂、尸解或复活动作；低 HP 仅外观变化。</t>
  </si>
  <si>
    <t>倒地仍围绕原脚底根节点；直立姿与落姿保持同一坐标基准，不横向传送。</t>
  </si>
  <si>
    <t>src/scenes/facility/actors.ts :: drawHuman（panic / injured / impact / INCAPACITATED）</t>
  </si>
  <si>
    <t>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t>
  </si>
  <si>
    <t>此项是动画制作参考图组，不是已完成的 sprite 动画或图集；拆件、骨骼装配和循环制作仍需另行接入。动作只能读取模拟 time/stride/状态，暂停冻结。 游戏已有 INCAPACITATED 为本日离场，重试/下一日恢复；低 HP 受伤姿不修改数值速度。</t>
  </si>
  <si>
    <t>STA_013</t>
  </si>
  <si>
    <t>agent_weapon_attack_reference_01</t>
  </si>
  <si>
    <t>员工统一持械与攻击挂点参考</t>
  </si>
  <si>
    <t>SUPPRESSING / WINDUP / IMPACT</t>
  </si>
  <si>
    <t>分别生成四个独立单姿参考：持械准备、前摇收臂、命中前送、收势。以制式短棍示范手、肘、肩的共用结构；爪套、喇叭与共振器的握点由拆件元数据说明，不再画五套完整人形。保持头部不突变、脚底不脱离实际位置，攻击动作不能暗示冲刺或位移技能。 每个独立交付文件只能含一个姿势；按 「逐张提示词」本张范围 逐张生成。</t>
  </si>
  <si>
    <t>drawHuman 攻击分支与 drawWeapon 的 hand/facing/angle</t>
  </si>
  <si>
    <t>前摇和命中姿势差异可读；同一腕点可替换五专属武器；无新增攻击距离、子弹或技能特效。</t>
  </si>
  <si>
    <t>4 个独立透明 PNG，每个只含一个完整角色姿势；不拼 sheet、不画文字注释；挂点和姿势名另存文本。</t>
  </si>
  <si>
    <t>全身根=脚底；武器根=握柄点；前后手层级明确。</t>
  </si>
  <si>
    <t>src/scenes/facility/actors.ts :: drawHuman（attackPhase / windupEnd）/ drawWeapon</t>
  </si>
  <si>
    <t>此项是动画制作参考图组，不是已完成的 sprite 动画或图集；拆件、骨骼装配和循环制作仍需另行接入。动作只能读取模拟 time/stride/状态，暂停冻结。 时长、射程和伤害由现有 config/模拟决定，单姿参考图组不给固定帧率或命中时间。</t>
  </si>
  <si>
    <t>ABN_N01_01</t>
  </si>
  <si>
    <t>五物/平静定稿</t>
  </si>
  <si>
    <t>abn_nailong_idle_01</t>
  </si>
  <si>
    <t>N01 奶龙 平静定稿</t>
  </si>
  <si>
    <t>CONTAINED / IDLE</t>
  </si>
  <si>
    <t>原创怪诞手绘收容风：不均匀粗墨外轮廓、较细结构线、局部不对称、平涂和少量排线；轮廓在游戏缩小尺寸仍清楚。 软黄梨形身体、奶油色圆肚、短手、宽扁脚、不对称短尾；头颈连成柔软长弧，两个小角一高一低，眼睛大小不一、口鼻略突出。主色黄 #d9b854、奶油 #e9d38c 和土黄阴影，呆软而非写实恐龙。 侧视略带正脸可读性，所有部位围绕单一脚底根节点，不画房间。</t>
  </si>
  <si>
    <t>当前 奶龙 室内未作业形态</t>
  </si>
  <si>
    <t>REF_N01_CALM</t>
  </si>
  <si>
    <t>缩至约 100 世界像素高（大狗约 1.06 倍）仍可凭轮廓认出 奶龙；与其他四物的头、肢体、外形不混同；不超出已有脚底对齐逻辑。</t>
  </si>
  <si>
    <t>1 个透明 RGBA PNG 定稿；主体完整、无底座、无环境阴影；附三色主色票说明。</t>
  </si>
  <si>
    <t>脚底地面中心；母版 (512, 896)，朝右；全部形态共享同一根节点。</t>
  </si>
  <si>
    <t>src/art/characters/abnormalities.ts :: drawCreature / nailong；config/anomalies.json :: N01</t>
  </si>
  <si>
    <t>平静定稿是所有衍生姿态的形体基准。主样本与两只分身复用同一素材，分身仅由引擎按 0.76 缩放并调色；不新增分身专用图、不让分身产生更多分身。</t>
  </si>
  <si>
    <t>ABN_N01_03</t>
  </si>
  <si>
    <t>五物/失控定稿</t>
  </si>
  <si>
    <t>abn_nailong_breach_01</t>
  </si>
  <si>
    <t>N01 奶龙 失控定稿</t>
  </si>
  <si>
    <t>BREACHED</t>
  </si>
  <si>
    <t>原创怪诞手绘收容风：不均匀粗墨外轮廓、较细结构线、局部不对称、平涂和少量排线；轮廓在游戏缩小尺寸仍清楚。 保留软黄肚子与短尾识别点，头颈明显拉长，大小不等的实黑空眼；嘴裂成斜向大黑开口、稀疏奶油三角齿，嘴角延伸至颈部；身体有轻微被拉扁的视频帧错位感。相比平静形态，空眼、裂嘴、长颈三项都必须明确，不能仅涂红或加烟。</t>
  </si>
  <si>
    <t>当前 奶龙 真实 enemy 形态，对照其平静定稿</t>
  </si>
  <si>
    <t>REF_N01_CALM / REF_N01_BREACH</t>
  </si>
  <si>
    <t>平静/失控灰度对比时，仅看剪影与脸部也可分辨；不增加肢体数量、不改变角色物种；主体轮廓不被残影盖没。</t>
  </si>
  <si>
    <t>1 个透明 RGBA PNG 主体定稿；虚影/错帧效果仅放附属说明，实际主体不带不可拆多重残像。</t>
  </si>
  <si>
    <t>src/art/characters/abnormalities.ts :: drawCreature / nailong；config/anomalies.json :: N01（m.breached）</t>
  </si>
  <si>
    <t>失控以实际 enemy 存在为准。主样本与两只分身复用同一素材，分身仅由引擎按 0.76 缩放并调色；不新增分身专用图、不让分身产生更多分身。</t>
  </si>
  <si>
    <t>ABN_N01_04</t>
  </si>
  <si>
    <t>五物/角色拆件</t>
  </si>
  <si>
    <t>abn_nailong_parts_01</t>
  </si>
  <si>
    <t>N01 奶龙 双形态共用拆件</t>
  </si>
  <si>
    <t>IDLE / WORKING / BREACHED</t>
  </si>
  <si>
    <t>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</t>
  </si>
  <si>
    <t>奶龙 已批准平静与失控定稿</t>
  </si>
  <si>
    <t>1024 × 1024 px 装配母版；全部零件沿用原坐标透明导出</t>
  </si>
  <si>
    <t>ABN_N01_01 / ABN_N01_03</t>
  </si>
  <si>
    <t>独立 PNG 恰为 12 件，能无缝组回两形态；旋转连接处有遮盖余量；缩小后细线不糊为一团。</t>
  </si>
  <si>
    <t>12 个独立 RGBA 透明 PNG + 关联分层源文件/挂点清单；不裁去各件共同定位信息；同名件不可合层。 分层源文件与挂点记录由后处理制作，不要求图像模型直接生成。</t>
  </si>
  <si>
    <t>脚底地面中心；母版 (512, 896)，朝右；全部形态共享同一根节点。 另记录头颈、四肢、口部或钟针等实际旋转挂点。</t>
  </si>
  <si>
    <t>此清单只申请绘制需要的最小拆件；引擎仍须接入素材装配。阴影、选中圈、受击射线、受控星标、故障残影继续复用程序绘制，不重复生成静态图。</t>
  </si>
  <si>
    <t>ABN_N01_05</t>
  </si>
  <si>
    <t>五物/战斗参考</t>
  </si>
  <si>
    <t>abn_nailong_combat_reference_01</t>
  </si>
  <si>
    <t>N01 奶龙 失控行动与攻击参考</t>
  </si>
  <si>
    <t>MOVING / WINDUP / IMPACT / HURT</t>
  </si>
  <si>
    <t>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</t>
  </si>
  <si>
    <t>奶龙 已批准失控定稿与实际 attackPhase/impactRemaining/hurt</t>
  </si>
  <si>
    <t>1024 × 1024 px，每张单独姿势/零件，共用 (512, 896) 根</t>
  </si>
  <si>
    <t>ABN_N01_03 / ABN_N01_04</t>
  </si>
  <si>
    <t>可清楚判断准备、前摇、释放、收势；受击与主动攻击不混淆；前摇不靠字幕才成立。参考不承诺未制作的动画帧数。</t>
  </si>
  <si>
    <t>6 个独立透明 RGBA PNG，每张仅一个完整角色姿势；不拼 sheet、无文字、无重复实体/残影。</t>
  </si>
  <si>
    <t>每个主要姿势保持同一脚底注册点；行走仅示足部接触关系，不烘焙移动距离。</t>
  </si>
  <si>
    <t>src/art/characters/abnormalities.ts :: drawCreature / nailong；config/anomalies.json :: N01（windup / impact / walk / hurt）</t>
  </si>
  <si>
    <t>此项是动画制作独立参考图组，不是已完成的 sprite 动画或图集；拆件、骨骼装配和循环制作仍需另行接入。动作只能读取模拟 time/stride/状态，暂停冻结。 主样本与两只分身复用同一素材，分身仅由引擎按 0.76 缩放并调色；不新增分身专用图、不让分身产生更多分身。</t>
  </si>
  <si>
    <t>ABN_N02_01</t>
  </si>
  <si>
    <t>abn_maodie_idle_01</t>
  </si>
  <si>
    <t>N02 耄耋 平静定稿</t>
  </si>
  <si>
    <t>原创怪诞手绘收容风：不均匀粗墨外轮廓、较细结构线、局部不对称、平涂和少量排线；轮廓在游戏缩小尺寸仍清楚。 灰绿猫形，头宽而不规则，两只高尖耳长短不同；迟钝且略怀疑的不等大眼、重眉、短口鼻；身躯紧凑、短爪、弯折尾。主色灰绿 #929b92、深灰绿 #65736e、旧纸腹部 #d6d0b4，小面积锈色耳内。 侧视略带正脸可读性，所有部位围绕单一脚底根节点，不画房间。</t>
  </si>
  <si>
    <t>当前 耄耋 室内未作业形态</t>
  </si>
  <si>
    <t>REF_N02_CALM</t>
  </si>
  <si>
    <t>缩至约 100 世界像素高（大狗约 1.06 倍）仍可凭轮廓认出 耄耋；与其他四物的头、肢体、外形不混同；不超出已有脚底对齐逻辑。</t>
  </si>
  <si>
    <t>src/art/characters/abnormalities.ts :: drawCreature / cat；config/anomalies.json :: N02</t>
  </si>
  <si>
    <t>平静定稿是所有衍生姿态的形体基准。快速追赶的速度由原配置决定；动作参考不得承诺新的冲刺、闪现、攀墙或额外爪击次数。</t>
  </si>
  <si>
    <t>ABN_N02_03</t>
  </si>
  <si>
    <t>abn_maodie_breach_01</t>
  </si>
  <si>
    <t>N02 耄耋 失控定稿</t>
  </si>
  <si>
    <t>原创怪诞手绘收容风：不均匀粗墨外轮廓、较细结构线、局部不对称、平涂和少量排线；轮廓在游戏缩小尺寸仍清楚。 躯干纵向抽长、头抬高、两前肢变成明显细长的多折角轮廓，爪伸到身体两侧和地面；眼睛撑开、嘴偏斜张开，头有小幅错位线。仍保留大尖耳、灰绿皮毛和折尾；不是只把毛炸开。</t>
  </si>
  <si>
    <t>当前 耄耋 真实 enemy 形态，对照其平静定稿</t>
  </si>
  <si>
    <t>REF_N02_CALM / REF_N02_BREACH</t>
  </si>
  <si>
    <t>src/art/characters/abnormalities.ts :: drawCreature / cat；config/anomalies.json :: N02（m.breached）</t>
  </si>
  <si>
    <t>失控以实际 enemy 存在为准。快速追赶的速度由原配置决定；动作参考不得承诺新的冲刺、闪现、攀墙或额外爪击次数。</t>
  </si>
  <si>
    <t>ABN_N02_04</t>
  </si>
  <si>
    <t>abn_maodie_parts_01</t>
  </si>
  <si>
    <t>N02 耄耋 双形态共用拆件</t>
  </si>
  <si>
    <t>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</t>
  </si>
  <si>
    <t>耄耋 已批准平静与失控定稿</t>
  </si>
  <si>
    <t>ABN_N02_01 / ABN_N02_03</t>
  </si>
  <si>
    <t>ABN_N02_05</t>
  </si>
  <si>
    <t>abn_maodie_combat_reference_01</t>
  </si>
  <si>
    <t>N02 耄耋 失控行动与攻击参考</t>
  </si>
  <si>
    <t>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</t>
  </si>
  <si>
    <t>耄耋 已批准失控定稿与实际 attackPhase/impactRemaining/hurt</t>
  </si>
  <si>
    <t>ABN_N02_03 / ABN_N02_04</t>
  </si>
  <si>
    <t>src/art/characters/abnormalities.ts :: drawCreature / cat；config/anomalies.json :: N02（windup / impact / walk / hurt）</t>
  </si>
  <si>
    <t>此项是动画制作独立参考图组，不是已完成的 sprite 动画或图集；拆件、骨骼装配和循环制作仍需另行接入。动作只能读取模拟 time/stride/状态，暂停冻结。 快速追赶的速度由原配置决定；动作参考不得承诺新的冲刺、闪现、攀墙或额外爪击次数。</t>
  </si>
  <si>
    <t>ABN_N03_01</t>
  </si>
  <si>
    <t>abn_big_dog_idle_01</t>
  </si>
  <si>
    <t>N03 大狗 平静定稿</t>
  </si>
  <si>
    <t>原创怪诞手绘收容风：不均匀粗墨外轮廓、较细结构线、局部不对称、平涂和少量排线；轮廓在游戏缩小尺寸仍清楚。 五物中最厚重、横向最宽；背低肩厚，四足犬形的侧面读法，钝重口鼻向前突出；一只折耳一只竖耳，锈红项圈和旧金小牌。毛色灰褐绿 #6c7065、深影 #484d47、口鼻米灰 #b6ae8b。脚掌宽而不尖，不能画成长腿狼。 侧视略带正脸可读性，所有部位围绕单一脚底根节点，不画房间。</t>
  </si>
  <si>
    <t>当前 大狗 室内未作业形态</t>
  </si>
  <si>
    <t>REF_N03_CALM</t>
  </si>
  <si>
    <t>1536 × 1024 px（横向宽体）</t>
  </si>
  <si>
    <t>缩至约 100 世界像素高（大狗约 1.06 倍）仍可凭轮廓认出 大狗；与其他四物的头、肢体、外形不混同；不超出已有脚底对齐逻辑。</t>
  </si>
  <si>
    <t>根节点为身体支撑投影的地面中心；母版 (768, 896)，朝右；口鼻可前伸但不移动根。</t>
  </si>
  <si>
    <t>src/art/characters/abnormalities.ts :: drawCreature / dog；config/anomalies.json :: N03</t>
  </si>
  <si>
    <t>平静定稿是所有衍生姿态的形体基准。大狗现有 1.06 显示比例和宽体保留；吠叫/击退与联动不由图片触发。主影与前导影由引擎复用同一主体轮廓。</t>
  </si>
  <si>
    <t>ABN_N03_03</t>
  </si>
  <si>
    <t>abn_big_dog_breach_01</t>
  </si>
  <si>
    <t>N03 大狗 失控定稿</t>
  </si>
  <si>
    <t>原创怪诞手绘收容风：不均匀粗墨外轮廓、较细结构线、局部不对称、平涂和少量排线；轮廓在游戏缩小尺寸仍清楚。 保持重背、厚腿和项圈；口部扩大为向前凸出的巨大黑色空腔，上下颌张开，边缘稀疏大三角齿。头前的咬合轮廓比常态明显更宽更高；口内以深墨平涂，不画写实咽喉。前导影仅另层视觉示意，不能成为第二只狗。</t>
  </si>
  <si>
    <t>当前 大狗 真实 enemy 形态，对照其平静定稿</t>
  </si>
  <si>
    <t>REF_N03_CALM / REF_N03_BREACH</t>
  </si>
  <si>
    <t>src/art/characters/abnormalities.ts :: drawCreature / dog；config/anomalies.json :: N03（m.breached）</t>
  </si>
  <si>
    <t>失控以实际 enemy 存在为准。大狗现有 1.06 显示比例和宽体保留；吠叫/击退与联动不由图片触发。主影与前导影由引擎复用同一主体轮廓。</t>
  </si>
  <si>
    <t>ABN_N03_04</t>
  </si>
  <si>
    <t>abn_big_dog_parts_01</t>
  </si>
  <si>
    <t>N03 大狗 双形态共用拆件</t>
  </si>
  <si>
    <t>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</t>
  </si>
  <si>
    <t>大狗 已批准平静与失控定稿</t>
  </si>
  <si>
    <t>1536 × 1024 px（横向宽体） 装配母版；全部零件沿用原坐标透明导出</t>
  </si>
  <si>
    <t>ABN_N03_01 / ABN_N03_03</t>
  </si>
  <si>
    <t>独立 PNG 恰为 10 件，能无缝组回两形态；旋转连接处有遮盖余量；缩小后细线不糊为一团。</t>
  </si>
  <si>
    <t>10 个独立 RGBA 透明 PNG + 关联分层源文件/挂点清单；不裁去各件共同定位信息；同名件不可合层。 分层源文件与挂点记录由后处理制作，不要求图像模型直接生成。</t>
  </si>
  <si>
    <t>根节点为身体支撑投影的地面中心；母版 (768, 896)，朝右；口鼻可前伸但不移动根。 另记录头颈、四肢、口部或钟针等实际旋转挂点。</t>
  </si>
  <si>
    <t>ABN_N03_05</t>
  </si>
  <si>
    <t>abn_big_dog_combat_reference_01</t>
  </si>
  <si>
    <t>N03 大狗 失控行动与攻击参考</t>
  </si>
  <si>
    <t>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</t>
  </si>
  <si>
    <t>大狗 已批准失控定稿与实际 attackPhase/impactRemaining/hurt</t>
  </si>
  <si>
    <t>1536 × 1024 px，每张单独姿势/零件，共用 (768, 896) 根</t>
  </si>
  <si>
    <t>ABN_N03_03 / ABN_N03_04</t>
  </si>
  <si>
    <t>src/art/characters/abnormalities.ts :: drawCreature / dog；config/anomalies.json :: N03（windup / impact / walk / hurt）</t>
  </si>
  <si>
    <t>此项是动画制作独立参考图组，不是已完成的 sprite 动画或图集；拆件、骨骼装配和循环制作仍需另行接入。动作只能读取模拟 time/stride/状态，暂停冻结。 大狗现有 1.06 显示比例和宽体保留；吠叫/击退与联动不由图片触发。主影与前导影由引擎复用同一主体轮廓。</t>
  </si>
  <si>
    <t>ABN_N04_01</t>
  </si>
  <si>
    <t>abn_dingdong_chicken_idle_01</t>
  </si>
  <si>
    <t>N04 叮咚鸡 平静定稿</t>
  </si>
  <si>
    <t>原创怪诞手绘收容风：不均匀粗墨外轮廓、较细结构线、局部不对称、平涂和少量排线；轮廓在游戏缩小尺寸仍清楚。 旧纸白蛋形躯干，细长的黄褐鸡腿、别扭尾羽；不对称锈红鸡冠、角形短嘴、小肉垂。腹前嵌一只圆钟，表盘仅四个短刻线、两根粗细不同指针，无数字文字。颜色为纸白 #d7d0af、灰绿影 #a6aa94、锈红小面积点缀。 侧视略带正脸可读性，所有部位围绕单一脚底根节点，不画房间。</t>
  </si>
  <si>
    <t>当前 叮咚鸡 室内未作业形态</t>
  </si>
  <si>
    <t>REF_N04_CALM</t>
  </si>
  <si>
    <t>缩至约 100 世界像素高（大狗约 1.06 倍）仍可凭轮廓认出 叮咚鸡；与其他四物的头、肢体、外形不混同；不超出已有脚底对齐逻辑。</t>
  </si>
  <si>
    <t>src/art/characters/abnormalities.ts :: drawCreature / chicken；config/anomalies.json :: N04</t>
  </si>
  <si>
    <t>平静定稿是所有衍生姿态的形体基准。实际失效 AI 是 STATIONARY_BROADCAST，速度为 0；不申请追赶/巡游动画。广播残影不是分身，不增加 ID、点击区或伤害。</t>
  </si>
  <si>
    <t>ABN_N04_03</t>
  </si>
  <si>
    <t>abn_dingdong_chicken_breach_01</t>
  </si>
  <si>
    <t>N04 叮咚鸡 失控定稿</t>
  </si>
  <si>
    <t>原创怪诞手绘收容风：不均匀粗墨外轮廓、较细结构线、局部不对称、平涂和少量排线；轮廓在游戏缩小尺寸仍清楚。 脖颈/头部拉长，喙向外张开形成明显黑口，翅膀高举、腹钟外壳略大。只绘制清晰单一主体；左右淡薄错位轮廓和广播干扰线保留为引擎效果，不烘焙进透明 PNG，也不画多只鸡。</t>
  </si>
  <si>
    <t>当前 叮咚鸡 真实 enemy 形态，对照其平静定稿</t>
  </si>
  <si>
    <t>REF_N04_CALM / REF_N04_BREACH</t>
  </si>
  <si>
    <t>src/art/characters/abnormalities.ts :: drawCreature / chicken；config/anomalies.json :: N04（m.breached）</t>
  </si>
  <si>
    <t>失控以实际 enemy 存在为准。实际失效 AI 是 STATIONARY_BROADCAST，速度为 0；不申请追赶/巡游动画。广播残影不是分身，不增加 ID、点击区或伤害。</t>
  </si>
  <si>
    <t>ABN_N04_04</t>
  </si>
  <si>
    <t>abn_dingdong_chicken_parts_01</t>
  </si>
  <si>
    <t>N04 叮咚鸡 双形态共用拆件</t>
  </si>
  <si>
    <t>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</t>
  </si>
  <si>
    <t>叮咚鸡 已批准平静与失控定稿</t>
  </si>
  <si>
    <t>ABN_N04_01 / ABN_N04_03</t>
  </si>
  <si>
    <t>ABN_N04_05</t>
  </si>
  <si>
    <t>abn_dingdong_chicken_combat_reference_01</t>
  </si>
  <si>
    <t>N04 叮咚鸡 失控行动与攻击参考</t>
  </si>
  <si>
    <t>WINDUP / BROADCAST / IMPACT / HURT</t>
  </si>
  <si>
    <t>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</t>
  </si>
  <si>
    <t>叮咚鸡 已批准失控定稿与实际 attackPhase/impactRemaining/hurt</t>
  </si>
  <si>
    <t>ABN_N04_03 / ABN_N04_04</t>
  </si>
  <si>
    <t>5 个独立透明 RGBA PNG，每张仅一个完整角色姿势；不拼 sheet、无文字、无重复实体/残影。</t>
  </si>
  <si>
    <t>src/art/characters/abnormalities.ts :: drawCreature / chicken；config/anomalies.json :: N04（windup / impact / walk / hurt）</t>
  </si>
  <si>
    <t>此项是动画制作独立参考图组，不是已完成的 sprite 动画或图集；拆件、骨骼装配和循环制作仍需另行接入。动作只能读取模拟 time/stride/状态，暂停冻结。 实际失效 AI 是 STATIONARY_BROADCAST，速度为 0；不申请追赶/巡游动画。广播残影不是分身，不增加 ID、点击区或伤害。</t>
  </si>
  <si>
    <t>ABN_N05_01</t>
  </si>
  <si>
    <t>abn_gugu_gaga_idle_01</t>
  </si>
  <si>
    <t>N05 咕咕嘎嘎 平静定稿</t>
  </si>
  <si>
    <t>原创怪诞手绘收容风：不均匀粗墨外轮廓、较细结构线、局部不对称、平涂和少量排线；轮廓在游戏缩小尺寸仍清楚。 冷灰蓝企鹅轮廓，梨形大身、略小的偏头，旧纸白不对称腹面和脸块；不等大眼、小角形喙、短鳍、滑稽宽扁双足。灰青围巾两端长短不一；深体 #394950、淡腹 #d9d8c4、围巾 #7faaa9。不要礼帽、可爱红领结或写实羽毛。 侧视略带正脸可读性，所有部位围绕单一脚底根节点，不画房间。</t>
  </si>
  <si>
    <t>当前 咕咕嘎嘎 室内未作业形态</t>
  </si>
  <si>
    <t>REF_N05_CALM</t>
  </si>
  <si>
    <t>缩至约 100 世界像素高（大狗约 1.06 倍）仍可凭轮廓认出 咕咕嘎嘎；与其他四物的头、肢体、外形不混同；不超出已有脚底对齐逻辑。</t>
  </si>
  <si>
    <t>src/art/characters/abnormalities.ts :: drawCreature / penguin；config/anomalies.json :: N05</t>
  </si>
  <si>
    <t>平静定稿是所有衍生姿态的形体基准。PATROL_AOE 的移动和范围判定沿用现有模拟；不画冻结、减速、召唤冰块等装备/技能外的新功能。扫描线、残影和受控标记由引擎生成。</t>
  </si>
  <si>
    <t>ABN_N05_03</t>
  </si>
  <si>
    <t>abn_gugu_gaga_breach_01</t>
  </si>
  <si>
    <t>N05 咕咕嘎嘎 失控定稿</t>
  </si>
  <si>
    <t>原创怪诞手绘收容风：不均匀粗墨外轮廓、较细结构线、局部不对称、平涂和少量排线；轮廓在游戏缩小尺寸仍清楚。 躯干纵向拉伸，空眼更大且左右不对称，鳍和围巾位置产生少量断帧感；中心企鹅保持完整清晰；冷灰青偏移轮廓与横向扫描断线保留为引擎效果，不烘焙进透明 PNG，不画透明幽灵或多只企鹅。</t>
  </si>
  <si>
    <t>当前 咕咕嘎嘎 真实 enemy 形态，对照其平静定稿</t>
  </si>
  <si>
    <t>REF_N05_CALM / REF_N05_BREACH</t>
  </si>
  <si>
    <t>src/art/characters/abnormalities.ts :: drawCreature / penguin；config/anomalies.json :: N05（m.breached）</t>
  </si>
  <si>
    <t>失控以实际 enemy 存在为准。PATROL_AOE 的移动和范围判定沿用现有模拟；不画冻结、减速、召唤冰块等装备/技能外的新功能。扫描线、残影和受控标记由引擎生成。</t>
  </si>
  <si>
    <t>ABN_N05_04</t>
  </si>
  <si>
    <t>abn_gugu_gaga_parts_01</t>
  </si>
  <si>
    <t>N05 咕咕嘎嘎 双形态共用拆件</t>
  </si>
  <si>
    <t>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</t>
  </si>
  <si>
    <t>咕咕嘎嘎 已批准平静与失控定稿</t>
  </si>
  <si>
    <t>ABN_N05_01 / ABN_N05_03</t>
  </si>
  <si>
    <t>ABN_N05_05</t>
  </si>
  <si>
    <t>abn_gugu_gaga_combat_reference_01</t>
  </si>
  <si>
    <t>N05 咕咕嘎嘎 失控行动与攻击参考</t>
  </si>
  <si>
    <t>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</t>
  </si>
  <si>
    <t>咕咕嘎嘎 已批准失控定稿与实际 attackPhase/impactRemaining/hurt</t>
  </si>
  <si>
    <t>ABN_N05_03 / ABN_N05_04</t>
  </si>
  <si>
    <t>src/art/characters/abnormalities.ts :: drawCreature / penguin；config/anomalies.json :: N05（windup / impact / walk / hurt）</t>
  </si>
  <si>
    <t>此项是动画制作独立参考图组，不是已完成的 sprite 动画或图集；拆件、骨骼装配和循环制作仍需另行接入。动作只能读取模拟 time/stride/状态，暂停冻结。 PATROL_AOE 的移动和范围判定沿用现有模拟；不画冻结、减速、召唤冰块等装备/技能外的新功能。扫描线、残影和受控标记由引擎生成。</t>
  </si>
  <si>
    <t>ENV_001</t>
  </si>
  <si>
    <t>结构模块</t>
  </si>
  <si>
    <t>room_shell_edges_a</t>
  </si>
  <si>
    <t>房间外壳边框与切角</t>
  </si>
  <si>
    <t>静态结构</t>
  </si>
  <si>
    <t>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</t>
  </si>
  <si>
    <t>设施总览中五间收容室和五个部门大厅的外围厚壳；保留各自宽高与不齐整分布。</t>
  </si>
  <si>
    <t>REF_OVERVIEW</t>
  </si>
  <si>
    <t>四角各512×512 px；上下梁各1024×256 px；左右壁各256×1024 px，逐件生成。</t>
  </si>
  <si>
    <t>模块</t>
  </si>
  <si>
    <t>能拼成N01 550×260、N02 540×300、N03 720×300、N04 600×350、N05 640×300逻辑外框；所有侧门处由装配保留缺口；转角不侵入工作位和通路。</t>
  </si>
  <si>
    <t>透明PNG，8件分开；记录每件直边拼接线。</t>
  </si>
  <si>
    <t>角件以连接内角为锚；梁/壁以拼接直边起点为锚。</t>
  </si>
  <si>
    <t>src/scenes/facility/architecture.ts#shell；config/facility.json#rooms/halls/safeRect</t>
  </si>
  <si>
    <t>不画员工、收容物、HUD、可读文字或水印；不做俯视/等距透视、写实金属、高饱和霓虹、密集污渍或其他游戏的标志图案；不要把整间房与设备烘焙成一张不可拆大图。</t>
  </si>
  <si>
    <t>框的画布分件不等于新房型；只替换既有地图外观。 建议画布尺寸是生成纹理的像素数，不修改现有3600×2500逻辑地图。每件单独生成和导出，不要求图像模型一次输出连续序列帧；quantity是独立交付文件数，不是地图中的摆放次数。</t>
  </si>
  <si>
    <t>ENV_002</t>
  </si>
  <si>
    <t>room_wall_panel_muted_a</t>
  </si>
  <si>
    <t>低饱和墙面与墙裙</t>
  </si>
  <si>
    <t>静态底层</t>
  </si>
  <si>
    <t>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</t>
  </si>
  <si>
    <t>总览内五大厅与收容室的墙面分区，不借用角色轮廓作为墙纸。</t>
  </si>
  <si>
    <t>上墙各1024×1024 px；墙裙各1024×256 px，4色×2件。</t>
  </si>
  <si>
    <t>背景</t>
  </si>
  <si>
    <t>相邻三块拼接无明显亮缝或重复污点；背景明暗不压过约66逻辑像素员工；N01/02/03/04/05点缀分别参考#bda35a/#a67467/#819170/#938b9b/#7d9ba3，不能整墙使用高饱和色。</t>
  </si>
  <si>
    <t>可平铺背景PNG；上墙水平/竖向可接，墙裙至少水平可接。</t>
  </si>
  <si>
    <t>左上角(0,0)，上下墙交界高度由装配决定。</t>
  </si>
  <si>
    <t>src/scenes/facility/architecture.ts#shell/drawHall/drawRoom/drawMedical；src/scenes/facility/geometry.ts#ROOM_COLORS</t>
  </si>
  <si>
    <t>墙面不含灯光、实体影子、警报或文字；部门配色可在引擎中小幅着色复用。 建议画布尺寸是生成纹理的像素数，不修改现有3600×2500逻辑地图。每件单独生成和导出，不要求图像模型一次输出连续序列帧；quantity是独立交付文件数，不是地图中的摆放次数。</t>
  </si>
  <si>
    <t>ENV_003</t>
  </si>
  <si>
    <t>floor_bearing_strip_a</t>
  </si>
  <si>
    <t>地板承重面与端头</t>
  </si>
  <si>
    <t>静态承重结构</t>
  </si>
  <si>
    <t>二维正交侧视、怪诞手绘工业收容风；深墨外轮廓略歪但整体结构清楚，大块低饱和平涂，仅局部刻线阴影。水平地面中段、左端、右端三件；上沿为明确平直的员工脚底基准，厚暗下沿与少量斜划线表达层厚。墨线只在表面细节微歪，不让可走面出现台阶、洞或弧度。</t>
  </si>
  <si>
    <t>总览中所有真实水平通道的地板边缘。</t>
  </si>
  <si>
    <t>REF_OVERVIEW / REF_STAFF</t>
  </si>
  <si>
    <t>中段1024×256 px；两端各256×256 px。</t>
  </si>
  <si>
    <t>按原edge.y装配后，人物脚底仍落在已有厚走道范围；拼接端无错层；上下层之间不增加假可走线。</t>
  </si>
  <si>
    <t>透明PNG；中段水平可平铺，端头独立。</t>
  </si>
  <si>
    <t>承重基准线左端；在交付说明标出基准线的画布Y像素。</t>
  </si>
  <si>
    <t>src/scenes/facility/architecture.ts#floor/drawArchitecture；config/facility.json#edges</t>
  </si>
  <si>
    <t>当前绘制地板覆盖基准y-12到y+35附近，贴图装配需对齐原函数，不将纹理高度当新楼层间距。 建议画布尺寸是生成纹理的像素数，不修改现有3600×2500逻辑地图。每件单独生成和导出，不要求图像模型一次输出连续序列帧；quantity是独立交付文件数，不是地图中的摆放次数。</t>
  </si>
  <si>
    <t>ENV_004</t>
  </si>
  <si>
    <t>通路模块</t>
  </si>
  <si>
    <t>corridor_wall_segment_a</t>
  </si>
  <si>
    <t>走廊背景中段与端段</t>
  </si>
  <si>
    <t>静态通路背景</t>
  </si>
  <si>
    <t>二维正交侧视、怪诞手绘工业收容风；深墨外轮廓略歪但整体结构清楚，大块低饱和平涂，仅局部刻线阴影。窄走廊背墙中段与左右封边三件，灰绿钢板、稀疏检修盖，不含前景障碍、门或地板。保留横向连续的干净人物活动带；结构可重复，视觉上与较高的大堂明显区分。</t>
  </si>
  <si>
    <t>总览里的细支廊；当前CORRIDOR边背墙约高119逻辑单位。</t>
  </si>
  <si>
    <t>中段1024×512 px；左右封边各256×512 px。</t>
  </si>
  <si>
    <t>ENV_002 / ENV_003</t>
  </si>
  <si>
    <t>中段连接后保留连续走道；不新增门洞、前景栏杆或楼梯图案；与约66逻辑像素人物叠放时躯干和武器可辨。</t>
  </si>
  <si>
    <t>透明PNG；中段水平平铺。</t>
  </si>
  <si>
    <t>背墙下边左端，装配到真实走道基准。</t>
  </si>
  <si>
    <t>src/scenes/facility/architecture.ts#drawCorridors；config/facility.json#edges[kind=CORRIDOR]</t>
  </si>
  <si>
    <t>左右端段只是美术拼接边，不是封闭现有路线的碰撞墙。 建议画布尺寸是生成纹理的像素数，不修改现有3600×2500逻辑地图。每件单独生成和导出，不要求图像模型一次输出连续序列帧；quantity是独立交付文件数，不是地图中的摆放次数。</t>
  </si>
  <si>
    <t>ENV_005</t>
  </si>
  <si>
    <t>门窗模块</t>
  </si>
  <si>
    <t>containment_side_door_frame_a</t>
  </si>
  <si>
    <t>侧视收容安全门框</t>
  </si>
  <si>
    <t>不随开关改变的固定门框</t>
  </si>
  <si>
    <t>二维正交侧视、怪诞手绘工业收容风；深墨外轮廓略歪但整体结构清楚，大块低饱和平涂，仅局部刻线阴影。窄侧视安全门框，厚旧钢铁立柱、顶端独立灯座和少量斜向警戒纹；框内留出门扇区域。不能画成宽大的正面双开门；左右朝向由无文字的同一底稿镜像适配。</t>
  </si>
  <si>
    <t>五室门点与医疗入口的窄侧门轮廓。</t>
  </si>
  <si>
    <t>512×1024 px，门框主体保持窄高比例，四周透明留边。</t>
  </si>
  <si>
    <t>ENV_001 / ENV_003</t>
  </si>
  <si>
    <t>可映射到当前约38宽、137高的门框视觉包围范围，开关门不移动门中心；透过开门区域仍能看见真实员工。</t>
  </si>
  <si>
    <t>透明PNG；不含门扇、发光警报与文字。</t>
  </si>
  <si>
    <t>门口地面基准中心，沿用doorNode.x/doorNode.y。</t>
  </si>
  <si>
    <t>src/scenes/facility/architecture.ts#sealDoor；config/facility.json#rooms.*.doorNodeId/safe-door</t>
  </si>
  <si>
    <t>门状态由场景动态层控制，不能与房间墙面合成；医疗门仅换点缀色，不新增医院玩法。 建议画布尺寸是生成纹理的像素数，不修改现有3600×2500逻辑地图。每件单独生成和导出，不要求图像模型一次输出连续序列帧；quantity是独立交付文件数，不是地图中的摆放次数。</t>
  </si>
  <si>
    <t>ENV_006</t>
  </si>
  <si>
    <t>containment_door_leaf_a</t>
  </si>
  <si>
    <t>可分离安全门扇</t>
  </si>
  <si>
    <t>关闭门扇基底；敞开时移开或隐藏</t>
  </si>
  <si>
    <t>二维正交侧视、怪诞手绘工业收容风；深墨外轮廓略歪但整体结构清楚，大块低饱和平涂，仅局部刻线阴影。独立窄门扇一件，暗钢板、窄观察孔、简洁滑轨感；边缘和ENV_005门框匹配。只画门扇本身，不另绘整间“开门/关门房间”。</t>
  </si>
  <si>
    <t>同一安全门的门扇厚度与观察孔；参照人物比例。</t>
  </si>
  <si>
    <t>256×1024 px，窄门扇单独生成。</t>
  </si>
  <si>
    <t>关闭态覆盖原门扇区域，移开后能完整露出可通行开口；无烘焙人物或红色警报；无左右位置漂移。</t>
  </si>
  <si>
    <t>透明PNG，单静态部件；开门运动由程序平移/隐藏。</t>
  </si>
  <si>
    <t>门扇底边中心；与门框使用同一地面基准。</t>
  </si>
  <si>
    <t>src/scenes/facility/architecture.ts#sealDoor；src/scenes/ContainmentFacilityScene.ts#drawRoom</t>
  </si>
  <si>
    <t>不要求图像模型生成开关动画帧；冻结/开关表现仍服从真实状态。 建议画布尺寸是生成纹理的像素数，不修改现有3600×2500逻辑地图。每件单独生成和导出，不要求图像模型一次输出连续序列帧；quantity是独立交付文件数，不是地图中的摆放次数。</t>
  </si>
  <si>
    <t>ENV_007</t>
  </si>
  <si>
    <t>observation_window_layers_a</t>
  </si>
  <si>
    <t>观察窗框、玻璃和反光层</t>
  </si>
  <si>
    <t>静态分层</t>
  </si>
  <si>
    <t>二维正交侧视、怪诞手绘工业收容风；深墨外轮廓略歪但整体结构清楚，大块低饱和平涂，仅局部刻线阴影。矩形粗墨钢框、灰绿半透明玻璃、稀疏斜反光三层独立交付。框略不规整但内口清晰；反光只占边角，中央留空；不把收容物、监控画面或牢笼阴影画进玻璃。</t>
  </si>
  <si>
    <t>收容室实体背后的观察窗及大厅长窗。</t>
  </si>
  <si>
    <t>REF_OVERVIEW / REF_N01_CALM / REF_N03_CALM</t>
  </si>
  <si>
    <t>三层同为1024×768 px，同画布同内口位置；窗口端边可按九宫格装配。</t>
  </si>
  <si>
    <t>ENV_001 / ENV_002</t>
  </si>
  <si>
    <t>在204逻辑宽常规窗、272逻辑宽大狗窗和590逻辑宽大厅长窗中可复用；纹理拉伸仅中区，边框不失真；玻璃不遮挡异常轮廓。</t>
  </si>
  <si>
    <t>透明PNG三件，玻璃与反光保留真实Alpha。</t>
  </si>
  <si>
    <t>统一窗口左上角，三层完全重合配准。</t>
  </si>
  <si>
    <t>src/scenes/facility/architecture.ts#glass/drawRoom/drawHall</t>
  </si>
  <si>
    <t>若模型未直接输出透明度，后期需抠出边框并重建玻璃Alpha；白底不是透明交付。 建议画布尺寸是生成纹理的像素数，不修改现有3600×2500逻辑地图。每件单独生成和导出，不要求图像模型一次输出连续序列帧；quantity是独立交付文件数，不是地图中的摆放次数。</t>
  </si>
  <si>
    <t>ENV_008</t>
  </si>
  <si>
    <t>transit_ladder_vertical_a</t>
  </si>
  <si>
    <t>联络井梯架与深色井壁</t>
  </si>
  <si>
    <t>静态可拼接竖向结构</t>
  </si>
  <si>
    <t>二维正交侧视、怪诞手绘工业收容风；深墨外轮廓略歪但整体结构清楚，大块低饱和平涂，仅局部刻线阴影。竖向梯架和深色井壁分别交付；梯架含连续侧轨、清楚横档与少量固定扣。两端横档间距必须能连续拼接，攀爬中心空出；不能加入电梯厢或封闭梯井的前景铁门。</t>
  </si>
  <si>
    <t>总览A/B/C三条真实联络井，以及员工攀梯比例。</t>
  </si>
  <si>
    <t>梯架512×1024 px；井壁512×1024 px，逐件生成并竖向可平铺。</t>
  </si>
  <si>
    <t>ENV_003 / ENV_004</t>
  </si>
  <si>
    <t>按现有122逻辑宽井道装配，中轴保持A=1400、B=2350、C=1040；上下每一真实竖向边完整贯通，不出现断梯或虚假新增分支。</t>
  </si>
  <si>
    <t>梯架透明PNG；井壁可平铺背景PNG。</t>
  </si>
  <si>
    <t>梯架中轴上端；井壁左上角；拼接节距另标。</t>
  </si>
  <si>
    <t>src/scenes/facility/architecture.ts#drawLadder；config/facility.json#edges[kind=TRANSIT]</t>
  </si>
  <si>
    <t>只替换外观，不变更员工攀梯位置、速度、路线或联络井高度。 建议画布尺寸是生成纹理的像素数，不修改现有3600×2500逻辑地图。每件单独生成和导出，不要求图像模型一次输出连续序列帧；quantity是独立交付文件数，不是地图中的摆放次数。</t>
  </si>
  <si>
    <t>ENV_009</t>
  </si>
  <si>
    <t>transit_landing_grate_a</t>
  </si>
  <si>
    <t>梯井落脚平台格栅</t>
  </si>
  <si>
    <t>静态节点平台</t>
  </si>
  <si>
    <t>二维正交侧视、怪诞手绘工业收容风；深墨外轮廓略歪但整体结构清楚，大块低饱和平涂，仅局部刻线阴影。窄厚水平格栅，可站立上沿清楚，两端能接地板；中间用稀疏格纹表达竖井连通。不要画完整厚水泥盖堵住梯井，也不画自动开合机构。</t>
  </si>
  <si>
    <t>联络井与各层走廊交汇的落脚节点。</t>
  </si>
  <si>
    <t>1024×256 px，横向长条主体。</t>
  </si>
  <si>
    <t>ENV_003 / ENV_008</t>
  </si>
  <si>
    <t>映射至现有136逻辑宽、约11高的平台范围；支持人物脚底且不盖住上下梯架；各层复用后边界无高低跳变。</t>
  </si>
  <si>
    <t>透明PNG。</t>
  </si>
  <si>
    <t>平台上方承重基准中心，装配到真实TRANSIT连接节点。</t>
  </si>
  <si>
    <t>src/scenes/facility/architecture.ts#drawArchitecture（junctions平台绘制）；config/facility.json#nodes</t>
  </si>
  <si>
    <t>这是既有节点的支撑外观，不新增可开合平台逻辑。 建议画布尺寸是生成纹理的像素数，不修改现有3600×2500逻辑地图。每件单独生成和导出，不要求图像模型一次输出连续序列帧；quantity是独立交付文件数，不是地图中的摆放次数。</t>
  </si>
  <si>
    <t>ENV_010</t>
  </si>
  <si>
    <t>照明设备</t>
  </si>
  <si>
    <t>industrial_lamp_layers_a</t>
  </si>
  <si>
    <t>克制顶灯灯壳与发光条</t>
  </si>
  <si>
    <t>常态灯具；亮度由场景控制</t>
  </si>
  <si>
    <t>二维正交侧视、怪诞手绘工业收容风；深墨外轮廓略歪但整体结构清楚，大块低饱和平涂，仅局部刻线阴影。略歪梯形金属灯罩一件，窄米黄发光条一件；灯罩深灰褐，灯管柔和。两层对齐；不画大面积体积光、动态闪烁或整间房的明暗。</t>
  </si>
  <si>
    <t>收容室顶部、走廊和部门大厅的线形灯具。</t>
  </si>
  <si>
    <t>两件同为1024×256 px，保持相同安装基准。</t>
  </si>
  <si>
    <t>设备</t>
  </si>
  <si>
    <t>缩小后仍看见灯罩轮廓和灯条；发光不抢过危险预警与角色；各部门只调色或亮度，无烘焙报警。</t>
  </si>
  <si>
    <t>透明PNG两件。</t>
  </si>
  <si>
    <t>顶部安装线中心。</t>
  </si>
  <si>
    <t>src/scenes/facility/architecture.ts#lamp</t>
  </si>
  <si>
    <t>红色警报和故障效果由独立状态层实现，不属于本条静态灯具。 建议画布尺寸是生成纹理的像素数，不修改现有3600×2500逻辑地图。每件单独生成和导出，不要求图像模型一次输出连续序列帧；quantity是独立交付文件数，不是地图中的摆放次数。</t>
  </si>
  <si>
    <t>ENV_012</t>
  </si>
  <si>
    <t>工作设备</t>
  </si>
  <si>
    <t>operator_console_desk_a</t>
  </si>
  <si>
    <t>通用工作控制台</t>
  </si>
  <si>
    <t>静态工作设备</t>
  </si>
  <si>
    <t>二维正交侧视、怪诞手绘工业收容风；深墨外轮廓略歪但整体结构清楚，大块低饱和平涂，仅局部刻线阴影。低矮斜面旧控制台，深灰绿底座、旧纸灰斜面、空白窄屏和三颗小指示按钮；外轮廓略歪，中央操作面留空。台前不画椅子、操作者或操作动作。</t>
  </si>
  <si>
    <t>五室员工工作点旁的小控制台，以及指挥中枢长控制台。</t>
  </si>
  <si>
    <t>REF_OVERVIEW / REF_STAFF / REF_N01_CALM</t>
  </si>
  <si>
    <t>1024×512 px，正交侧剖斜台面；建议可拉伸的中段与固定端边标注。</t>
  </si>
  <si>
    <t>以当前约60逻辑高为尺度，员工手臂能在原工作位旁显得可操作；81、108、115、210逻辑宽场景中端边不被任意拉粗；不挡员工全身。</t>
  </si>
  <si>
    <t>底座落地线中心；后续按不同宽度装配。</t>
  </si>
  <si>
    <t>src/scenes/facility/architecture.ts#consoleDesk/drawRoom/drawHall</t>
  </si>
  <si>
    <t>工作动作、能量条、按钮亮色由程序叠加；素材本身无生产或科研功能。 建议画布尺寸是生成纹理的像素数，不修改现有3600×2500逻辑地图。每件单独生成和导出，不要求图像模型一次输出连续序列帧；quantity是独立交付文件数，不是地图中的摆放次数。</t>
  </si>
  <si>
    <t>ENV_013</t>
  </si>
  <si>
    <t>控制设备</t>
  </si>
  <si>
    <t>crt_wall_terminal_layers_a</t>
  </si>
  <si>
    <t>旧CRT墙面终端与空白屏幕</t>
  </si>
  <si>
    <t>静态机壳与屏幕分层</t>
  </si>
  <si>
    <t>二维正交侧视、怪诞手绘工业收容风；深墨外轮廓略歪但整体结构清楚，大块低饱和平涂，仅局部刻线阴影。厚旧CRT机壳一件，暗绿空白屏一件；右侧旋钮、小灯、下方少量散热刻线。轮廓有轻微不对称；不画真实数字、代码、二维码或故障警报。</t>
  </si>
  <si>
    <t>指挥中枢监控墙和各收容室工作监视器。</t>
  </si>
  <si>
    <t>两层同为1024×768 px，机壳和屏幕内口配准。</t>
  </si>
  <si>
    <t>ENV_002 / ENV_012</t>
  </si>
  <si>
    <t>缩至78×53、132×76、244×78等现有视觉范围时仍有CRT厚壳与屏幕；屏幕内容可被独立替换，纹理不伪造运行数值。</t>
  </si>
  <si>
    <t>透明PNG两件，屏幕独立便于叠加程序内容。</t>
  </si>
  <si>
    <t>终端外壳左上角；屏幕相对偏移随交付记录。</t>
  </si>
  <si>
    <t>src/scenes/facility/architecture.ts#wallMonitor/drawHall(control)/drawRoom</t>
  </si>
  <si>
    <t>文本及真实状态由引擎绘制；此处不要求图像模型生成可读数据库界面。 建议画布尺寸是生成纹理的像素数，不修改现有3600×2500逻辑地图。每件单独生成和导出，不要求图像模型一次输出连续序列帧；quantity是独立交付文件数，不是地图中的摆放次数。</t>
  </si>
  <si>
    <t>ENV_017</t>
  </si>
  <si>
    <t>医疗设备</t>
  </si>
  <si>
    <t>medical_recovery_bed_a</t>
  </si>
  <si>
    <t>医疗休整床</t>
  </si>
  <si>
    <t>静态空床</t>
  </si>
  <si>
    <t>二维正交侧视、怪诞手绘工业收容风；深墨外轮廓略歪但整体结构清楚，大块低饱和平涂，仅局部刻线阴影。旧米色薄床垫与铁床架合为主件，简洁小枕头单独一件；低矮侧视，轻微塌陷感和一角刻线阴影，床上保持空白。不要画受伤人员、血迹、绷带人体或医疗UI。</t>
  </si>
  <si>
    <t>医疗休整区左右两张既有空床。</t>
  </si>
  <si>
    <t>床体1024×512 px；枕头512×256 px。</t>
  </si>
  <si>
    <t>床体映射当前约129逻辑宽、70高，床腿正确落地；安全区680×280逻辑范围内通路仍空出，恢复中的员工不被床贴图遮挡。</t>
  </si>
  <si>
    <t>床脚落地线中心；枕头底边中心。</t>
  </si>
  <si>
    <t>src/scenes/facility/architecture.ts#drawMedical；config/facility.json#safeRect</t>
  </si>
  <si>
    <t>床不替代安全区实际恢复判定，不新增躺卧治疗动作要求。 建议画布尺寸是生成纹理的像素数，不修改现有3600×2500逻辑地图。每件单独生成和导出，不要求图像模型一次输出连续序列帧；quantity是独立交付文件数，不是地图中的摆放次数。</t>
  </si>
  <si>
    <t>ENV_018</t>
  </si>
  <si>
    <t>medical_supply_cabinet_a</t>
  </si>
  <si>
    <t>医疗药柜与空白记录夹</t>
  </si>
  <si>
    <t>静态识别设备</t>
  </si>
  <si>
    <t>二维正交侧视、怪诞手绘工业收容风；深墨外轮廓略歪但整体结构清楚，大块低饱和平涂，仅局部刻线阴影。脏绿窄药柜一件，淡米色无文字记录夹一件；柜上用简洁无品牌医护十字/交叉标识，门缝、短把手与少量阴影清楚；纸页只给空白线栏。</t>
  </si>
  <si>
    <t>医疗区带十字的柜体和墙上记录夹。</t>
  </si>
  <si>
    <t>药柜512×1024 px；记录夹512×768 px。</t>
  </si>
  <si>
    <t>ENV_002 / ENV_017</t>
  </si>
  <si>
    <t>缩到当前约56×92逻辑柜体仍能识别医疗功能；记录夹不与“医疗休整区”标题或玻璃重叠；无模型生成的可读病历。</t>
  </si>
  <si>
    <t>药柜底边中心；记录夹上方夹扣安装点。</t>
  </si>
  <si>
    <t>src/scenes/facility/architecture.ts#drawMedical</t>
  </si>
  <si>
    <t>记录夹不显示人员真实数据，界面信息仍由HUD承担。 建议画布尺寸是生成纹理的像素数，不修改现有3600×2500逻辑地图。每件单独生成和导出，不要求图像模型一次输出连续序列帧；quantity是独立交付文件数，不是地图中的摆放次数。</t>
  </si>
  <si>
    <t>ENV_019</t>
  </si>
  <si>
    <t>档案设备</t>
  </si>
  <si>
    <t>archive_drawer_cabinet_a</t>
  </si>
  <si>
    <t>旧档案柜与纸质文件夹</t>
  </si>
  <si>
    <t>静态收纳设备</t>
  </si>
  <si>
    <t>二维正交侧视、怪诞手绘工业收容风；深墨外轮廓略歪但整体结构清楚，大块低饱和平涂，仅局部刻线阴影。两层抽屉档案柜一件、歪放文件夹一件、空白纸标签一件；灰紫柜体、旧纸色文件，粗墨外框、细短把手。标签独立，柜上不生成房间编号或可读文字。</t>
  </si>
  <si>
    <t>记录回廊中重复的文件柜和顶上薄文件夹。</t>
  </si>
  <si>
    <t>柜体1024×768 px；文件夹512×256 px；标签512×128 px。</t>
  </si>
  <si>
    <t>柜体缩至当前约130×80逻辑范围仍可识别抽屉；重复摆放能留出B井画面空隙；纸张低于角色与警报对比度。</t>
  </si>
  <si>
    <t>透明PNG三件。</t>
  </si>
  <si>
    <t>柜体底边中心；文件夹和标签左下角。</t>
  </si>
  <si>
    <t>src/scenes/facility/architecture.ts#drawHall(records)</t>
  </si>
  <si>
    <t>只有装饰档案设备，不新增数据库经营或科研系统。 建议画布尺寸是生成纹理的像素数，不修改现有3600×2500逻辑地图。每件单独生成和导出，不要求图像模型一次输出连续序列帧；quantity是独立交付文件数，不是地图中的摆放次数。</t>
  </si>
  <si>
    <t>ENV_020</t>
  </si>
  <si>
    <t>广播设备</t>
  </si>
  <si>
    <t>security_broadcast_horn_a</t>
  </si>
  <si>
    <t>防卫联络厅旧式广播喇叭</t>
  </si>
  <si>
    <t>静态广播识别设备</t>
  </si>
  <si>
    <t>二维正交侧视、怪诞手绘工业收容风；深墨外轮廓略歪但整体结构清楚，大块低饱和平涂，仅局部刻线阴影。不对称扩音喇叭、细支架和小底盒作为一个完整静态设备；灰褐喇叭口、深墨内腔、旧纸色底盒，2D侧视。造型可以轻度怪诞，不画人脸、鸡、声波或大面积放射线。</t>
  </si>
  <si>
    <t>防卫联络厅已有独立支架喇叭。</t>
  </si>
  <si>
    <t>REF_OVERVIEW / REF_N04_CALM</t>
  </si>
  <si>
    <t>768×1024 px。</t>
  </si>
  <si>
    <t>仅凭轮廓能辨识扩音设备；缩到当前约84×110逻辑外观不糊成黑块；喇叭不与真实异常实体混淆。</t>
  </si>
  <si>
    <t>底盒底边中心。</t>
  </si>
  <si>
    <t>src/scenes/facility/architecture.ts#drawHall(broadcast)</t>
  </si>
  <si>
    <t>实际全设施广播危害只来自叮咚鸡真实敌方状态，本设备不新增伤害源。 建议画布尺寸是生成纹理的像素数，不修改现有3600×2500逻辑地图。每件单独生成和导出，不要求图像模型一次输出连续序列帧；quantity是独立交付文件数，不是地图中的摆放次数。</t>
  </si>
  <si>
    <t>ENV_021</t>
  </si>
  <si>
    <t>冷却设备</t>
  </si>
  <si>
    <t>cooling_relay_fan_a</t>
  </si>
  <si>
    <t>冷却中继风机机箱</t>
  </si>
  <si>
    <t>静态机箱与可编辑叶轮</t>
  </si>
  <si>
    <t>二维正交侧视、怪诞手绘工业收容风；深墨外轮廓略歪但整体结构清楚，大块低饱和平涂，仅局部刻线阴影。方形旧机箱一件、四叶低饱和风轮一件；灰绿与灰蓝钢铁，圆形内腔轮廓略不对称，厚外边稀疏内部线。风轮与机箱同心，正面圆盘作为设备侧视中的平面构件。</t>
  </si>
  <si>
    <t>冷却中继站两台已有圆形风机。</t>
  </si>
  <si>
    <t>REF_OVERVIEW / REF_N05_CALM</t>
  </si>
  <si>
    <t>两件同为1024×1024 px。</t>
  </si>
  <si>
    <t>ENV_003 / ENV_011</t>
  </si>
  <si>
    <t>机箱缩至当前104×106逻辑尺寸仍看得出圆形风轮；摆在原位置不盖住C井；风轮所有叶片无裁切。</t>
  </si>
  <si>
    <t>机箱以底边中心；风轮以转轴圆心，并附其相对机箱偏移。</t>
  </si>
  <si>
    <t>src/scenes/facility/architecture.ts#drawHall(cold)</t>
  </si>
  <si>
    <t>拆出叶轮便于制作，是否转动由后续表现实现决定，不新增温控数值。 建议画布尺寸是生成纹理的像素数，不修改现有3600×2500逻辑地图。每件单独生成和导出，不要求图像模型一次输出连续序列帧；quantity是独立交付文件数，不是地图中的摆放次数。</t>
  </si>
  <si>
    <t>UI_001</t>
  </si>
  <si>
    <t>UI/无字框架</t>
  </si>
  <si>
    <t>ui_panel_terminal_blank</t>
  </si>
  <si>
    <t>档案终端通用无字框</t>
  </si>
  <si>
    <t>静态素材；运行时状态另由程序控制</t>
  </si>
  <si>
    <t>正视平面矩形边框，墨黑#211e24粗外轮廓略有手绘偏差，暗灰褐中心保持均匀不透明，米纸色细内沿；只有少量角部铆钉/旧设备折角。中心至少85%为安静可读区域，无固定内容格、头像或按钮。长边可拉伸，复用于顶栏、右侧检查器与底部指令栏，不改变既有布局。</t>
  </si>
  <si>
    <t>现有游戏实机与原始UI，只参考轮廓、信息密度、低饱和配色；不复制画面上的文字数值</t>
  </si>
  <si>
    <t>1024×1024 px；四角各约64 px不可拉伸，边带宽约32–48 px；不绘制切片线</t>
  </si>
  <si>
    <t>面板</t>
  </si>
  <si>
    <t>拉伸模拟1568×57和224×720两种比例时角部不变形、中心不过度纹理化；实际1600×900与1280×720布局仍由程序保留；不以面板缩减设施视区。</t>
  </si>
  <si>
    <t>九宫格背景源图PNG；外围透明、内部暗底；只交一张完整原图，后处理确定切片边距</t>
  </si>
  <si>
    <t>左上(0,0)，九宫格容器后续设置</t>
  </si>
  <si>
    <t>src/facility.css::.facility-top/.facility-inspector/.facility-toolbar；src/ui/FacilityHUD.ts::constructor</t>
  </si>
  <si>
    <t>禁止任何中文、英文、数字、快捷键、价格、血量、进度填充、水印；禁止角色或房间混入UI图；禁止照片、3D写实、霓虹粒子、复杂底纹、过细轮廓；不直接复制商业游戏图案。 不绘制监控假曲线、虚假读数、破屏遮罩或完整网页截图。</t>
  </si>
  <si>
    <t>先生成单张关键图并确认轮廓；再由美术/工具清理透明边、统一边距与尺寸。图像模型不承担真正SVG、可编辑PSD分层、九宫格切片文件或完整动画导出。</t>
  </si>
  <si>
    <t>UI_002</t>
  </si>
  <si>
    <t>UI/档案面板</t>
  </si>
  <si>
    <t>ui_panel_archive_blank</t>
  </si>
  <si>
    <t>收容档案无字纸页模板</t>
  </si>
  <si>
    <t>正视米纸#d9c9a4底页，深墨边与少量不对称旧纸折角；打印标签仅留空白贴纸形状，手写批注仅留空白页边，不生成手写文字。中部85%保持干净，顶部与底部可独立容纳程序标题、关闭与返回按钮。档案索引监控框只做空框，不生成生物截图、假状态或假条码。</t>
  </si>
  <si>
    <t>REF_ARCHIVE</t>
  </si>
  <si>
    <t>1024×1024 px；边框安全带约48 px；内容区留白，不绘制裁切线</t>
  </si>
  <si>
    <t>放到900 px宽档案弹窗时正文与购买按钮可覆盖其上且清晰；空白标签、无字页边与框角可复用到五份档案，五物不重复生成五张完整界面。</t>
  </si>
  <si>
    <t>九宫格背景源图PNG；外围透明、纸页内部不透明；后处理裁切九宫格，非模型直接交付九宫格工程</t>
  </si>
  <si>
    <t>左上(0,0)</t>
  </si>
  <si>
    <t>src/ui/FacilityHUD.ts::renderModal(archives)；src/facility.css::.facility-dialog/.archive-index/.archive-pages/.archive-rule；public/art/ui/ui_archive_rule.svg</t>
  </si>
  <si>
    <t>禁止任何中文、英文、数字、快捷键、价格、血量、进度填充、水印；禁止角色或房间混入UI图；禁止照片、3D写实、霓虹粒子、复杂底纹、过细轮廓；不直接复制商业游戏图案。</t>
  </si>
  <si>
    <t>先生成单张关键图并确认轮廓；再由美术/工具清理透明边、统一边距与尺寸。图像模型不承担真正SVG、可编辑PSD分层、九宫格切片文件或完整动画导出。 五物档案内容与已解锁/未解锁盖印均程序生成；现有档案正文不印入底图。</t>
  </si>
  <si>
    <t>UI_003</t>
  </si>
  <si>
    <t>UI/人员卡</t>
  </si>
  <si>
    <t>ui_panel_personnel_blank</t>
  </si>
  <si>
    <t>紧凑人员卡无字底板</t>
  </si>
  <si>
    <t>横向窄牌形态，灰褐与脏绿平涂，深墨不规则外沿；左侧预留窄部门色条位置，右侧为平净读数区。只生成底板，不生成员工头像、名字、状态图标、装备、血条或精神条。普通/选中/不可用复用同一底板，由程序叠加描边和透明度。</t>
  </si>
  <si>
    <t>1024×256 px；左右角部约48 px，边带24 px；不画出内容分隔栏</t>
  </si>
  <si>
    <t>缩到约204×37 px仍有完整清晰边框，不侵占名字和HP/SP读数；六名员工复用一份底板，选中反馈不可依赖烘焙高亮。</t>
  </si>
  <si>
    <t>九宫格背景源图PNG；透明外围，内部低饱和实底</t>
  </si>
  <si>
    <t>src/ui/FacilityHUD.ts::renderInspector；src/facility.css::.facility-employee/.employee-stripe/.employee-meters</t>
  </si>
  <si>
    <t>UI_004</t>
  </si>
  <si>
    <t>UI/警报</t>
  </si>
  <si>
    <t>ui_alert_frame_blank</t>
  </si>
  <si>
    <t>无字警报墨边条</t>
  </si>
  <si>
    <t>细长横向警示框，透明中心与克制锯齿墨边；左侧只预留图标位，右侧留两行文字区。边角允许短斜切/撕裂，但不能遮挡读数。交付中性墨线版本；失效红、恐慌紫、重伤铁锈、高压橙及无警报脏绿由程序叠色，不为每种状态复制完整底图。</t>
  </si>
  <si>
    <t>REF_OVERVIEW / REF_N01_BREACH / REF_PANIC</t>
  </si>
  <si>
    <t>1024×256 px；边缘装饰不超过高度18%；图标与正文位置不画实体</t>
  </si>
  <si>
    <t>约204×36 px警报条上能同时显示真实图标与两行短文案；静态边缘不闪烁；只表现现有失效/高压/恐慌/重伤/稳定五种状态。</t>
  </si>
  <si>
    <t>透明PNG无字边框源图；后处理按九宫格复用边框</t>
  </si>
  <si>
    <t>src/ui/FacilityHUD.ts::renderAlert；src/facility.css::.facility-alert[data-tone]</t>
  </si>
  <si>
    <t>禁止任何中文、英文、数字、快捷键、价格、血量、进度填充、水印；禁止角色或房间混入UI图；禁止照片、3D写实、霓虹粒子、复杂底纹、过细轮廓；不直接复制商业游戏图案。 不新增熔毁警报、倒计时灾难、污染率或任何不存在的机制。</t>
  </si>
  <si>
    <t>UI_005</t>
  </si>
  <si>
    <t>UI/技能图标</t>
  </si>
  <si>
    <t>ui_skill_nailong_stun</t>
  </si>
  <si>
    <t>S01 我是奶龙·停滞</t>
  </si>
  <si>
    <t>S01 / STUN</t>
  </si>
  <si>
    <t>收束的手绘旋眼与两道停顿短线；软圆轮廓略怪诞，米纸浅黄为点缀。传达单目标短暂停止移动与攻击；不画爆炸、血滴或伤害数字。 单张图形不带按钮底框，五图共享外接轮廓大小与视觉重量。</t>
  </si>
  <si>
    <t>REF_OVERVIEW / REF_N01_BREACH</t>
  </si>
  <si>
    <t>512×512 px；主体占画布约70%，四周留透明安全边</t>
  </si>
  <si>
    <t>图标</t>
  </si>
  <si>
    <t>缩至29×29 px仍可与其他四技能区分；默认图不含锁、灰化、瞄准描边、费用、冷却遮罩、倒计时或数字热键，所有状态由程序覆盖。</t>
  </si>
  <si>
    <t>透明PNG，RGBA；一文件一个独立图形</t>
  </si>
  <si>
    <t>中心(0.5,0.5)；引擎后续设置</t>
  </si>
  <si>
    <t>src/ui/FacilityHUD.ts::constructor/render，data-skill="S01"；public/art/ui/ui_terminal_icons.svg#skill_s01；config/skills.json::S01</t>
  </si>
  <si>
    <t>先生成单张关键图并确认轮廓；再由美术/工具清理透明边、统一边距与尺寸。图像模型不承担真正SVG、可编辑PSD分层、九宫格切片文件或完整动画导出。 这里只交付一个静态基础图标；锁定/冷却/瞄准/可用共用基础图，不按状态重复生成。</t>
  </si>
  <si>
    <t>UI_006</t>
  </si>
  <si>
    <t>ui_skill_maodie_claw</t>
  </si>
  <si>
    <t>S02 耄耋暴怒·爪击</t>
  </si>
  <si>
    <t>S02 / DAMAGE</t>
  </si>
  <si>
    <t>三道倾斜猫爪墨痕，粗黑轮廓与少量铁锈红，方向一致且末端尖锐；传达单目标红伤，与停滞旋眼和范围声波明显区别。 单张图形不带按钮底框，五图共享外接轮廓大小与视觉重量。</t>
  </si>
  <si>
    <t>src/ui/FacilityHUD.ts::constructor/render，data-skill="S02"；public/art/ui/ui_terminal_icons.svg#skill_s02；config/skills.json::S02</t>
  </si>
  <si>
    <t>UI_007</t>
  </si>
  <si>
    <t>ui_skill_bigdog_howl</t>
  </si>
  <si>
    <t>S03 大狗叫·声波击退</t>
  </si>
  <si>
    <t>S03 / DAMAGE_AND_KNOCKBACK</t>
  </si>
  <si>
    <t>简化犬嘴侧向轮廓加两道向外推的声波弧线；圆钝大形、少量脏绿/米纸高亮，传达走廊范围冲击和击退。只画象征符号，不画真实半径圈或目标数量。 单张图形不带按钮底框，五图共享外接轮廓大小与视觉重量。</t>
  </si>
  <si>
    <t>src/ui/FacilityHUD.ts::constructor/render，data-skill="S03"；public/art/ui/ui_terminal_icons.svg#skill_s03；config/skills.json::S03</t>
  </si>
  <si>
    <t>UI_008</t>
  </si>
  <si>
    <t>ui_skill_dingdong_notice</t>
  </si>
  <si>
    <t>S04 叮咚通知·全员加速</t>
  </si>
  <si>
    <t>S04 / MOVE_SPEED_BUFF</t>
  </si>
  <si>
    <t>旧式铃铛或广播铃，外侧两道短运动线，墨边与低饱和灰紫点缀；传达通知与移动加速，避免爆炸、伤害爪痕及治疗十字误读。 单张图形不带按钮底框，五图共享外接轮廓大小与视觉重量。</t>
  </si>
  <si>
    <t>src/ui/FacilityHUD.ts::constructor/render，data-skill="S04"；public/art/ui/ui_terminal_icons.svg#skill_s04；config/skills.json::S04</t>
  </si>
  <si>
    <t>UI_009</t>
  </si>
  <si>
    <t>ui_skill_gugugaga_calm</t>
  </si>
  <si>
    <t>S05 咕咕嘎嘎·精神恢复</t>
  </si>
  <si>
    <t>S05 / RESTORE_SP</t>
  </si>
  <si>
    <t>一枚被柔和护弧包住的思绪线团，断裂线重新收束；浅青#8ab6b2与米纸点缀。清楚表达平复精神，不画心脏、HP血滴或亡者复活。 单张图形不带按钮底框，五图共享外接轮廓大小与视觉重量。</t>
  </si>
  <si>
    <t>REF_OVERVIEW / REF_PANIC</t>
  </si>
  <si>
    <t>src/ui/FacilityHUD.ts::constructor/render，data-skill="S05"；public/art/ui/ui_terminal_icons.svg#skill_s05；config/skills.json::S05</t>
  </si>
  <si>
    <t>UI_010</t>
  </si>
  <si>
    <t>UI/资源图标</t>
  </si>
  <si>
    <t>ui_resource_energy_cell</t>
  </si>
  <si>
    <t>可用能量资源图标</t>
  </si>
  <si>
    <t>可用能量 / wallet</t>
  </si>
  <si>
    <t>旧式收容电池或短蓄能管的竖向轮廓，墨黑边、米纸与脏绿平涂，内部一道简洁电能折线；保持窄高比例。它代表可用能量，不画金币、钻石或另一种货币。电池不分刻度、不烘焙剩余电量。</t>
  </si>
  <si>
    <t>512×512 px；竖向主体约260×380 px，透明留边</t>
  </si>
  <si>
    <t>缩到约25×33 px仍清楚；相邻真实钱包数字与累计产能由程序显示，图片不能暗示第二套资源。</t>
  </si>
  <si>
    <t>src/ui/FacilityHUD.ts::constructor/render，facility-wallet；src/facility.css::.facility-funds；public/art/ui/ui_terminal_icons.svg#energy</t>
  </si>
  <si>
    <t>UI_013</t>
  </si>
  <si>
    <t>UI/员工状态</t>
  </si>
  <si>
    <t>ui_status_idle_badge</t>
  </si>
  <si>
    <t>员工待命状态</t>
  </si>
  <si>
    <t>正面小制服胸牌与稳定大头轮廓，米纸色中性墨描边；不画完整员工立绘或个人发型，避免替代场内角色。</t>
  </si>
  <si>
    <t>缩至22×26 px仍易识别，不能只靠颜色区分；透明边距一致；状态切换与实际EmployeeStatus/RETREAT命令绑定，不能以绘图替代真实状态。</t>
  </si>
  <si>
    <t>src/ui/FacilityHUD.ts::statusIcon/renderInspector；public/art/ui/ui_terminal_icons.svg#idle；src/facility.css::.employee-icon</t>
  </si>
  <si>
    <t>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t>
  </si>
  <si>
    <t>UI_014</t>
  </si>
  <si>
    <t>ui_status_movement_badge</t>
  </si>
  <si>
    <t>移动与撤退状态图标组</t>
  </si>
  <si>
    <t>MOVING / RETREAT</t>
  </si>
  <si>
    <t>分两次独立生成：walk为前倾迈步的简化侧身小人；retreat为同线宽的返回门口箭头。两张保持同画布和视觉重量，不把两图拼在一张画布。散步与玩家移动共用walk；明确撤退改用retreat。</t>
  </si>
  <si>
    <t>src/ui/FacilityHUD.ts::statusIcon/renderInspector；public/art/ui/ui_terminal_icons.svg#walk/retreat；src/facility.css::.employee-icon</t>
  </si>
  <si>
    <t>先生成单张关键图并确认轮廓；再由美术/工具清理透明边、统一边距与尺寸。图像模型不承担真正SVG、可编辑PSD分层、九宫格切片文件或完整动画导出。 本行quantity=2，分别命名ui_status_walk_badge.png与ui_status_retreat_badge.png；两次生成、两份独立文件，非动画两帧。</t>
  </si>
  <si>
    <t>UI_015</t>
  </si>
  <si>
    <t>ui_status_work_badge</t>
  </si>
  <si>
    <t>员工工作状态</t>
  </si>
  <si>
    <t>WORKING</t>
  </si>
  <si>
    <t>小型记录板配一支斜笔，略歪的纸边与浅青点缀；不写笔记、不画计时器、星级或收入符号。</t>
  </si>
  <si>
    <t>src/ui/FacilityHUD.ts::statusIcon/renderInspector；public/art/ui/ui_terminal_icons.svg#work；src/facility.css::.employee-icon</t>
  </si>
  <si>
    <t>UI_016</t>
  </si>
  <si>
    <t>ui_status_suppress_badge</t>
  </si>
  <si>
    <t>员工镇压状态</t>
  </si>
  <si>
    <t>SUPPRESSING</t>
  </si>
  <si>
    <t>两根简化制式警棍或工具形成清晰交叉轮廓，低饱和米纸/铁锈点缀；用力量方向表达正在镇压，不画炸弹、枪械升级或新武器。</t>
  </si>
  <si>
    <t>REF_N01_BREACH</t>
  </si>
  <si>
    <t>src/ui/FacilityHUD.ts::statusIcon/renderInspector；public/art/ui/ui_terminal_icons.svg#combat；src/facility.css::.employee-icon</t>
  </si>
  <si>
    <t>UI_017</t>
  </si>
  <si>
    <t>ui_status_panic_badge</t>
  </si>
  <si>
    <t>员工恐慌状态</t>
  </si>
  <si>
    <t>PANICKED</t>
  </si>
  <si>
    <t>不规则头部轮廓、睁大双眼与张口，少量紫色断裂短线；恐慌表情明确但无恐怖写实细节。与SP普通图标相比形状失稳。</t>
  </si>
  <si>
    <t>REF_PANIC</t>
  </si>
  <si>
    <t>src/ui/FacilityHUD.ts::statusIcon/renderInspector；public/art/ui/ui_terminal_icons.svg#panic；src/facility.css::.employee-icon</t>
  </si>
  <si>
    <t>UI_018</t>
  </si>
  <si>
    <t>ui_status_incapacitated_badge</t>
  </si>
  <si>
    <t>员工重伤倒地状态</t>
  </si>
  <si>
    <t>INCAPACITATED</t>
  </si>
  <si>
    <t>横放的包扎/绷带标识或伏倒小人二选一，建议沿用现有绷带辨识；铁锈红、米纸、墨色三色以内。表达本日失去行动能力，不表达永久死亡。</t>
  </si>
  <si>
    <t>src/ui/FacilityHUD.ts::statusIcon/renderInspector；public/art/ui/ui_terminal_icons.svg#injury；src/facility.css::.employee-icon</t>
  </si>
  <si>
    <t>VFX_001</t>
  </si>
  <si>
    <t>VFX/受击</t>
  </si>
  <si>
    <t>vfx_hit_ink_key</t>
  </si>
  <si>
    <t>墨迹受击爆点关键图</t>
  </si>
  <si>
    <t>实际HP/SP或镇压HP损失时的短促受击</t>
  </si>
  <si>
    <t>单个紧凑墨迹爆点：外侧5–7根长短不一的粗墨短划，2–3片小纸屑，中心留空使受击者面部和躯干可见；椭圆方向略横向，最多墨黑/米纸/低饱和铁锈三色。禁止画角色或武器。先定一张峰值关键图，再由后处理准备可旋转的小碎片，运行时根据真实受击控制淡出。</t>
  </si>
  <si>
    <t>512×512 px；图形包围盒约320×240 px，中心留直径约90 px空白</t>
  </si>
  <si>
    <t>VFX关键图</t>
  </si>
  <si>
    <t>缩到约40–70世界像素仍看出一次短促命中，不遮住血条和脸；素材无自带循环节奏，寿命由实际hurtUntil/模拟时间驱动。</t>
  </si>
  <si>
    <t>命中中心(0.5,0.5)，运行时定位实际受击实体躯干</t>
  </si>
  <si>
    <t>src/art/effects.ts::drawInkImpact；src/scenes/ContainmentFacilityScene.ts::syncActors/drawEffects；src/scenes/facility/actors.ts::drawHuman(pose.hurt)</t>
  </si>
  <si>
    <t>先生成单张关键图并确认轮廓；再由美术/工具清理透明边、统一边距与尺寸。图像模型不承担真正SVG、可编辑PSD分层、九宫格切片文件或完整动画导出。 后续拆碎片或做2–3个形变帧属于后处理，不计作图像模型一次生成完整动画；四伤害可共享此母版。</t>
  </si>
  <si>
    <t>VFX_002</t>
  </si>
  <si>
    <t>VFX/恐慌</t>
  </si>
  <si>
    <t>vfx_panic_smear_key</t>
  </si>
  <si>
    <t>恐慌思绪涂抹关键图</t>
  </si>
  <si>
    <t>实际PANICKED</t>
  </si>
  <si>
    <t>围绕头顶的断裂紫黑思绪圈与两处短促锯齿，中心大面积透明；略椭圆，线条不规则但不形成完整魔法阵。仅画外圈涂抹，不画员工、不画文字惊叹号。程序在员工头顶绑定，可对同一原图做微小相位偏移。</t>
  </si>
  <si>
    <t>512×512 px；主体宽约360 px、高约170 px；中部保留透明面部通道</t>
  </si>
  <si>
    <t>不覆盖头脸、发型、状态条；只有实际PANICKED出现，恢复后退出；暂停时相位与图形位置均停止，不能用CSS现实时间闪烁。</t>
  </si>
  <si>
    <t>头顶锚点(0.5,0.65)</t>
  </si>
  <si>
    <t>src/art/effects.ts::drawPanicMarks；src/scenes/ContainmentFacilityScene.ts::drawEmployee；src/scenes/facility/actors.ts::drawHuman(panic)</t>
  </si>
  <si>
    <t>VFX_003</t>
  </si>
  <si>
    <t>VFX/收容失效</t>
  </si>
  <si>
    <t>vfx_breach_scan_tear_key</t>
  </si>
  <si>
    <t>收容失效扫描撕裂关键图</t>
  </si>
  <si>
    <t>房间BREACHED</t>
  </si>
  <si>
    <t>只画一段横向的手绘扫描撕裂边，短粗铁锈红墨线与少量米纸断片，透明中心和上下留边；设计成可镜像复用的局部条带，不画整个屏幕或整间房。实际失效房间的上沿和左右边缘由程序重复布置，保持门口、员工和敌人可读。</t>
  </si>
  <si>
    <t>1024×256 px；有效条带高度约70 px；两端自然断开，避免拼接硬缝</t>
  </si>
  <si>
    <t>不把普通高压误表现为失效；无全屏遮挡，室内可交互轮廓仍清楚；同一条带可按五室尺寸复用，停产/恢复文字继续程序生成。</t>
  </si>
  <si>
    <t>条带中心(0.5,0.5)</t>
  </si>
  <si>
    <t>src/art/effects.ts::drawBreachFrame；src/scenes/ContainmentFacilityScene.ts::drawRoom(breached)</t>
  </si>
  <si>
    <t>禁止任何中文、英文、数字、快捷键、价格、血量、进度填充、水印；禁止角色或房间混入UI图；禁止照片、3D写实、霓虹粒子、复杂底纹、过细轮廓；不直接复制商业游戏图案。 不生成熔毁爆炸、火灾扩散、倒计时、传播网络或独立异常实体。</t>
  </si>
  <si>
    <t>PROG_UI_001</t>
  </si>
  <si>
    <t>程序保留/动态信息</t>
  </si>
  <si>
    <t>runtime_text_and_meters</t>
  </si>
  <si>
    <t>文字数值与全部进度条保留程序绘制</t>
  </si>
  <si>
    <t>所有实时状态</t>
  </si>
  <si>
    <t>禁止生成文字标签、员工名、异常名、HP/SP数字、血条或精神条填充、敌人镇压HP、能量/产能/压力、工作进度、技能费用/热键/冷却、时钟和日志。它们继续来自真实状态，用DOM/Canvas文字与几何条绘制；资源仅提供空白底框或静态语义图标。锁定/选中/禁用按钮和档案已解锁标签由程序切换。</t>
  </si>
  <si>
    <t>REF_OVERVIEW / REF_ARCHIVE</t>
  </si>
  <si>
    <t>不适用；采用运行时1600×900逻辑布局并适配1280×720</t>
  </si>
  <si>
    <t>程序保留</t>
  </si>
  <si>
    <t>UI_001 / UI_002 / UI_003</t>
  </si>
  <si>
    <t>任意血量、精神、压力、累计产能和冷却变化均实时准确；数字与进度不受贴图像素限制；按钮稳定DOM更新策略不变。</t>
  </si>
  <si>
    <t>不导出图像；保留程序实现</t>
  </si>
  <si>
    <t>由实际DOM布局/实体坐标决定</t>
  </si>
  <si>
    <t>src/ui/FacilityHUD.ts::render/renderInspector/renderModal；src/scenes/ContainmentFacilityScene.ts::drawRoom/drawEmployee/drawEnemy/label；src/facility.css</t>
  </si>
  <si>
    <t>不发给图像模型生成；不把实际状态或未来猜测读数烘焙到素材。</t>
  </si>
  <si>
    <t>quantity=0是明确禁止重复出图的责任边界，不算缺失资产；相邻HP/SP识别图标可以生成，实际条形进度与文本必须留在程序。</t>
  </si>
  <si>
    <t>PROG_UI_002</t>
  </si>
  <si>
    <t>程序保留/精确空间提示</t>
  </si>
  <si>
    <t>runtime_ranges_selection_and_routes</t>
  </si>
  <si>
    <t>精确范围、选中圈、路径与小地图保留程序绘制</t>
  </si>
  <si>
    <t>攻击WINDUP / 技能瞄准 / 选择 / 移动</t>
  </si>
  <si>
    <t>攻击范围圆与蓄力进度、技能半径预览、单体目标圈、当前选中圈、房间选中边、移动目的地标记、真实路径虚线、小地图节点/员工点/相机框必须按实时世界坐标投影生成；无固定烘焙光圈。N03/N05范围从配置读取，N04全设施提示按安全室排除规则绘制。允许程序沿线复用墨线笔触，但精确边界不得由装饰贴图决定。</t>
  </si>
  <si>
    <t>不适用；世界坐标与相机投影实时计算</t>
  </si>
  <si>
    <t>缩放、移动相机后提示与逻辑射程/路径一致；暂停冻结蓄力与模拟动画，选人/相机仍可操作；贴图替换不能导致假命中区域。</t>
  </si>
  <si>
    <t>不导出图像；保留程序几何</t>
  </si>
  <si>
    <t>目标/实际范围中心，由引擎计算</t>
  </si>
  <si>
    <t>src/scenes/ContainmentFacilityScene.ts::drawTelegraphs/drawSkillPreview/drawSelectedRoute/drawEffects/drawMapInterface；src/scenes/facility/actors.ts::drawHuman(pose.selected)</t>
  </si>
  <si>
    <t>不发给图像模型；禁止固定攻击圈、假路径、虚构射程数字、地图红点或范围内预画多名敌人。</t>
  </si>
  <si>
    <t>quantity=0；装饰VFX与规则提示分层，前者不能遮住后者。</t>
  </si>
  <si>
    <t>PROG_UI_003</t>
  </si>
  <si>
    <t>程序保留/残影复用</t>
  </si>
  <si>
    <t>runtime_sprite_echo_reuse</t>
  </si>
  <si>
    <t>残影与分身的运行时精灵复用</t>
  </si>
  <si>
    <t>N04/N05视觉残影；N01真实分身实例</t>
  </si>
  <si>
    <t>N04/N05仅从各自已交付的单体原sprite运行时复制低透明度残影，按模拟时间做轻微偏移/错帧，不请求多只独立敌人图片，不增加敌人数量。N01真实主样本与两分身分别绑定引擎现有实体，复用同源素材及允许的缩放/色差，不把三只角色画成一张图。任何残影都不附带独立血条或虚假碰撞。</t>
  </si>
  <si>
    <t>REF_N01_BREACH / REF_OVERVIEW</t>
  </si>
  <si>
    <t>不适用；复用已审定异常体单张/拆件sprite</t>
  </si>
  <si>
    <t>N04/N05残影只增强轮廓，不被误认为真实多单位；N01仍只有实际1主样本+2分身及各自状态；暂停时残影相位冻结。</t>
  </si>
  <si>
    <t>不导出新图；运行时复用原sprite</t>
  </si>
  <si>
    <t>沿用原sprite脚底或实体锚点；不得改变逻辑位置</t>
  </si>
  <si>
    <t>src/art/characters/abnormalities.ts::drawCreature；src/scenes/ContainmentFacilityScene.ts::syncActors/drawEnemy；contracts/data-contract.ts::EnemyRuntime.isClone</t>
  </si>
  <si>
    <t>不发给图像模型生成多只合成图；禁止新增N04/N05分身机制、传播网络、变异或额外敌人。</t>
  </si>
  <si>
    <t>quantity=0；这是未来sprite替换的复用约束。现有程序角色绘制与真实EnemyRuntime数量仍为事实来源，不把残影要求描述成已实现的新玩法。</t>
  </si>
  <si>
    <t>STA_005</t>
  </si>
  <si>
    <t>P1</t>
  </si>
  <si>
    <t>agent_hair_bob_glasses_01</t>
  </si>
  <si>
    <t>E03 短波波头与独立眼镜</t>
  </si>
  <si>
    <t>原创怪诞手绘收容风：不均匀粗墨外轮廓、较细结构线、局部不对称、平涂和少量排线；轮廓在游戏缩小尺寸仍清楚。 浅灰褐短波波头，下半部向外略鼓、两侧长度不一；附一副深墨细框眼镜独立透明件，不把镜片变成发型。 所有发型套用同一头颅，不改变脸长、颈部或眼位；发色低饱和。 以上为整套构成；每次只生成 「逐张提示词」本张范围 指定的一个独立件，不画整套平铺图。</t>
  </si>
  <si>
    <t>当前 E03 对应发型和已批准共用头颅</t>
  </si>
  <si>
    <t>只看剪影可区分其他五种发型；两件前后层级或眼镜关系明确；约 66 世界像素员工缩放下不遮眼，不用编号或颜色作为唯一差别。</t>
  </si>
  <si>
    <t>2 个 RGBA 透明 PNG，保持与员工头件的注册坐标；不含头皮、脸、身体或背景。</t>
  </si>
  <si>
    <t>src/scenes/facility/actors.ts :: drawHair(index=2) / HAIR</t>
  </si>
  <si>
    <t>STA_006</t>
  </si>
  <si>
    <t>agent_hair_messy_ponytail_01</t>
  </si>
  <si>
    <t>E04 乱翘短马尾</t>
  </si>
  <si>
    <t>原创怪诞手绘收容风：不均匀粗墨外轮廓、较细结构线、局部不对称、平涂和少量排线；轮廓在游戏缩小尺寸仍清楚。 暗紫灰乱翘前发和后脑短马尾；前额尖束与后侧尾束构成两个明显方向。前发与后马尾分层，避免尾束压在脸前。 所有发型套用同一头颅，不改变脸长、颈部或眼位；发色低饱和。 以上为整套构成；每次只生成 「逐张提示词」本张范围 指定的一个独立件，不画整套平铺图。</t>
  </si>
  <si>
    <t>当前 E04 对应发型和已批准共用头颅</t>
  </si>
  <si>
    <t>src/scenes/facility/actors.ts :: drawHair(index=3) / HAIR</t>
  </si>
  <si>
    <t>STA_007</t>
  </si>
  <si>
    <t>agent_hair_close_crop_01</t>
  </si>
  <si>
    <t>E05 贴头偏分短发</t>
  </si>
  <si>
    <t>原创怪诞手绘收容风：不均匀粗墨外轮廓、较细结构线、局部不对称、平涂和少量排线；轮廓在游戏缩小尺寸仍清楚。 灰蓝绿贴头短发，额线偏斜，一侧鬓角更短；整体高度最低，以平、短的外轮廓区别 E01/E04。 所有发型套用同一头颅，不改变脸长、颈部或眼位；发色低饱和。</t>
  </si>
  <si>
    <t>当前 E05 对应发型和已批准共用头颅</t>
  </si>
  <si>
    <t>src/scenes/facility/actors.ts :: drawHair(index=4) / HAIR</t>
  </si>
  <si>
    <t>STA_008</t>
  </si>
  <si>
    <t>agent_hair_bun_01</t>
  </si>
  <si>
    <t>E06 不对称盘髻</t>
  </si>
  <si>
    <t>原创怪诞手绘收容风：不均匀粗墨外轮廓、较细结构线、局部不对称、平涂和少量排线；轮廓在游戏缩小尺寸仍清楚。 灰棕发，侧分贴头前发与后上方圆形松盘髻；髻偏离头中心，保留几根不规则碎发；前发与后髻分层。 所有发型套用同一头颅，不改变脸长、颈部或眼位；发色低饱和。 以上为整套构成；每次只生成 「逐张提示词」本张范围 指定的一个独立件，不画整套平铺图。</t>
  </si>
  <si>
    <t>当前 E06 对应发型和已批准共用头颅</t>
  </si>
  <si>
    <t>src/scenes/facility/actors.ts :: drawHair(index=5) / HAIR</t>
  </si>
  <si>
    <t>STA_009</t>
  </si>
  <si>
    <t>员工/面部</t>
  </si>
  <si>
    <t>agent_face_states_01</t>
  </si>
  <si>
    <t>共用面部表情四件</t>
  </si>
  <si>
    <t>IDLE / PANICKED / HURT / INCAPACITATED</t>
  </si>
  <si>
    <t>同一头颅上分别交付：中性紧张（不等大眼、短抿嘴）、恐慌（眼张大、张口、眉眼歪斜）、受伤（单眼收紧、嘴压低，不改变头形）、本日重伤倒地（闭眼或低垂眼、嘴放松）四组面部叠层。各表情眼、鼻、嘴位置有共同基准，五官数量正常；不用真实伤口或流血来区别状态。 以上为整套构成；每次只生成 「逐张提示词」本张范围 指定的一个独立件，不画整套平铺图。</t>
  </si>
  <si>
    <t>员工基型面部与当前 panic/hurt/incapacitated 状态</t>
  </si>
  <si>
    <t>1024 × 1024 px（同员工装配母版），面部局部透明叠层</t>
  </si>
  <si>
    <t>缩到游戏尺寸能用眉眼/嘴形认出恐慌和受伤；四件可以无跳位替换；闭眼不画死亡符号。</t>
  </si>
  <si>
    <t>4 个独立透明面部 PNG，不含头、头发或眼镜；附状态名映射。</t>
  </si>
  <si>
    <t>与共用头骨注册点相同，面部局部原点不随表情移动。</t>
  </si>
  <si>
    <t>src/scenes/facility/actors.ts :: drawHuman（panic / hurt / incapacitated 分支）</t>
  </si>
  <si>
    <t>工作用中性脸配合身体动作即可；不为 OBSERVE/INTERACT/SOOTHE 再复制面部。INCAPACITATED 为本日离场，重试或下一日恢复。</t>
  </si>
  <si>
    <t>ABN_N01_02</t>
  </si>
  <si>
    <t>五物/工作参考</t>
  </si>
  <si>
    <t>abn_nailong_work_reference_01</t>
  </si>
  <si>
    <t>N01 奶龙 工作回应参考</t>
  </si>
  <si>
    <t>CONTAINED / WORKING</t>
  </si>
  <si>
    <t>以平静形态做探头前伸与回收、短手抬到嘴边与落下的四个独立单姿；口部只轻微开合，肚皮呼吸。工作头部前伸而脚底保持原位；不能提前变成裂嘴失控形。 共用一个工作回应循环，不分别制造观察/互动/安抚三套收容物动画。 每个独立交付文件只能含一个姿势；按 「逐张提示词」本张范围 逐张生成。</t>
  </si>
  <si>
    <t>奶龙 平静定稿与当前 working 分支</t>
  </si>
  <si>
    <t>工作回应与静止待机从动作幅度可辨；仍保持平静脸形；无额外角色、产能图标或新攻击动作。</t>
  </si>
  <si>
    <t>4 个独立透明 RGBA PNG，每张仅一个完整角色的一个姿势；不拼 sheet，不放文字和其他对照姿。</t>
  </si>
  <si>
    <t>每个单姿文件相同脚底根节点和尺度；局部挂点另用文本记录，不画进 PNG。</t>
  </si>
  <si>
    <t>src/art/characters/abnormalities.ts :: drawCreature / nailong；config/anomalies.json :: N01（m.working / m.beat）</t>
  </si>
  <si>
    <t>此项是动画制作独立参考图组，不是已完成的 sprite 动画或图集；拆件、骨骼装配和循环制作仍需另行接入。动作只能读取模拟 time/stride/状态，暂停冻结。 working 只在员工已抵达且工作为 EXECUTING 时成立；动作本身不结算产能。</t>
  </si>
  <si>
    <t>ABN_N02_02</t>
  </si>
  <si>
    <t>abn_maodie_work_reference_01</t>
  </si>
  <si>
    <t>N02 耄耋 工作回应参考</t>
  </si>
  <si>
    <t>以平静猫形做抬头露腹、两前爪交替抬起的四个独立单姿；爪掌朝外，肩肘有折角，一侧高一侧低；保持宽头短身，工作是笨拙回应，不画捕猎、飞扑或卖萌爱心。 共用一个工作回应循环，不分别制造观察/互动/安抚三套收容物动画。 每个独立交付文件只能含一个姿势；按 「逐张提示词」本张范围 逐张生成。</t>
  </si>
  <si>
    <t>耄耋 平静定稿与当前 working 分支</t>
  </si>
  <si>
    <t>src/art/characters/abnormalities.ts :: drawCreature / cat；config/anomalies.json :: N02（m.working / m.beat）</t>
  </si>
  <si>
    <t>ABN_N03_02</t>
  </si>
  <si>
    <t>abn_big_dog_work_reference_01</t>
  </si>
  <si>
    <t>N03 大狗 工作回应参考</t>
  </si>
  <si>
    <t>以平静狗形做前爪轻抬/放下、嘴微张吐舌/闭合的四个独立单姿；胸背缓慢呼吸。抬爪与大口鼻同时可读，另一脚稳承重；不使用失控巨口和吼叫冲击波。 共用一个工作回应循环，不分别制造观察/互动/安抚三套收容物动画。 每个独立交付文件只能含一个姿势；按 「逐张提示词」本张范围 逐张生成。</t>
  </si>
  <si>
    <t>大狗 平静定稿与当前 working 分支</t>
  </si>
  <si>
    <t>src/art/characters/abnormalities.ts :: drawCreature / dog；config/anomalies.json :: N03（m.working / m.beat）</t>
  </si>
  <si>
    <t>ABN_N04_02</t>
  </si>
  <si>
    <t>abn_dingdong_chicken_work_reference_01</t>
  </si>
  <si>
    <t>N04 叮咚鸡 工作回应参考</t>
  </si>
  <si>
    <t>以平静鸡形做单翅举起/落下、头部轻点/回正的四个独立单姿；腹钟指针随对应姿势分别示意两个角度，保持离散跳动。细腿仍立在原点，不能画啄食设施地面、奔跑或召唤广播机器人。 共用一个工作回应循环，不分别制造观察/互动/安抚三套收容物动画。 每个独立交付文件只能含一个姿势；按 「逐张提示词」本张范围 逐张生成。</t>
  </si>
  <si>
    <t>叮咚鸡 平静定稿与当前 working 分支</t>
  </si>
  <si>
    <t>src/art/characters/abnormalities.ts :: drawCreature / chicken；config/anomalies.json :: N04（m.working / m.beat）</t>
  </si>
  <si>
    <t>ABN_N05_02</t>
  </si>
  <si>
    <t>abn_gugu_gaga_work_reference_01</t>
  </si>
  <si>
    <t>N05 咕咕嘎嘎 工作回应参考</t>
  </si>
  <si>
    <t>以平静企鹅形做双鳍抬起/落下、喙部点头/回正的四个独立单姿；胖身轻压缩，围巾短端跟随小幅摆动。保持扁足稳定，工作是滑稽回应，不画冰魔法或哭闹伤害波。 共用一个工作回应循环，不分别制造观察/互动/安抚三套收容物动画。 每个独立交付文件只能含一个姿势；按 「逐张提示词」本张范围 逐张生成。</t>
  </si>
  <si>
    <t>咕咕嘎嘎 平静定稿与当前 working 分支</t>
  </si>
  <si>
    <t>src/art/characters/abnormalities.ts :: drawCreature / penguin；config/anomalies.json :: N05（m.working / m.beat）</t>
  </si>
  <si>
    <t>EQ_W01</t>
  </si>
  <si>
    <t>装备/专属武器</t>
  </si>
  <si>
    <t>weapon_nailong_repeater_01</t>
  </si>
  <si>
    <t>W01 复读器</t>
  </si>
  <si>
    <t>手持/通用</t>
  </si>
  <si>
    <t>原创怪诞手绘收容风：不均匀粗墨外轮廓、较细结构线、局部不对称、平涂和少量排线；轮廓在游戏缩小尺寸仍清楚。 金旧黄的不规则块状机头，短握柄，前面三道深墨栅格；轮廓略向前倾，不画成枪管或收音机背包。大小以员工单手可握为准。 单个朝右侧视手持物，和员工的粗墨线、低饱和工业材质一致；最终约 20–35 世界像素的读形要靠外轮廓而非细密纹理。</t>
  </si>
  <si>
    <t>当前 W01 手持轮廓、员工手掌，以及 N01 的色彩/形态来源</t>
  </si>
  <si>
    <t>REF_STAFF / REF_N01_CALM</t>
  </si>
  <si>
    <t>1024 × 1024 px，握点周围保留足够旋转透明边距</t>
  </si>
  <si>
    <t>STA_002 / STA_013 / ABN_N01_01</t>
  </si>
  <si>
    <t>单看黑色剪影能与另四件武器区分；握柄无遮挡且手持不穿模；缩小后主要轮廓清楚；没有烘焙伤害颜色特效或攻击范围。</t>
  </si>
  <si>
    <t>1 个透明 RGBA PNG，不含员工手或背景；另附握点与默认朝向信息。</t>
  </si>
  <si>
    <t>手掌握柄/腕套中心为旋转根，建议母版 (384, 640)；武器向右伸展；攻击时跟随实际 hand/facing/angle。</t>
  </si>
  <si>
    <t>src/scenes/facility/actors.ts :: drawWeapon(W01)；config/equipment.json :: weapons[id=W01]</t>
  </si>
  <si>
    <t>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t>
  </si>
  <si>
    <t>WHITE 伤害；只用纸白/旧金配色提示来源，不绘制混乱、复读或分身被动。 装备仅沿用现有数值；图标可从批准的透明件裁取，不再申请重复图标图。</t>
  </si>
  <si>
    <t>EQ_W02</t>
  </si>
  <si>
    <t>weapon_maodie_claw_01</t>
  </si>
  <si>
    <t>W02 哈气爪</t>
  </si>
  <si>
    <t>原创怪诞手绘收容风：不均匀粗墨外轮廓、较细结构线、局部不对称、平涂和少量排线；轮廓在游戏缩小尺寸仍清楚。 锈色手背套与三根长而弯的浅色爪，爪尖参差、根部包住手背；侧视能认清三爪，掌心/握点留空。不要猫爪手套、毛绒整臂或五指刀。 单个朝右侧视手持物，和员工的粗墨线、低饱和工业材质一致；最终约 20–35 世界像素的读形要靠外轮廓而非细密纹理。</t>
  </si>
  <si>
    <t>当前 W02 手持轮廓、员工手掌，以及 N02 的色彩/形态来源</t>
  </si>
  <si>
    <t>REF_STAFF / REF_N02_CALM</t>
  </si>
  <si>
    <t>STA_002 / STA_013 / ABN_N02_01</t>
  </si>
  <si>
    <t>src/scenes/facility/actors.ts :: drawWeapon(W02)；config/equipment.json :: weapons[id=W02]</t>
  </si>
  <si>
    <t>RED 伤害；爪仅是武器外形，不附带流血、狂暴、加速或猫形变身。 装备仅沿用现有数值；图标可从批准的透明件裁取，不再申请重复图标图。</t>
  </si>
  <si>
    <t>EQ_W03</t>
  </si>
  <si>
    <t>weapon_big_dog_barker_01</t>
  </si>
  <si>
    <t>W03 吠声器</t>
  </si>
  <si>
    <t>原创怪诞手绘收容风：不均匀粗墨外轮廓、较细结构线、局部不对称、平涂和少量排线；轮廓在游戏缩小尺寸仍清楚。 脏绿色宽口喇叭，前口明显外扩、内部墨黑，后端收窄连接短握柄；厚重钝边、少量铁锈，形成大狗宽口来源。不要现代冲锋枪或音响背包。 单个朝右侧视手持物，和员工的粗墨线、低饱和工业材质一致；最终约 20–35 世界像素的读形要靠外轮廓而非细密纹理。</t>
  </si>
  <si>
    <t>当前 W03 手持轮廓、员工手掌，以及 N03 的色彩/形态来源</t>
  </si>
  <si>
    <t>REF_STAFF / REF_N03_CALM</t>
  </si>
  <si>
    <t>STA_002 / STA_013 / ABN_N03_01</t>
  </si>
  <si>
    <t>src/scenes/facility/actors.ts :: drawWeapon(W03)；config/equipment.json :: weapons[id=W03]</t>
  </si>
  <si>
    <t>RED 伤害；武器不附带大狗本体的吼叫击退，不画击退箭头或范围波。 装备仅沿用现有数值；图标可从批准的透明件裁取，不再申请重复图标图。</t>
  </si>
  <si>
    <t>EQ_W04</t>
  </si>
  <si>
    <t>weapon_dingdong_notification_horn_01</t>
  </si>
  <si>
    <t>W04 通知喇叭</t>
  </si>
  <si>
    <t>原创怪诞手绘收容风：不均匀粗墨外轮廓、较细结构线、局部不对称、平涂和少量排线；轮廓在游戏缩小尺寸仍清楚。 旧纸米色与锈红的钟铃/通知扩音器混合小器件，轮廓是口沿稍宽的扁钟壳、短柄和小天线/铃舌；可见小块栅格但不写字。与 W03 的宽深筒喇叭明确不同。 单个朝右侧视手持物，和员工的粗墨线、低饱和工业材质一致；最终约 20–35 世界像素的读形要靠外轮廓而非细密纹理。</t>
  </si>
  <si>
    <t>当前 W04 手持轮廓、员工手掌，以及 N04 的色彩/形态来源</t>
  </si>
  <si>
    <t>REF_STAFF / REF_N04_CALM</t>
  </si>
  <si>
    <t>STA_002 / STA_013 / ABN_N04_01</t>
  </si>
  <si>
    <t>src/scenes/facility/actors.ts :: drawWeapon(W04)；config/equipment.json :: weapons[id=W04]</t>
  </si>
  <si>
    <t>BLACK 伤害；不产生广播中断、全员通知增益、召唤或叮咚鸡联动。 装备仅沿用现有数值；图标可从批准的透明件裁取，不再申请重复图标图。</t>
  </si>
  <si>
    <t>EQ_W05</t>
  </si>
  <si>
    <t>weapon_gugu_resonator_01</t>
  </si>
  <si>
    <t>W05 嘎嘎共振器</t>
  </si>
  <si>
    <t>原创怪诞手绘收容风：不均匀粗墨外轮廓、较细结构线、局部不对称、平涂和少量排线；轮廓在游戏缩小尺寸仍清楚。 浅冷蓝椭圆共振头，中央一条深墨锯齿裂口，细短握柄；外形紧凑、有歪斜刻线，边缘不发强光。与 W01 方块头、W03/W04 喇叭口区别。 单个朝右侧视手持物，和员工的粗墨线、低饱和工业材质一致；最终约 20–35 世界像素的读形要靠外轮廓而非细密纹理。</t>
  </si>
  <si>
    <t>当前 W05 手持轮廓、员工手掌，以及 N05 的色彩/形态来源</t>
  </si>
  <si>
    <t>REF_STAFF / REF_N05_CALM</t>
  </si>
  <si>
    <t>STA_002 / STA_013 / ABN_N05_01</t>
  </si>
  <si>
    <t>src/scenes/facility/actors.ts :: drawWeapon(W05)；config/equipment.json :: weapons[id=W05]</t>
  </si>
  <si>
    <t>PALE 伤害；不附带冻结、减速、生命窃取或护盾。 装备仅沿用现有数值；图标可从批准的透明件裁取，不再申请重复图标图。</t>
  </si>
  <si>
    <t>EQ_A01</t>
  </si>
  <si>
    <t>装备/专属防具</t>
  </si>
  <si>
    <t>armor_nailong_uniform_parts_01</t>
  </si>
  <si>
    <t>A01 奶龙防护服</t>
  </si>
  <si>
    <t>穿戴/通用</t>
  </si>
  <si>
    <t>原创怪诞手绘收容风：不均匀粗墨外轮廓、较细结构线、局部不对称、平涂和少量排线；轮廓在游戏缩小尺寸仍清楚。 灰绿基底配旧金/奶油小面积肩章、短胸襟和不对称圆钝缝边；轮廓轻软，引用奶龙色群但不变成恐龙套装。 制服躯干覆盖层 1、近侧圆钝肩片 1、远侧肩片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</t>
  </si>
  <si>
    <t>员工制服共用基型、drawHuman A01 衣饰和 N01 主色群</t>
  </si>
  <si>
    <t>1024 × 1024 px（沿用员工装配母版），每件同坐标透明导出</t>
  </si>
  <si>
    <t>STA_001 / STA_002 / ABN_N01_01</t>
  </si>
  <si>
    <t>独立件数为 3；装上同一员工骨架仍约 66 世界像素高；六发型和五武器可自由搭配；衣饰区别通过轮廓与小面积配色读取，不遮住手、面部或状态信息。</t>
  </si>
  <si>
    <t>3 个独立透明 RGBA PNG + 同坐标装配说明，不含人体和完整员工复制图；不得把全部部件画在一张素材 sheet。</t>
  </si>
  <si>
    <t>躯干与共用 torso 完全对齐；肩片分别随肩根；领圈随躯干，围巾/披带根在领圈连接处，挂点独立记录。</t>
  </si>
  <si>
    <t>src/scenes/facility/actors.ts :: drawHuman（armorId=A01）/ EQUIPMENT；config/equipment.json :: armors[id=A01]</t>
  </si>
  <si>
    <t>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t>
  </si>
  <si>
    <t>防具只对应 RED/WHITE/BLACK/PALE 抗性倍率，不能增加装备被动。围巾/披带只是外观，无减速、减伤特效或新状态。图标如需可从装配预览裁取，不另计重复生成。</t>
  </si>
  <si>
    <t>EQ_A02</t>
  </si>
  <si>
    <t>armor_maodie_uniform_parts_01</t>
  </si>
  <si>
    <t>A02 耄耋防护服</t>
  </si>
  <si>
    <t>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</t>
  </si>
  <si>
    <t>员工制服共用基型、drawHuman A02 衣饰和 N02 主色群</t>
  </si>
  <si>
    <t>STA_001 / STA_002 / ABN_N02_01</t>
  </si>
  <si>
    <t>独立件数为 5；装上同一员工骨架仍约 66 世界像素高；六发型和五武器可自由搭配；衣饰区别通过轮廓与小面积配色读取，不遮住手、面部或状态信息。</t>
  </si>
  <si>
    <t>5 个独立透明 RGBA PNG + 同坐标装配说明，不含人体和完整员工复制图；不得把全部部件画在一张素材 sheet。</t>
  </si>
  <si>
    <t>src/scenes/facility/actors.ts :: drawHuman（armorId=A02）/ EQUIPMENT；config/equipment.json :: armors[id=A02]</t>
  </si>
  <si>
    <t>EQ_A03</t>
  </si>
  <si>
    <t>armor_big_dog_uniform_parts_01</t>
  </si>
  <si>
    <t>A03 大狗防护服</t>
  </si>
  <si>
    <t>原创怪诞手绘收容风：不均匀粗墨外轮廓、较细结构线、局部不对称、平涂和少量排线；轮廓在游戏缩小尺寸仍清楚。 脏绿/灰褐厚胸襟呈简短盒形，明显方形护领，厚但不夸张的双肩；宽块轮廓比其他套装更稳重，员工身高和四肢长度不变。 躯干胸襟层 1、方形护领 1、近/远肩片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</t>
  </si>
  <si>
    <t>员工制服共用基型、drawHuman A03 衣饰和 N03 主色群</t>
  </si>
  <si>
    <t>STA_001 / STA_002 / ABN_N03_01</t>
  </si>
  <si>
    <t>独立件数为 4；装上同一员工骨架仍约 66 世界像素高；六发型和五武器可自由搭配；衣饰区别通过轮廓与小面积配色读取，不遮住手、面部或状态信息。</t>
  </si>
  <si>
    <t>4 个独立透明 RGBA PNG + 同坐标装配说明，不含人体和完整员工复制图；不得把全部部件画在一张素材 sheet。</t>
  </si>
  <si>
    <t>src/scenes/facility/actors.ts :: drawHuman（armorId=A03）/ EQUIPMENT；config/equipment.json :: armors[id=A03]</t>
  </si>
  <si>
    <t>EQ_A04</t>
  </si>
  <si>
    <t>armor_dingdong_uniform_parts_01</t>
  </si>
  <si>
    <t>A04 叮咚鸡防护服</t>
  </si>
  <si>
    <t>原创怪诞手绘收容风：不均匀粗墨外轮廓、较细结构线、局部不对称、平涂和少量排线；轮廓在游戏缩小尺寸仍清楚。 低饱和灰绿制服配旧纸米色/暗紫灰边条，肩部有圆形小扬声器/钟面装饰轮廓，胸襟短直；装饰只刻线不画可读表盘数字或信号灯。 躯干覆盖层 1、近侧圆形肩片 1、远侧圆形肩片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</t>
  </si>
  <si>
    <t>员工制服共用基型、drawHuman A04 衣饰和 N04 主色群</t>
  </si>
  <si>
    <t>STA_001 / STA_002 / ABN_N04_01</t>
  </si>
  <si>
    <t>src/scenes/facility/actors.ts :: drawHuman（armorId=A04）/ EQUIPMENT；config/equipment.json :: armors[id=A04]</t>
  </si>
  <si>
    <t>EQ_A05</t>
  </si>
  <si>
    <t>armor_gugu_uniform_parts_01</t>
  </si>
  <si>
    <t>A05 咕咕嘎嘎防护服</t>
  </si>
  <si>
    <t>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</t>
  </si>
  <si>
    <t>员工制服共用基型、drawHuman A05 衣饰和 N05 主色群</t>
  </si>
  <si>
    <t>STA_001 / STA_002 / ABN_N05_01</t>
  </si>
  <si>
    <t>src/scenes/facility/actors.ts :: drawHuman（armorId=A05）/ EQUIPMENT；config/equipment.json :: armors[id=A05]</t>
  </si>
  <si>
    <t>ENV_011</t>
  </si>
  <si>
    <t>管线设备</t>
  </si>
  <si>
    <t>industrial_pipe_connectors_a</t>
  </si>
  <si>
    <t>工业管线直段、弯头与阀门</t>
  </si>
  <si>
    <t>静态装饰连接件</t>
  </si>
  <si>
    <t>二维正交侧视、怪诞手绘工业收容风；深墨外轮廓略歪但整体结构清楚，大块低饱和平涂，仅局部刻线阴影。水平直管、竖直管、90度弯头、手轮阀四件；灰绿旧钢、粗墨外边、单侧短刻线；接口口径一致，无油液喷射。主体干净，可在房间顶棚和墙侧组合。</t>
  </si>
  <si>
    <t>顶棚细管、N05制冷管线与空腔远景管线的共同语言。</t>
  </si>
  <si>
    <t>水平段1024×256 px；竖段256×1024 px；弯头和手轮各512×512 px。</t>
  </si>
  <si>
    <t>接口无明显粗细变化；管线能贴顶棚/侧墙装配，不压住房间标题、工作位和观察窗；阀门不被误认成可交互新装置。</t>
  </si>
  <si>
    <t>透明PNG四件；直段沿长度可平铺。</t>
  </si>
  <si>
    <t>直管中心轴起点；弯头两接口交点；阀门轮心。</t>
  </si>
  <si>
    <t>src/scenes/facility/architecture.ts#pipe/drawVoid/drawRoom(N05)</t>
  </si>
  <si>
    <t>不新增管网、温控或自动化玩法；图像仅是现有环境装饰。 建议画布尺寸是生成纹理的像素数，不修改现有3600×2500逻辑地图。每件单独生成和导出，不要求图像模型一次输出连续序列帧；quantity是独立交付文件数，不是地图中的摆放次数。</t>
  </si>
  <si>
    <t>ENV_014</t>
  </si>
  <si>
    <t>analog_wall_gauge_a</t>
  </si>
  <si>
    <t>旧式圆形指针表</t>
  </si>
  <si>
    <t>静态仪表外观</t>
  </si>
  <si>
    <t>二维正交侧视、怪诞手绘工业收容风；深墨外轮廓略歪但整体结构清楚，大块低饱和平涂，仅局部刻线阴影。略扁的不规则圆表壳与米灰表盘一件，单根深墨指针一件；少量无数字短刻度，脏绿外圈，不做警报红表盘。</t>
  </si>
  <si>
    <t>指挥中枢圆表及奶龙室壁挂圆表。</t>
  </si>
  <si>
    <t>REF_OVERVIEW / REF_N01_CALM</t>
  </si>
  <si>
    <t>两件同为512×512 px。</t>
  </si>
  <si>
    <t>表盘在约26到86逻辑宽中可读，指针与刻度不粘连；不出现数字温度、压力等未经游戏状态提供的数据。</t>
  </si>
  <si>
    <t>透明PNG两件；指针轮心准确对齐表盘。</t>
  </si>
  <si>
    <t>表盘和指针均以圆心为锚。</t>
  </si>
  <si>
    <t>src/scenes/facility/architecture.ts#drawHall(control)/drawRoom(N01)</t>
  </si>
  <si>
    <t>原实现是静态设备；分出指针只为可编辑交付，不承诺新增仪表玩法。 建议画布尺寸是生成纹理的像素数，不修改现有3600×2500逻辑地图。每件单独生成和导出，不要求图像模型一次输出连续序列帧；quantity是独立交付文件数，不是地图中的摆放次数。</t>
  </si>
  <si>
    <t>ENV_015</t>
  </si>
  <si>
    <t>大厅结构</t>
  </si>
  <si>
    <t>operations_buttress_a</t>
  </si>
  <si>
    <t>调度大厅壁柱与顶横架</t>
  </si>
  <si>
    <t>静态后景结构</t>
  </si>
  <si>
    <t>二维正交侧视、怪诞手绘工业收容风；深墨外轮廓略歪但整体结构清楚，大块低饱和平涂，仅局部刻线阴影。略倾斜但落点清楚的壁柱一件、横向顶架一件；暗灰蓝钢架、粗外线与少量短划线。放在背景设备层，不构成前景栅栏，不画门或另一个走道。</t>
  </si>
  <si>
    <t>调度大厅长窗之间的深壁柱和上方横架。</t>
  </si>
  <si>
    <t>壁柱512×1024 px；顶架1024×256 px。</t>
  </si>
  <si>
    <t>ENV_001 / ENV_007</t>
  </si>
  <si>
    <t>与大厅1470×220逻辑区域适配，不挡A/B井口和水平通路；柱宽保持背景尺度，角色66逻辑像素高时能清楚分离。</t>
  </si>
  <si>
    <t>壁柱底部中点；顶架左安装端。</t>
  </si>
  <si>
    <t>src/scenes/facility/architecture.ts#drawHall(operations)</t>
  </si>
  <si>
    <t>只用于既有大厅的层次，不新增承重建造、可破坏柱或捷径。 建议画布尺寸是生成纹理的像素数，不修改现有3600×2500逻辑地图。每件单独生成和导出，不要求图像模型一次输出连续序列帧；quantity是独立交付文件数，不是地图中的摆放次数。</t>
  </si>
  <si>
    <t>ENV_016</t>
  </si>
  <si>
    <t>公共设备</t>
  </si>
  <si>
    <t>facility_waiting_bench_a</t>
  </si>
  <si>
    <t>设施木铁长椅</t>
  </si>
  <si>
    <t>静态家具</t>
  </si>
  <si>
    <t>二维正交侧视、怪诞手绘工业收容风；深墨外轮廓略歪但整体结构清楚，大块低饱和平涂，仅局部刻线阴影。窄高靠背、两根细腿、旧灰绿坐面；略歪墨线和两三道接缝，座面和地面水平。单独家具，无坐着的人、靠垫图案或前景投影大块。</t>
  </si>
  <si>
    <t>指挥中枢、调度大厅和医疗区的小长椅。</t>
  </si>
  <si>
    <t>1024×512 px。</t>
  </si>
  <si>
    <t>按现有约48逻辑高、99至175逻辑宽装配，人物从前面经过仍可见；腿不延伸到下层通道。</t>
  </si>
  <si>
    <t>两腿着地线的中点。</t>
  </si>
  <si>
    <t>src/scenes/facility/architecture.ts#bench</t>
  </si>
  <si>
    <t>坐下互动不在当前功能中，素材只提供环境识别。 建议画布尺寸是生成纹理的像素数，不修改现有3600×2500逻辑地图。每件单独生成和导出，不要求图像模型一次输出连续序列帧；quantity是独立交付文件数，不是地图中的摆放次数。</t>
  </si>
  <si>
    <t>ENV_022</t>
  </si>
  <si>
    <t>收容室个性装饰</t>
  </si>
  <si>
    <t>nailong_containment_meter_cabinet_a</t>
  </si>
  <si>
    <t>奶龙室暖黄校准柜</t>
  </si>
  <si>
    <t>静态个性设备</t>
  </si>
  <si>
    <t>二维正交侧视、怪诞手绘工业收容风；深墨外轮廓略歪但整体结构清楚，大块低饱和平涂，仅局部刻线阴影。窄高灰绿校准柜，圆仪表安装凹位、底部少量散热刻线；局部旧黄铜点缀，对应奶龙房温吞荒诞气质。仪表凹位留空，复用独立圆表，不画奶龙图案、龙形把手或高饱和金色。</t>
  </si>
  <si>
    <t>N01房间两侧窄校准柜；奶龙平静图只参考环境与主体之间的对比关系。</t>
  </si>
  <si>
    <t>REF_N01_CALM / REF_OVERVIEW</t>
  </si>
  <si>
    <t>512×1024 px。</t>
  </si>
  <si>
    <t>缩至当前44×81逻辑柜体范围成立；房间逻辑550×260、员工(450,460)、样本(650,460)与右门(800,460)保持；柜体不挡这些实体。</t>
  </si>
  <si>
    <t>柜体底边中心；表盘安装圆心另标。</t>
  </si>
  <si>
    <t>src/scenes/facility/architecture.ts#drawRoom(N01)；config/facility.json#rooms.N01</t>
  </si>
  <si>
    <t>暖黄点缀参考#bda35a；显示的仪表只是环境外观，不输出实际压力读数。 建议画布尺寸是生成纹理的像素数，不修改现有3600×2500逻辑地图。每件单独生成和导出，不要求图像模型一次输出连续序列帧；quantity是独立交付文件数，不是地图中的摆放次数。</t>
  </si>
  <si>
    <t>ENV_023</t>
  </si>
  <si>
    <t>maodie_wall_perch_a</t>
  </si>
  <si>
    <t>耄耋室歪斜壁架与抓痕</t>
  </si>
  <si>
    <t>静态个性装饰</t>
  </si>
  <si>
    <t>二维正交侧视、怪诞手绘工业收容风；深墨外轮廓略歪但整体结构清楚，大块低饱和平涂，仅局部刻线阴影。竖直旧立杆和上下两个略歪踏架为主件，三道少量墙面抓痕另件；灰褐、旧木灰和小面积锈红。抓痕不能画成血迹，架子不伸入员工行走带。</t>
  </si>
  <si>
    <t>N02右侧已有双层壁架与左侧墙面划痕；耄耋平静轮廓只用于比例。</t>
  </si>
  <si>
    <t>REF_N02_CALM / REF_OVERVIEW</t>
  </si>
  <si>
    <t>壁架768×1024 px；抓痕512×512 px。</t>
  </si>
  <si>
    <t>房间540×300逻辑范围内，工作(2730,640)、样本(2850,640)、左门(2450,640)保持清楚；踏架能从墙面识别，但不会被误认作玩家路线。</t>
  </si>
  <si>
    <t>立杆底部中轴；抓痕图层中心。</t>
  </si>
  <si>
    <t>src/scenes/facility/architecture.ts#drawRoom(N02)；config/facility.json#rooms.N02</t>
  </si>
  <si>
    <t>仅背景壁架；不新增员工或耄耋攀爬该架的导航，色点缀参考#a67467。 建议画布尺寸是生成纹理的像素数，不修改现有3600×2500逻辑地图。每件单独生成和导出，不要求图像模型一次输出连续序列帧；quantity是独立交付文件数，不是地图中的摆放次数。</t>
  </si>
  <si>
    <t>ENV_024</t>
  </si>
  <si>
    <t>big_dog_acoustic_panel_a</t>
  </si>
  <si>
    <t>大狗室吸音板与固定环</t>
  </si>
  <si>
    <t>二维正交侧视、怪诞手绘工业收容风；深墨外轮廓略歪但整体结构清楚，大块低饱和平涂，仅局部刻线阴影。窄竖吸音板一件、墙脚固定环一件；脏绿软板、短斜刻线，墨线边框。板上不画密集细格，固定环不连接牵引绳和狗；空出工作监视器与大观察窗。</t>
  </si>
  <si>
    <t>N03减密后的吸音板与样本旁小固定环。</t>
  </si>
  <si>
    <t>REF_N03_CALM / REF_OVERVIEW</t>
  </si>
  <si>
    <t>吸音板256×1024 px；固定环512×512 px。</t>
  </si>
  <si>
    <t>ENV_002 / ENV_007</t>
  </si>
  <si>
    <t>板缩至25×83逻辑尺度仍清楚；房间720×300逻辑范围和工作(520,1360)、样本(780,1360)、右门(1000,1360)不受遮挡；吸音板排列不覆盖左工作屏。</t>
  </si>
  <si>
    <t>吸音板左上角；固定环中心。</t>
  </si>
  <si>
    <t>src/scenes/facility/architecture.ts#drawRoom(N03)；config/facility.json#rooms.N03</t>
  </si>
  <si>
    <t>吸音只是房间视觉识别，不产生减伤、隔音或新的技能功能；点缀参考#819170。 建议画布尺寸是生成纹理的像素数，不修改现有3600×2500逻辑地图。每件单独生成和导出，不要求图像模型一次输出连续序列帧；quantity是独立交付文件数，不是地图中的摆放次数。</t>
  </si>
  <si>
    <t>ENV_025</t>
  </si>
  <si>
    <t>dingdong_chicken_speaker_clock_a</t>
  </si>
  <si>
    <t>叮咚鸡室双振膜音箱与挂钟</t>
  </si>
  <si>
    <t>二维正交侧视、怪诞手绘工业收容风；深墨外轮廓略歪但整体结构清楚，大块低饱和平涂，仅局部刻线阴影。窄高双振膜音箱一件、旧挂钟表壳与无数字表盘一件、钟针一件。音箱灰紫，振膜深墨；钟面旧纸黄，轮廓轻微歪斜。三件分开，不画鸡或声波特效。</t>
  </si>
  <si>
    <t>N04两侧音箱与位于标题下方的旧挂钟。</t>
  </si>
  <si>
    <t>REF_N04_CALM / REF_OVERVIEW</t>
  </si>
  <si>
    <t>音箱512×1024 px；表盘512×512 px；钟针512×512 px同心画布。</t>
  </si>
  <si>
    <t>音箱按66×132、挂钟按约58×61逻辑尺度可辨；挂钟位于r.y+154附近，不穿过标题带；工作(2790,1600)、样本(2970,1600)、左门(2550,1600)保持。</t>
  </si>
  <si>
    <t>音箱底边中心；表盘/钟针共同圆心。</t>
  </si>
  <si>
    <t>src/scenes/facility/architecture.ts#drawRoom(N04)；config/facility.json#rooms.N04</t>
  </si>
  <si>
    <t>房间600×350逻辑尺寸不改；点缀#938b9b。静态环境钟与收容物胸前钟是不同资产。 建议画布尺寸是生成纹理的像素数，不修改现有3600×2500逻辑地图。每件单独生成和导出，不要求图像模型一次输出连续序列帧；quantity是独立交付文件数，不是地图中的摆放次数。</t>
  </si>
  <si>
    <t>ENV_026</t>
  </si>
  <si>
    <t>gugu_gaga_cold_vent_a</t>
  </si>
  <si>
    <t>咕咕嘎嘎室制冷百叶箱与淡霜贴花</t>
  </si>
  <si>
    <t>二维正交侧视、怪诞手绘工业收容风；深墨外轮廓略歪但整体结构清楚，大块低饱和平涂，仅局部刻线阴影。低矮制冷百叶箱一件、两三枚稀疏淡霜划痕贴花一件；灰蓝和脏绿，百叶条数克制。霜只在角落点缀，不画满屏冰雪、企鹅剪影或寒气动画。</t>
  </si>
  <si>
    <t>N05墙脚制冷箱、靠墙冷却管与观察窗边的小淡霜符号。</t>
  </si>
  <si>
    <t>REF_N05_CALM / REF_OVERVIEW</t>
  </si>
  <si>
    <t>百叶箱1024×768 px；淡霜贴花512×512 px。</t>
  </si>
  <si>
    <t>百叶箱缩至87×66逻辑尺度不糊；房间640×300逻辑、工作(1580,2240)、样本(1790,2240)、左门(1320,2240)保持清楚；管道仍贴顶y+47与侧墙，不穿标题。</t>
  </si>
  <si>
    <t>透明PNG两件；霜贴花保留低Alpha。</t>
  </si>
  <si>
    <t>箱体底边中心；贴花中心。</t>
  </si>
  <si>
    <t>src/scenes/facility/architecture.ts#drawRoom(N05)；config/facility.json#rooms.N05</t>
  </si>
  <si>
    <t>点缀#7d9ba3；霜不代表新冰冻地形或额外状态，危险特效继续来自真实模拟。 建议画布尺寸是生成纹理的像素数，不修改现有3600×2500逻辑地图。每件单独生成和导出，不要求图像模型一次输出连续序列帧；quantity是独立交付文件数，不是地图中的摆放次数。</t>
  </si>
  <si>
    <t>UI_011</t>
  </si>
  <si>
    <t>UI/HP-SP识别</t>
  </si>
  <si>
    <t>ui_meter_health_symbol</t>
  </si>
  <si>
    <t>体力HP静态识别符号</t>
  </si>
  <si>
    <t>HP语义图标</t>
  </si>
  <si>
    <t>简化不写实的小心形生命符号，略不对称手绘轮廓，铁锈红填色与墨边；避免伤口、器官质感或滴血。只用于体力读数旁的语义识别，不生成血条底槽、填充长度或百分比。</t>
  </si>
  <si>
    <t>24×24 px可与精神思绪符号区分；单色灰度下也能靠轮廓辨认。当前HP为程序条，本图是后续可选标识替换，不声称已接入。</t>
  </si>
  <si>
    <t>src/ui/FacilityHUD.ts::renderInspector，employee-numbers；src/facility.css::.employee-meters .hp；src/scenes/ContainmentFacilityScene.ts::drawEmployee</t>
  </si>
  <si>
    <t>UI_012</t>
  </si>
  <si>
    <t>ui_meter_sanity_symbol</t>
  </si>
  <si>
    <t>精神SP静态识别符号</t>
  </si>
  <si>
    <t>SP语义图标</t>
  </si>
  <si>
    <t>简化侧向头部外轮廓内一条收束思绪线，浅青填色与墨边；线团不可过密。与恐慌图标相比轮廓安定完整，不带惊恐表情或破裂提示。只标识精神值，不含条槽、填充、读数。</t>
  </si>
  <si>
    <t>24×24 px与HP心形及恐慌图标明显不同；HP/SP条长、上限和恢复量全部由程序绘制。当前为可选替换素材，需后续接入。</t>
  </si>
  <si>
    <t>src/ui/FacilityHUD.ts::renderInspector，employee-numbers；src/facility.css::.employee-meters .sp；src/scenes/ContainmentFacilityScene.ts::drawEmployee</t>
  </si>
  <si>
    <t>VFX_004</t>
  </si>
  <si>
    <t>VFX/工作反馈</t>
  </si>
  <si>
    <t>vfx_work_motion_tick_key</t>
  </si>
  <si>
    <t>工作交互短划关键图</t>
  </si>
  <si>
    <t>抵达工作位后的EXECUTING</t>
  </si>
  <si>
    <t>三根轻巧手绘动作短划或一小撮纸屑，米纸/浅青低对比，表达记录、互动、安抚的轻微操作；无工具本体、角色、能量币和数字。共用一张中性关键图，按动作锚点与少量旋转缩放复用，不为三工作类型分别生成完整动画。</t>
  </si>
  <si>
    <t>512×512 px；主体约180×160 px，透明留白大于70%</t>
  </si>
  <si>
    <t>只在实际进入室内并EXECUTING时出现，前往途中不显示作业成功；实际产能完成的+能量数字由程序产生；缩至16–30世界像素不抢异常体注意力。</t>
  </si>
  <si>
    <t>操作接触点(0.5,0.65)</t>
  </si>
  <si>
    <t>src/scenes/facility/actors.ts::drawHuman(workType)；src/scenes/ContainmentFacilityScene.ts::drawEmployee/syncActors(work income)</t>
  </si>
  <si>
    <t>先生成单张关键图并确认轮廓；再由美术/工具清理透明边、统一边距与尺寸。图像模型不承担真正SVG、可编辑PSD分层、九宫格切片文件或完整动画导出。 当前工作动作主要由拆件绘制完成，本项为可选的低密度装饰素材，后续接入不改变结算。</t>
  </si>
  <si>
    <t>VFX_005</t>
  </si>
  <si>
    <t>VFX/四伤害</t>
  </si>
  <si>
    <t>vfx_damage_red_key</t>
  </si>
  <si>
    <t>红伤命中短弧</t>
  </si>
  <si>
    <t>RED</t>
  </si>
  <si>
    <t>单个短而粗的锯齿冲击弧，外沿墨黑、内沿低饱和铁锈红，末端两枚小碎屑；形状偏直接钝击，不画喷血、火焰或燃烧。 只画一次命中表现的单张关键图；不包含精确攻击范围、伤害数字、目标、武器或角色。四种图共享墨线粗细与冲击中心，优先复用受击母版。</t>
  </si>
  <si>
    <t>512×512 px；主体不超过360×360 px，中心附近留透明空隙</t>
  </si>
  <si>
    <t>缩至40–70世界像素时四类仍可通过轮廓区分；不得改变碰撞、射程、伤害类型或频率；箭头/连线端点、击退路径与命中时刻由程序计算。</t>
  </si>
  <si>
    <t>命中中心(0.5,0.5)</t>
  </si>
  <si>
    <t>src/scenes/ContainmentFacilityScene.ts::drawEffects/drawTelegraphs，damageColors；contracts/data-contract.ts::DamageType；src/art/effects.ts::drawInkImpact</t>
  </si>
  <si>
    <t>先生成单张关键图并确认轮廓；再由美术/工具清理透明边、统一边距与尺寸。图像模型不承担真正SVG、可编辑PSD分层、九宫格切片文件或完整动画导出。 当前实现以damageColors与程序线条区分四伤害；这是对应视觉的可替换关键图需求，尚未接入。运行时缩放/旋转/着色与淡出按模拟时间完成，不能要求模型一张图内拼四伤害。</t>
  </si>
  <si>
    <t>VFX_006</t>
  </si>
  <si>
    <t>vfx_damage_white_key</t>
  </si>
  <si>
    <t>白伤精神脉冲</t>
  </si>
  <si>
    <t>WHITE</t>
  </si>
  <si>
    <t>一对不闭合的柔白/米纸短波纹，边缘破碎但疏朗，辅以少量浅紫墨线；强调精神冲击，不画天使圣光、冰冻或恢复符号。 只画一次命中表现的单张关键图；不包含精确攻击范围、伤害数字、目标、武器或角色。四种图共享墨线粗细与冲击中心，优先复用受击母版。</t>
  </si>
  <si>
    <t>VFX_007</t>
  </si>
  <si>
    <t>vfx_damage_black_key</t>
  </si>
  <si>
    <t>黑伤复合裂痕</t>
  </si>
  <si>
    <t>BLACK</t>
  </si>
  <si>
    <t>一小束交错深紫黑碎裂短线，少量米纸负形裂隙，轮廓紧凑；与红伤短弧和白伤开口波纹有形状差异，不画烟墙、毒雾或新持续伤害。 只画一次命中表现的单张关键图；不包含精确攻击范围、伤害数字、目标、武器或角色。四种图共享墨线粗细与冲击中心，优先复用受击母版。</t>
  </si>
  <si>
    <t>VFX_008</t>
  </si>
  <si>
    <t>vfx_damage_pale_key</t>
  </si>
  <si>
    <t>蓝伤苍白切痕</t>
  </si>
  <si>
    <t>PALE</t>
  </si>
  <si>
    <t>一道偏竖向的苍白浅青细长切痕，外围粗墨不完整包边与极少纸片；以修长轮廓区别前三类，不画电击链、激光、冻结或新的贯穿机制。 只画一次命中表现的单张关键图；不包含精确攻击范围、伤害数字、目标、武器或角色。四种图共享墨线粗细与冲击中心，优先复用受击母版。</t>
  </si>
  <si>
    <t>ENV_027</t>
  </si>
  <si>
    <t>P2</t>
  </si>
  <si>
    <t>低优先背景</t>
  </si>
  <si>
    <t>facility_void_backdrop_a</t>
  </si>
  <si>
    <t>地下设施深暗空腔底图</t>
  </si>
  <si>
    <t>静态最远背景</t>
  </si>
  <si>
    <t>二维正交侧视、怪诞手绘工业收容风；深墨外轮廓略歪但整体结构清楚，大块低饱和平涂，仅局部刻线阴影。深暗灰蓝的低对比平涂空腔，极轻微手绘明暗起伏，远处灰褐污面仅作边角变化；无具体房间、门、通道、管道、人物或发光点。四边低频连续，作为设施背后的最远底层。</t>
  </si>
  <si>
    <t>设施总览中亮房间之间的大块暗空腔，只参考层级与色调。</t>
  </si>
  <si>
    <t>2048×2048 px，单张可平铺底图。</t>
  </si>
  <si>
    <t>覆盖3600×2500逻辑地图时无明显接缝、棋盘纹或重复焦点；亮度低于所有可走廊道，不能误示新房间。</t>
  </si>
  <si>
    <t>可平铺背景PNG，不要求Alpha。</t>
  </si>
  <si>
    <t>左上角(0,0)。</t>
  </si>
  <si>
    <t>src/scenes/facility/architecture.ts#drawVoid；config/facility.json#bounds</t>
  </si>
  <si>
    <t>不是整幅游戏截图或关卡海报；生成尺寸可以和地图尺寸不同，由底层平铺覆盖。 建议画布尺寸是生成纹理的像素数，不修改现有3600×2500逻辑地图。每件单独生成和导出，不要求图像模型一次输出连续序列帧；quantity是独立交付文件数，不是地图中的摆放次数。</t>
  </si>
  <si>
    <t>ENV_028</t>
  </si>
  <si>
    <t>facility_distant_framework_a</t>
  </si>
  <si>
    <t>远景支柱与交叉撑架</t>
  </si>
  <si>
    <t>静态远景装饰</t>
  </si>
  <si>
    <t>二维正交侧视、怪诞手绘工业收容风；深墨外轮廓略歪但整体结构清楚，大块低饱和平涂，仅局部刻线阴影。长竖柱与横向联梁一件、对角撑架一件，黑灰蓝剪影、少量低对比边线，形状比可走结构更暗更简略。无门窗、扶梯、地板标线、文字或亮色检修灯。</t>
  </si>
  <si>
    <t>总览暗空腔中的稀疏钢骨架；对齐现有drawVoid装饰层。</t>
  </si>
  <si>
    <t>竖柱联梁512×2048 px；对角撑架1024×1024 px。</t>
  </si>
  <si>
    <t>在Home总览下只形成设施纵深，不与真实可走地板争抢视觉；画在所有真实房间/走廊之后，不遮住A/B/C井。</t>
  </si>
  <si>
    <t>透明PNG两件，竖柱纵向可延伸拼接。</t>
  </si>
  <si>
    <t>柱件中轴下端；撑架左下连接点。</t>
  </si>
  <si>
    <t>src/scenes/facility/architecture.ts#drawVoid/drawArchitecture（房间下方撑架）</t>
  </si>
  <si>
    <t>远景架不是额外楼层或可探索区域，不能据此修改导航图。 建议画布尺寸是生成纹理的像素数，不修改现有3600×2500逻辑地图。每件单独生成和导出，不要求图像模型一次输出连续序列帧；quantity是独立交付文件数，不是地图中的摆放次数。</t>
  </si>
  <si>
    <t>逐张提示词｜一行一张独立素材</t>
  </si>
  <si>
    <t>复制 D 列完整提示词，并附上 F 列对应参考图；拆件先附已确认的本组定稿图，勿直接批量生成全套</t>
  </si>
  <si>
    <t>出图任务</t>
  </si>
  <si>
    <t>提示词随主表要求与「生成规范」统一风格更新；建议先试做一名员工 + 奶龙平静/失效，再批量。</t>
  </si>
  <si>
    <t>参考图在本工作簿内。回传目录是建议生产目录，不是当前游戏自动加载路径。每次仅处理一行。</t>
  </si>
  <si>
    <t>单件文件名</t>
  </si>
  <si>
    <t>本张生成对象</t>
  </si>
  <si>
    <t>完整生成提示词（复制本格）</t>
  </si>
  <si>
    <t>负面要求（也已含于提示词）</t>
  </si>
  <si>
    <t>本张画布</t>
  </si>
  <si>
    <t>本张范围 / 只画此件</t>
  </si>
  <si>
    <t>输出与后处理</t>
  </si>
  <si>
    <t>建议回传目录</t>
  </si>
  <si>
    <t>出图状态（填写）</t>
  </si>
  <si>
    <t>agent_base_idle_01_approved.png</t>
  </si>
  <si>
    <t>员工基型定稿</t>
  </si>
  <si>
    <t>本次只画一名完整的中性工业员工，待机站立，约三头身、神经质前倾，大头细长四肢；发型以 E01 为示意，不带专属装备；只交这一独立单元，不画其他零件、对照姿、sheet、文字或背景。保持主表指定造型、朝向与挂点。</t>
  </si>
  <si>
    <t>art_delivery/v1/characters/</t>
  </si>
  <si>
    <t>agent_base_parts_01_head.png</t>
  </si>
  <si>
    <t>无发无表情头</t>
  </si>
  <si>
    <t>本次只画共用员工的无发、无眉眼嘴头部，含耳与颈连接余量，完整补齐头皮；只交这一独立单元，不画其他零件、对照姿、sheet、文字或背景。保持主表指定造型、朝向与挂点。</t>
  </si>
  <si>
    <t>本次仅一张单件 PNG，sRGB；真实 Alpha 透明背景；沿用装配母版位置，不自动裁切；尺寸修正、边缘清理、分层源文件及轴点记录由后处理制作。</t>
  </si>
  <si>
    <t>agent_base_parts_01_torso.png</t>
  </si>
  <si>
    <t>制服躯干</t>
  </si>
  <si>
    <t>本次只画共用员工的灰绿制服躯干，含翻领、领带、工牌和衣摆，不含头及四肢；只交这一独立单元，不画其他零件、对照姿、sheet、文字或背景。保持主表指定造型、朝向与挂点。</t>
  </si>
  <si>
    <t>agent_base_parts_01_upper_arm_left.png</t>
  </si>
  <si>
    <t>左上臂</t>
  </si>
  <si>
    <t>本次只画左上臂制服袖件，从肩根到肘，补齐连接区；只交这一独立单元，不画其他零件、对照姿、sheet、文字或背景。保持主表指定造型、朝向与挂点。</t>
  </si>
  <si>
    <t>agent_base_parts_01_upper_arm_right.png</t>
  </si>
  <si>
    <t>右上臂</t>
  </si>
  <si>
    <t>本次只画右上臂制服袖件，从肩根到肘，补齐连接区；只交这一独立单元，不画其他零件、对照姿、sheet、文字或背景。保持主表指定造型、朝向与挂点。</t>
  </si>
  <si>
    <t>agent_base_parts_01_forearm_left.png</t>
  </si>
  <si>
    <t>左前臂</t>
  </si>
  <si>
    <t>本次只画左前臂袖件，从肘到腕，保留袖口；只交这一独立单元，不画其他零件、对照姿、sheet、文字或背景。保持主表指定造型、朝向与挂点。</t>
  </si>
  <si>
    <t>agent_base_parts_01_forearm_right.png</t>
  </si>
  <si>
    <t>右前臂</t>
  </si>
  <si>
    <t>本次只画右前臂袖件，从肘到腕，保留袖口；只交这一独立单元，不画其他零件、对照姿、sheet、文字或背景。保持主表指定造型、朝向与挂点。</t>
  </si>
  <si>
    <t>agent_base_parts_01_hand_left.png</t>
  </si>
  <si>
    <t>左手</t>
  </si>
  <si>
    <t>本次只画左手简化手掌，保持可握持姿态和腕根，不附带道具；只交这一独立单元，不画其他零件、对照姿、sheet、文字或背景。保持主表指定造型、朝向与挂点。</t>
  </si>
  <si>
    <t>agent_base_parts_01_hand_right.png</t>
  </si>
  <si>
    <t>右手</t>
  </si>
  <si>
    <t>本次只画右手简化手掌，保持可握持姿态和腕根，不附带道具；只交这一独立单元，不画其他零件、对照姿、sheet、文字或背景。保持主表指定造型、朝向与挂点。</t>
  </si>
  <si>
    <t>agent_base_parts_01_thigh_left.png</t>
  </si>
  <si>
    <t>左大腿</t>
  </si>
  <si>
    <t>本次只画左大腿制服裤件，髋到膝的细长轮廓；只交这一独立单元，不画其他零件、对照姿、sheet、文字或背景。保持主表指定造型、朝向与挂点。</t>
  </si>
  <si>
    <t>agent_base_parts_01_thigh_right.png</t>
  </si>
  <si>
    <t>右大腿</t>
  </si>
  <si>
    <t>本次只画右大腿制服裤件，髋到膝的细长轮廓；只交这一独立单元，不画其他零件、对照姿、sheet、文字或背景。保持主表指定造型、朝向与挂点。</t>
  </si>
  <si>
    <t>agent_base_parts_01_shin_left.png</t>
  </si>
  <si>
    <t>左小腿</t>
  </si>
  <si>
    <t>本次只画左小腿制服裤件，膝到踝，保留膝连接余量；只交这一独立单元，不画其他零件、对照姿、sheet、文字或背景。保持主表指定造型、朝向与挂点。</t>
  </si>
  <si>
    <t>agent_base_parts_01_shin_right.png</t>
  </si>
  <si>
    <t>右小腿</t>
  </si>
  <si>
    <t>本次只画右小腿制服裤件，膝到踝，保留膝连接余量；只交这一独立单元，不画其他零件、对照姿、sheet、文字或背景。保持主表指定造型、朝向与挂点。</t>
  </si>
  <si>
    <t>agent_base_parts_01_boot_left.png</t>
  </si>
  <si>
    <t>左鞋</t>
  </si>
  <si>
    <t>本次只画左脚厚底工业短靴，脚底水平，保留踝挂点；只交这一独立单元，不画其他零件、对照姿、sheet、文字或背景。保持主表指定造型、朝向与挂点。</t>
  </si>
  <si>
    <t>agent_base_parts_01_boot_right.png</t>
  </si>
  <si>
    <t>右鞋</t>
  </si>
  <si>
    <t>本次只画右脚厚底工业短靴，脚底水平，保留踝挂点；只交这一独立单元，不画其他零件、对照姿、sheet、文字或背景。保持主表指定造型、朝向与挂点。</t>
  </si>
  <si>
    <t>agent_base_parts_01_starter_baton.png</t>
  </si>
  <si>
    <t>制式短棍 W00</t>
  </si>
  <si>
    <t>本次只画朴素铁灰和锈色制式短棍，不含手和发光效果；只交这一独立单元，不画其他零件、对照姿、sheet、文字或背景。保持主表指定造型、朝向与挂点。</t>
  </si>
  <si>
    <t>agent_base_parts_01_clipboard.png</t>
  </si>
  <si>
    <t>观察夹板</t>
  </si>
  <si>
    <t>本次只画旧纸夹板、金属夹和两道不可读笔迹，不含手和可读文字；只交这一独立单元，不画其他零件、对照姿、sheet、文字或背景。保持主表指定造型、朝向与挂点。</t>
  </si>
  <si>
    <t>agent_hair_quiff_01_hair.png</t>
  </si>
  <si>
    <t>本次只画E01 一整片前高后低的深灰向上尖束头发，不含头和脸；只交这一独立单元，不画其他零件、对照姿、sheet、文字或背景。保持主表指定造型、朝向与挂点。</t>
  </si>
  <si>
    <t>agent_hair_side_fringe_01_hair.png</t>
  </si>
  <si>
    <t>本次只画E02 棕锈色侧扫斜刘海整体发片，不含头和脸；只交这一独立单元，不画其他零件、对照姿、sheet、文字或背景。保持主表指定造型、朝向与挂点。</t>
  </si>
  <si>
    <t>agent_locomotion_reference_01_idle_exhale.png</t>
  </si>
  <si>
    <t>待机呼气</t>
  </si>
  <si>
    <t>1024 × 1024 px，每个姿势独立一张，统一脚底 (512, 896)</t>
  </si>
  <si>
    <t>本次只画完整员工待机呼气姿，肩稍落、身体轻前倾，双脚站稳；只交这一独立单元，不画其他零件、对照姿、sheet、文字或背景。保持主表指定造型、朝向与挂点。</t>
  </si>
  <si>
    <t>本次仅一张单件 PNG，sRGB；真实 Alpha 透明背景；保持足够安全边距；尺寸修正、边缘清理、分层源文件及轴点记录由后处理制作。</t>
  </si>
  <si>
    <t>agent_locomotion_reference_01_idle_inhale.png</t>
  </si>
  <si>
    <t>待机吸气</t>
  </si>
  <si>
    <t>本次只画同一完整员工待机吸气姿，胸部和头部仅小幅抬高，双脚不移；只交这一独立单元，不画其他零件、对照姿、sheet、文字或背景。保持主表指定造型、朝向与挂点。</t>
  </si>
  <si>
    <t>agent_locomotion_reference_01_walk_left_contact.png</t>
  </si>
  <si>
    <t>行走左脚接触</t>
  </si>
  <si>
    <t>本次只画完整员工行走的左脚接触姿，右臂前摆、右脚准备提起；只交这一独立单元，不画其他零件、对照姿、sheet、文字或背景。保持主表指定造型、朝向与挂点。</t>
  </si>
  <si>
    <t>agent_locomotion_reference_01_walk_right_contact.png</t>
  </si>
  <si>
    <t>行走右脚接触</t>
  </si>
  <si>
    <t>本次只画完整员工行走的右脚接触姿，左臂前摆、左脚准备提起；只交这一独立单元，不画其他零件、对照姿、sheet、文字或背景。保持主表指定造型、朝向与挂点。</t>
  </si>
  <si>
    <t>agent_locomotion_reference_01_climb_left_high.png</t>
  </si>
  <si>
    <t>攀爬左手高</t>
  </si>
  <si>
    <t>本次只画完整员工攀爬姿，左手高握、右手低握、腿交替支撑；不画梯子；只交这一独立单元，不画其他零件、对照姿、sheet、文字或背景。保持主表指定造型、朝向与挂点。</t>
  </si>
  <si>
    <t>agent_locomotion_reference_01_climb_right_high.png</t>
  </si>
  <si>
    <t>攀爬右手高</t>
  </si>
  <si>
    <t>本次只画完整员工攀爬姿，右手高握、左手低握、腿交替支撑；不画梯子；只交这一独立单元，不画其他零件、对照姿、sheet、文字或背景。保持主表指定造型、朝向与挂点。</t>
  </si>
  <si>
    <t>agent_work_reference_01_observe_raise.png</t>
  </si>
  <si>
    <t>观察举板</t>
  </si>
  <si>
    <t>本次只画完整员工观察举板姿，夹板在胸前接近视线，目光落在夹板或样本方向；只交这一独立单元，不画其他零件、对照姿、sheet、文字或背景。保持主表指定造型、朝向与挂点。</t>
  </si>
  <si>
    <t>agent_work_reference_01_observe_rest.png</t>
  </si>
  <si>
    <t>观察收板</t>
  </si>
  <si>
    <t>本次只画同一完整员工观察收板姿，夹板略降、头轻微偏向样本方向；只交这一独立单元，不画其他零件、对照姿、sheet、文字或背景。保持主表指定造型、朝向与挂点。</t>
  </si>
  <si>
    <t>agent_work_reference_01_interact_reach.png</t>
  </si>
  <si>
    <t>互动探手</t>
  </si>
  <si>
    <t>本次只画完整员工互动探手姿，一手试探前伸、上身略靠近，双脚不移；只交这一独立单元，不画其他零件、对照姿、sheet、文字或背景。保持主表指定造型、朝向与挂点。</t>
  </si>
  <si>
    <t>agent_work_reference_01_interact_retract.png</t>
  </si>
  <si>
    <t>互动收手</t>
  </si>
  <si>
    <t>本次只画完整员工互动收手姿，前伸手收回胸前，双脚不移；只交这一独立单元，不画其他零件、对照姿、sheet、文字或背景。保持主表指定造型、朝向与挂点。</t>
  </si>
  <si>
    <t>agent_work_reference_01_soothe_open.png</t>
  </si>
  <si>
    <t>安抚张手</t>
  </si>
  <si>
    <t>本次只画完整员工安抚张手姿，双手低位缓慢打开、身体略后倾；只交这一独立单元，不画其他零件、对照姿、sheet、文字或背景。保持主表指定造型、朝向与挂点。</t>
  </si>
  <si>
    <t>agent_work_reference_01_soothe_settle.png</t>
  </si>
  <si>
    <t>安抚落手</t>
  </si>
  <si>
    <t>本次只画完整员工安抚落手姿，双手降低并收拢，肩线放松但仍紧张；只交这一独立单元，不画其他零件、对照姿、sheet、文字或背景。保持主表指定造型、朝向与挂点。</t>
  </si>
  <si>
    <t>agent_distress_reference_01_panic_idle.png</t>
  </si>
  <si>
    <t>恐慌站立</t>
  </si>
  <si>
    <t>本次只画完整员工恐慌站立姿，歪斜大眼、张口、一手护头，双脚不协调但仍接地；只交这一独立单元，不画其他零件、对照姿、sheet、文字或背景。保持主表指定造型、朝向与挂点。</t>
  </si>
  <si>
    <t>agent_distress_reference_01_panic_walk.png</t>
  </si>
  <si>
    <t>恐慌踉跄</t>
  </si>
  <si>
    <t>本次只画完整员工恐慌行走的单个踉跄姿，四肢不协调，不能新增爬行或实际减速；只交这一独立单元，不画其他零件、对照姿、sheet、文字或背景。保持主表指定造型、朝向与挂点。</t>
  </si>
  <si>
    <t>agent_distress_reference_01_hit_recoil.png</t>
  </si>
  <si>
    <t>受击回缩</t>
  </si>
  <si>
    <t>本次只画完整员工受击瞬间回缩姿，上身后撤、手臂收紧，以少量墨痕辅助；只交这一独立单元，不画其他零件、对照姿、sheet、文字或背景。保持主表指定造型、朝向与挂点。</t>
  </si>
  <si>
    <t>agent_distress_reference_01_low_hp_guard.png</t>
  </si>
  <si>
    <t>低 HP 护身</t>
  </si>
  <si>
    <t>本次只画完整员工低 HP 弯腰护身姿，仍可站立行走，不能增加拐杖或暗示速度变慢；只交这一独立单元，不画其他零件、对照姿、sheet、文字或背景。保持主表指定造型、朝向与挂点。</t>
  </si>
  <si>
    <t>agent_distress_reference_01_incapacitated_fall.png</t>
  </si>
  <si>
    <t>本日重伤落姿</t>
  </si>
  <si>
    <t>本次只画完整员工重伤倒地的一个落地姿，身体倾倒、四肢收起，无血腥或死亡符号；只交这一独立单元，不画其他零件、对照姿、sheet、文字或背景。保持主表指定造型、朝向与挂点。</t>
  </si>
  <si>
    <t>agent_distress_reference_01_incapacitated_rest.png</t>
  </si>
  <si>
    <t>本日重伤卧倒</t>
  </si>
  <si>
    <t>本次只画完整员工本日重伤后稳定卧倒姿，闭眼，身体围绕原脚底根节点，无自动站起效果；只交这一独立单元，不画其他零件、对照姿、sheet、文字或背景。保持主表指定造型、朝向与挂点。</t>
  </si>
  <si>
    <t>agent_weapon_attack_reference_01_ready.png</t>
  </si>
  <si>
    <t>持械准备</t>
  </si>
  <si>
    <t>本次只画完整员工持制式短棍的准备姿，握柄和腕根清楚；只交这一独立单元，不画其他零件、对照姿、sheet、文字或背景。保持主表指定造型、朝向与挂点。</t>
  </si>
  <si>
    <t>art_delivery/v1/equipment/</t>
  </si>
  <si>
    <t>agent_weapon_attack_reference_01_windup.png</t>
  </si>
  <si>
    <t>攻击前摇</t>
  </si>
  <si>
    <t>本次只画完整员工攻击前摇收臂姿，短棍后收，上身轻后倾，脚底不移；只交这一独立单元，不画其他零件、对照姿、sheet、文字或背景。保持主表指定造型、朝向与挂点。</t>
  </si>
  <si>
    <t>agent_weapon_attack_reference_01_impact.png</t>
  </si>
  <si>
    <t>攻击命中</t>
  </si>
  <si>
    <t>本次只画完整员工短棍前送命中姿，肘腕连贯，脚底不移；只交这一独立单元，不画其他零件、对照姿、sheet、文字或背景。保持主表指定造型、朝向与挂点。</t>
  </si>
  <si>
    <t>agent_weapon_attack_reference_01_recover.png</t>
  </si>
  <si>
    <t>攻击收势</t>
  </si>
  <si>
    <t>本次只画完整员工攻击后的回收姿，短棍回到身体侧前，无冲刺效果；只交这一独立单元，不画其他零件、对照姿、sheet、文字或背景。保持主表指定造型、朝向与挂点。</t>
  </si>
  <si>
    <t>abn_nailong_idle_01_approved.png</t>
  </si>
  <si>
    <t>奶龙 平静定稿</t>
  </si>
  <si>
    <t>本次只画一只完整平静 奶龙，严格采用本行具体形状与三色群，不含动作对照或其他角色；只交这一独立单元，不画其他零件、对照姿、sheet、文字或背景。保持主表指定造型、朝向与挂点。</t>
  </si>
  <si>
    <t>art_delivery/v1/abnormalities/</t>
  </si>
  <si>
    <t>abn_nailong_breach_01_approved.png</t>
  </si>
  <si>
    <t>奶龙 失控定稿</t>
  </si>
  <si>
    <t>本次只画一只完整失控 奶龙 主体，严格体现本行眼口和轮廓变化；不含分身、重影、受控星标或范围；只交这一独立单元，不画其他零件、对照姿、sheet、文字或背景。保持主表指定造型、朝向与挂点。</t>
  </si>
  <si>
    <t>abn_nailong_parts_01_body.png</t>
  </si>
  <si>
    <t>奶龙躯干</t>
  </si>
  <si>
    <t>本次只画奶龙软黄躯干和奶油肚，补全颈肩接口，不含头颈、尾与四肢；只交这一独立单元，不画其他零件、对照姿、sheet、文字或背景。保持主表指定造型、朝向与挂点。</t>
  </si>
  <si>
    <t>abn_nailong_parts_01_calm_head_neck.png</t>
  </si>
  <si>
    <t>奶龙平静头颈</t>
  </si>
  <si>
    <t>本次只画奶龙平静头颈，含不等高小角；预留眼和口鼻，不烘焙五官；只交这一独立单元，不画其他零件、对照姿、sheet、文字或背景。保持主表指定造型、朝向与挂点。</t>
  </si>
  <si>
    <t>abn_nailong_parts_01_breach_head_neck.png</t>
  </si>
  <si>
    <t>奶龙失控头颈</t>
  </si>
  <si>
    <t>本次只画奶龙失控拉长头颈，预留空眼与裂嘴，不烘焙五官；只交这一独立单元，不画其他零件、对照姿、sheet、文字或背景。保持主表指定造型、朝向与挂点。</t>
  </si>
  <si>
    <t>abn_nailong_parts_01_calm_muzzle.png</t>
  </si>
  <si>
    <t>奶龙平静口鼻</t>
  </si>
  <si>
    <t>本次只画奶龙平静的突出口鼻件，奶油色、短抿嘴；只交这一独立单元，不画其他零件、对照姿、sheet、文字或背景。保持主表指定造型、朝向与挂点。</t>
  </si>
  <si>
    <t>abn_nailong_parts_01_breach_mouth.png</t>
  </si>
  <si>
    <t>奶龙失控裂嘴</t>
  </si>
  <si>
    <t>本次只画奶龙失控的大斜裂嘴及稀疏三角齿，黑口内，无头颈；只交这一独立单元，不画其他零件、对照姿、sheet、文字或背景。保持主表指定造型、朝向与挂点。</t>
  </si>
  <si>
    <t>abn_nailong_parts_01_calm_eyes.png</t>
  </si>
  <si>
    <t>奶龙平静眼组</t>
  </si>
  <si>
    <t>本次只画奶龙平静的不等大眼组，保留透明眼间区域；只交这一独立单元，不画其他零件、对照姿、sheet、文字或背景。保持主表指定造型、朝向与挂点。</t>
  </si>
  <si>
    <t>abn_nailong_parts_01_breach_eyes.png</t>
  </si>
  <si>
    <t>奶龙空眼组</t>
  </si>
  <si>
    <t>本次只画奶龙失控的大小不等实黑空眼组，保留透明眼间区域；只交这一独立单元，不画其他零件、对照姿、sheet、文字或背景。保持主表指定造型、朝向与挂点。</t>
  </si>
  <si>
    <t>abn_nailong_parts_01_arm_left.png</t>
  </si>
  <si>
    <t>奶龙左短臂</t>
  </si>
  <si>
    <t>本次只画奶龙左短臂和小手，补全肩根；只交这一独立单元，不画其他零件、对照姿、sheet、文字或背景。保持主表指定造型、朝向与挂点。</t>
  </si>
  <si>
    <t>abn_nailong_parts_01_arm_right.png</t>
  </si>
  <si>
    <t>奶龙右短臂</t>
  </si>
  <si>
    <t>本次只画奶龙右短臂和小手，补全肩根；只交这一独立单元，不画其他零件、对照姿、sheet、文字或背景。保持主表指定造型、朝向与挂点。</t>
  </si>
  <si>
    <t>abn_nailong_parts_01_foot_left.png</t>
  </si>
  <si>
    <t>奶龙左脚</t>
  </si>
  <si>
    <t>本次只画奶龙左宽扁脚，脚底水平；只交这一独立单元，不画其他零件、对照姿、sheet、文字或背景。保持主表指定造型、朝向与挂点。</t>
  </si>
  <si>
    <t>abn_nailong_parts_01_foot_right.png</t>
  </si>
  <si>
    <t>奶龙右脚</t>
  </si>
  <si>
    <t>本次只画奶龙右宽扁脚，脚底水平；只交这一独立单元，不画其他零件、对照姿、sheet、文字或背景。保持主表指定造型、朝向与挂点。</t>
  </si>
  <si>
    <t>abn_nailong_parts_01_tail.png</t>
  </si>
  <si>
    <t>奶龙短尾</t>
  </si>
  <si>
    <t>本次只画奶龙不对称短尾，带土黄阴影，补全尾根；只交这一独立单元，不画其他零件、对照姿、sheet、文字或背景。保持主表指定造型、朝向与挂点。</t>
  </si>
  <si>
    <t>abn_nailong_combat_reference_01_walk_left.png</t>
  </si>
  <si>
    <t>奶龙 左足支撑</t>
  </si>
  <si>
    <t>本次只画完整失控 奶龙 行走的左侧足支撑姿，另一足准备前摆；只交这一独立单元，不画其他零件、对照姿、sheet、文字或背景。保持主表指定造型、朝向与挂点。</t>
  </si>
  <si>
    <t>abn_nailong_combat_reference_01_walk_right.png</t>
  </si>
  <si>
    <t>奶龙 右足支撑</t>
  </si>
  <si>
    <t>本次只画完整失控 奶龙 对应的右侧足支撑姿，与左支撑姿保持体积相同；只交这一独立单元，不画其他零件、对照姿、sheet、文字或背景。保持主表指定造型、朝向与挂点。</t>
  </si>
  <si>
    <t>abn_nailong_combat_reference_01_windup.png</t>
  </si>
  <si>
    <t>奶龙 攻击前摇</t>
  </si>
  <si>
    <t>本次只画完整失控 奶龙 的攻击前摇姿：短臂抬起、头颈稍后收；脚底固定；只交这一独立单元，不画其他零件、对照姿、sheet、文字或背景。保持主表指定造型、朝向与挂点。</t>
  </si>
  <si>
    <t>abn_nailong_combat_reference_01_impact.png</t>
  </si>
  <si>
    <t>奶龙 攻击释放</t>
  </si>
  <si>
    <t>本次只画完整失控 奶龙 的攻击释放姿：裂嘴与头颈前送；不含范围特效或额外位移；只交这一独立单元，不画其他零件、对照姿、sheet、文字或背景。保持主表指定造型、朝向与挂点。</t>
  </si>
  <si>
    <t>abn_nailong_combat_reference_01_recover.png</t>
  </si>
  <si>
    <t>奶龙 攻击收势</t>
  </si>
  <si>
    <t>本次只画完整失控 奶龙 攻击后的身体收势，仍保持失控造型；只交这一独立单元，不画其他零件、对照姿、sheet、文字或背景。保持主表指定造型、朝向与挂点。</t>
  </si>
  <si>
    <t>abn_nailong_combat_reference_01_hit.png</t>
  </si>
  <si>
    <t>奶龙 受击回缩</t>
  </si>
  <si>
    <t>本次只画完整失控 奶龙 短促受击回缩姿，局部缩肩/扭身，不含新增伤口和死亡；只交这一独立单元，不画其他零件、对照姿、sheet、文字或背景。保持主表指定造型、朝向与挂点。</t>
  </si>
  <si>
    <t>abn_maodie_idle_01_approved.png</t>
  </si>
  <si>
    <t>耄耋 平静定稿</t>
  </si>
  <si>
    <t>本次只画一只完整平静 耄耋，严格采用本行具体形状与三色群，不含动作对照或其他角色；只交这一独立单元，不画其他零件、对照姿、sheet、文字或背景。保持主表指定造型、朝向与挂点。</t>
  </si>
  <si>
    <t>abn_maodie_breach_01_approved.png</t>
  </si>
  <si>
    <t>耄耋 失控定稿</t>
  </si>
  <si>
    <t>本次只画一只完整失控 耄耋 主体，严格体现本行眼口和轮廓变化；不含分身、重影、受控星标或范围；只交这一独立单元，不画其他零件、对照姿、sheet、文字或背景。保持主表指定造型、朝向与挂点。</t>
  </si>
  <si>
    <t>abn_maodie_parts_01_calm_body.png</t>
  </si>
  <si>
    <t>耄耋常态躯干</t>
  </si>
  <si>
    <t>本次只画耄耋紧凑常态躯干和浅腹块，不含头与四肢尾；只交这一独立单元，不画其他零件、对照姿、sheet、文字或背景。保持主表指定造型、朝向与挂点。</t>
  </si>
  <si>
    <t>abn_maodie_parts_01_breach_body.png</t>
  </si>
  <si>
    <t>耄耋伸长躯干</t>
  </si>
  <si>
    <t>本次只画耄耋失控伸长躯干，仍保留同一浅腹块和肩髋根；只交这一独立单元，不画其他零件、对照姿、sheet、文字或背景。保持主表指定造型、朝向与挂点。</t>
  </si>
  <si>
    <t>abn_maodie_parts_01_head_ears.png</t>
  </si>
  <si>
    <t>耄耋头耳</t>
  </si>
  <si>
    <t>本次只画耄耋不规则宽头及两只不等高尖耳，预留眼口位置；只交这一独立单元，不画其他零件、对照姿、sheet、文字或背景。保持主表指定造型、朝向与挂点。</t>
  </si>
  <si>
    <t>abn_maodie_parts_01_calm_face.png</t>
  </si>
  <si>
    <t>耄耋平静眼口</t>
  </si>
  <si>
    <t>本次只画耄耋迟钝怀疑的平静眉眼鼻口透明叠层，含胡须；只交这一独立单元，不画其他零件、对照姿、sheet、文字或背景。保持主表指定造型、朝向与挂点。</t>
  </si>
  <si>
    <t>abn_maodie_parts_01_breach_face.png</t>
  </si>
  <si>
    <t>耄耋失控眼口</t>
  </si>
  <si>
    <t>本次只画耄耋撑开双眼和偏斜张嘴的失控面部透明叠层，含胡须；只交这一独立单元，不画其他零件、对照姿、sheet、文字或背景。保持主表指定造型、朝向与挂点。</t>
  </si>
  <si>
    <t>abn_maodie_parts_01_calm_arm_left.png</t>
  </si>
  <si>
    <t>耄耋左短前肢</t>
  </si>
  <si>
    <t>本次只画耄耋常态左短前肢和爪掌，肩根补全；只交这一独立单元，不画其他零件、对照姿、sheet、文字或背景。保持主表指定造型、朝向与挂点。</t>
  </si>
  <si>
    <t>abn_maodie_parts_01_calm_arm_right.png</t>
  </si>
  <si>
    <t>耄耋右短前肢</t>
  </si>
  <si>
    <t>本次只画耄耋常态右短前肢和爪掌，肩根补全；只交这一独立单元，不画其他零件、对照姿、sheet、文字或背景。保持主表指定造型、朝向与挂点。</t>
  </si>
  <si>
    <t>abn_maodie_parts_01_breach_arm_left.png</t>
  </si>
  <si>
    <t>耄耋左伸长前肢</t>
  </si>
  <si>
    <t>本次只画耄耋失控左侧细长折角前肢和外伸爪，肩根与常态对齐；只交这一独立单元，不画其他零件、对照姿、sheet、文字或背景。保持主表指定造型、朝向与挂点。</t>
  </si>
  <si>
    <t>abn_maodie_parts_01_breach_arm_right.png</t>
  </si>
  <si>
    <t>耄耋右伸长前肢</t>
  </si>
  <si>
    <t>本次只画耄耋失控右侧细长折角前肢和外伸爪，肩根与常态对齐；只交这一独立单元，不画其他零件、对照姿、sheet、文字或背景。保持主表指定造型、朝向与挂点。</t>
  </si>
  <si>
    <t>abn_maodie_parts_01_hind_foot_left.png</t>
  </si>
  <si>
    <t>耄耋左后足</t>
  </si>
  <si>
    <t>本次只画耄耋灰绿左后足，短而扁；只交这一独立单元，不画其他零件、对照姿、sheet、文字或背景。保持主表指定造型、朝向与挂点。</t>
  </si>
  <si>
    <t>abn_maodie_parts_01_hind_foot_right.png</t>
  </si>
  <si>
    <t>耄耋右后足</t>
  </si>
  <si>
    <t>本次只画耄耋灰绿右后足，短而扁；只交这一独立单元，不画其他零件、对照姿、sheet、文字或背景。保持主表指定造型、朝向与挂点。</t>
  </si>
  <si>
    <t>abn_maodie_parts_01_tail.png</t>
  </si>
  <si>
    <t>耄耋折尾</t>
  </si>
  <si>
    <t>本次只画耄耋灰绿弯折尾，折角清楚，补全尾根；只交这一独立单元，不画其他零件、对照姿、sheet、文字或背景。保持主表指定造型、朝向与挂点。</t>
  </si>
  <si>
    <t>abn_maodie_combat_reference_01_walk_left.png</t>
  </si>
  <si>
    <t>耄耋 左足支撑</t>
  </si>
  <si>
    <t>本次只画完整失控 耄耋 快速追赶的左侧足支撑姿，另一足准备前摆；只交这一独立单元，不画其他零件、对照姿、sheet、文字或背景。保持主表指定造型、朝向与挂点。</t>
  </si>
  <si>
    <t>abn_maodie_combat_reference_01_walk_right.png</t>
  </si>
  <si>
    <t>耄耋 右足支撑</t>
  </si>
  <si>
    <t>本次只画完整失控 耄耋 对应的右侧足支撑姿，与左支撑姿保持体积相同；只交这一独立单元，不画其他零件、对照姿、sheet、文字或背景。保持主表指定造型、朝向与挂点。</t>
  </si>
  <si>
    <t>abn_maodie_combat_reference_01_windup.png</t>
  </si>
  <si>
    <t>耄耋 攻击前摇</t>
  </si>
  <si>
    <t>本次只画完整失控 耄耋 的攻击前摇姿：长前肢收回并准备伸出；脚底固定；只交这一独立单元，不画其他零件、对照姿、sheet、文字或背景。保持主表指定造型、朝向与挂点。</t>
  </si>
  <si>
    <t>abn_maodie_combat_reference_01_impact.png</t>
  </si>
  <si>
    <t>耄耋 攻击释放</t>
  </si>
  <si>
    <t>本次只画完整失控 耄耋 的攻击释放姿：一条长前爪明确伸出；不含范围特效或额外位移；只交这一独立单元，不画其他零件、对照姿、sheet、文字或背景。保持主表指定造型、朝向与挂点。</t>
  </si>
  <si>
    <t>abn_maodie_combat_reference_01_recover.png</t>
  </si>
  <si>
    <t>耄耋 攻击收势</t>
  </si>
  <si>
    <t>本次只画完整失控 耄耋 攻击后的身体收势，仍保持失控造型；只交这一独立单元，不画其他零件、对照姿、sheet、文字或背景。保持主表指定造型、朝向与挂点。</t>
  </si>
  <si>
    <t>abn_maodie_combat_reference_01_hit.png</t>
  </si>
  <si>
    <t>耄耋 受击回缩</t>
  </si>
  <si>
    <t>本次只画完整失控 耄耋 短促受击回缩姿，局部缩肩/扭身，不含新增伤口和死亡；只交这一独立单元，不画其他零件、对照姿、sheet、文字或背景。保持主表指定造型、朝向与挂点。</t>
  </si>
  <si>
    <t>abn_big_dog_idle_01_approved.png</t>
  </si>
  <si>
    <t>大狗 平静定稿</t>
  </si>
  <si>
    <t>本次只画一只完整平静 大狗，严格采用本行具体形状与三色群，不含动作对照或其他角色；只交这一独立单元，不画其他零件、对照姿、sheet、文字或背景。保持主表指定造型、朝向与挂点。</t>
  </si>
  <si>
    <t>abn_big_dog_breach_01_approved.png</t>
  </si>
  <si>
    <t>大狗 失控定稿</t>
  </si>
  <si>
    <t>本次只画一只完整失控 大狗 主体，严格体现本行眼口和轮廓变化；不含分身、重影、受控星标或范围；只交这一独立单元，不画其他零件、对照姿、sheet、文字或背景。保持主表指定造型、朝向与挂点。</t>
  </si>
  <si>
    <t>abn_big_dog_parts_01_body.png</t>
  </si>
  <si>
    <t>大狗躯干</t>
  </si>
  <si>
    <t>本次只画大狗厚重低背宽肩躯干，灰褐绿，补全颈与腿接口；只交这一独立单元，不画其他零件、对照姿、sheet、文字或背景。保持主表指定造型、朝向与挂点。</t>
  </si>
  <si>
    <t>abn_big_dog_parts_01_head_ears.png</t>
  </si>
  <si>
    <t>大狗头耳</t>
  </si>
  <si>
    <t>本次只画大狗头部含一折耳一竖耳，保留眼，不含口鼻与下颌；只交这一独立单元，不画其他零件、对照姿、sheet、文字或背景。保持主表指定造型、朝向与挂点。</t>
  </si>
  <si>
    <t>abn_big_dog_parts_01_calm_muzzle.png</t>
  </si>
  <si>
    <t>大狗平静口鼻</t>
  </si>
  <si>
    <t>本次只画大狗钝厚米灰口鼻，突出黑鼻和闭合嘴线；只交这一独立单元，不画其他零件、对照姿、sheet、文字或背景。保持主表指定造型、朝向与挂点。</t>
  </si>
  <si>
    <t>abn_big_dog_parts_01_upper_jaw.png</t>
  </si>
  <si>
    <t>大狗失控上颌</t>
  </si>
  <si>
    <t>本次只画大狗失控巨口上颌及上排稀疏三角齿，颌内深墨平涂；只交这一独立单元，不画其他零件、对照姿、sheet、文字或背景。保持主表指定造型、朝向与挂点。</t>
  </si>
  <si>
    <t>abn_big_dog_parts_01_lower_jaw.png</t>
  </si>
  <si>
    <t>大狗失控下颌</t>
  </si>
  <si>
    <t>本次只画大狗失控巨口下颌及下排稀疏三角齿，颌内深墨平涂；只交这一独立单元，不画其他零件、对照姿、sheet、文字或背景。保持主表指定造型、朝向与挂点。</t>
  </si>
  <si>
    <t>abn_big_dog_parts_01_tongue.png</t>
  </si>
  <si>
    <t>大狗舌</t>
  </si>
  <si>
    <t>本次只画大狗短小锈红舌片，用于平静工作回应；只交这一独立单元，不画其他零件、对照姿、sheet、文字或背景。保持主表指定造型、朝向与挂点。</t>
  </si>
  <si>
    <t>abn_big_dog_parts_01_front_leg.png</t>
  </si>
  <si>
    <t>大狗可见前腿</t>
  </si>
  <si>
    <t>本次只画大狗可见前腿和宽掌，粗厚、补齐肩根；只交这一独立单元，不画其他零件、对照姿、sheet、文字或背景。保持主表指定造型、朝向与挂点。</t>
  </si>
  <si>
    <t>abn_big_dog_parts_01_hind_leg.png</t>
  </si>
  <si>
    <t>大狗可见后腿</t>
  </si>
  <si>
    <t>本次只画大狗可见后腿和宽掌，粗厚、补齐髋根；只交这一独立单元，不画其他零件、对照姿、sheet、文字或背景。保持主表指定造型、朝向与挂点。</t>
  </si>
  <si>
    <t>abn_big_dog_parts_01_tail.png</t>
  </si>
  <si>
    <t>大狗尾</t>
  </si>
  <si>
    <t>本次只画大狗短粗上折尾，暗灰褐，补全尾根；只交这一独立单元，不画其他零件、对照姿、sheet、文字或背景。保持主表指定造型、朝向与挂点。</t>
  </si>
  <si>
    <t>abn_big_dog_parts_01_collar_tag.png</t>
  </si>
  <si>
    <t>大狗项圈及牌</t>
  </si>
  <si>
    <t>本次只画大狗锈红项圈与旧金小牌的一个相连装饰件，不含身体；只交这一独立单元，不画其他零件、对照姿、sheet、文字或背景。保持主表指定造型、朝向与挂点。</t>
  </si>
  <si>
    <t>abn_big_dog_combat_reference_01_walk_left.png</t>
  </si>
  <si>
    <t>大狗 左足支撑</t>
  </si>
  <si>
    <t>本次只画完整失控 大狗 行走的左侧足支撑姿，另一足准备前摆；只交这一独立单元，不画其他零件、对照姿、sheet、文字或背景。保持主表指定造型、朝向与挂点。</t>
  </si>
  <si>
    <t>abn_big_dog_combat_reference_01_walk_right.png</t>
  </si>
  <si>
    <t>大狗 右足支撑</t>
  </si>
  <si>
    <t>本次只画完整失控 大狗 对应的右侧足支撑姿，与左支撑姿保持体积相同；只交这一独立单元，不画其他零件、对照姿、sheet、文字或背景。保持主表指定造型、朝向与挂点。</t>
  </si>
  <si>
    <t>abn_big_dog_combat_reference_01_windup.png</t>
  </si>
  <si>
    <t>大狗 攻击前摇</t>
  </si>
  <si>
    <t>本次只画完整失控 大狗 的攻击前摇姿：收胸、张开巨口，身体蓄力；脚底固定；只交这一独立单元，不画其他零件、对照姿、sheet、文字或背景。保持主表指定造型、朝向与挂点。</t>
  </si>
  <si>
    <t>abn_big_dog_combat_reference_01_impact.png</t>
  </si>
  <si>
    <t>大狗 攻击释放</t>
  </si>
  <si>
    <t>本次只画完整失控 大狗 的攻击释放姿：巨大上下颌充分张开、胸背释放；不含范围特效或额外位移；只交这一独立单元，不画其他零件、对照姿、sheet、文字或背景。保持主表指定造型、朝向与挂点。</t>
  </si>
  <si>
    <t>abn_big_dog_combat_reference_01_recover.png</t>
  </si>
  <si>
    <t>大狗 攻击收势</t>
  </si>
  <si>
    <t>本次只画完整失控 大狗 攻击后的身体收势，仍保持失控造型；只交这一独立单元，不画其他零件、对照姿、sheet、文字或背景。保持主表指定造型、朝向与挂点。</t>
  </si>
  <si>
    <t>abn_big_dog_combat_reference_01_hit.png</t>
  </si>
  <si>
    <t>大狗 受击回缩</t>
  </si>
  <si>
    <t>本次只画完整失控 大狗 短促受击回缩姿，局部缩肩/扭身，不含新增伤口和死亡；只交这一独立单元，不画其他零件、对照姿、sheet、文字或背景。保持主表指定造型、朝向与挂点。</t>
  </si>
  <si>
    <t>abn_dingdong_chicken_idle_01_approved.png</t>
  </si>
  <si>
    <t>叮咚鸡 平静定稿</t>
  </si>
  <si>
    <t>本次只画一只完整平静 叮咚鸡，严格采用本行具体形状与三色群，不含动作对照或其他角色；只交这一独立单元，不画其他零件、对照姿、sheet、文字或背景。保持主表指定造型、朝向与挂点。</t>
  </si>
  <si>
    <t>abn_dingdong_chicken_breach_01_approved.png</t>
  </si>
  <si>
    <t>叮咚鸡 失控定稿</t>
  </si>
  <si>
    <t>本次只画一只完整失控 叮咚鸡 主体，严格体现本行眼口和轮廓变化；不含分身、重影、受控星标或范围；只交这一独立单元，不画其他零件、对照姿、sheet、文字或背景。保持主表指定造型、朝向与挂点。</t>
  </si>
  <si>
    <t>abn_dingdong_chicken_parts_01_body.png</t>
  </si>
  <si>
    <t>叮咚鸡躯干</t>
  </si>
  <si>
    <t>本次只画叮咚鸡旧纸白蛋形躯干，留腹钟位置，不含头翅尾腿；只交这一独立单元，不画其他零件、对照姿、sheet、文字或背景。保持主表指定造型、朝向与挂点。</t>
  </si>
  <si>
    <t>abn_dingdong_chicken_parts_01_head_neck.png</t>
  </si>
  <si>
    <t>叮咚鸡头颈</t>
  </si>
  <si>
    <t>本次只画叮咚鸡可伸缩头颈，含黑眼，不含冠、嘴和肉垂；只交这一独立单元，不画其他零件、对照姿、sheet、文字或背景。保持主表指定造型、朝向与挂点。</t>
  </si>
  <si>
    <t>abn_dingdong_chicken_parts_01_comb.png</t>
  </si>
  <si>
    <t>叮咚鸡鸡冠</t>
  </si>
  <si>
    <t>本次只画叮咚鸡高低不等的锈红鸡冠，补全根部；只交这一独立单元，不画其他零件、对照姿、sheet、文字或背景。保持主表指定造型、朝向与挂点。</t>
  </si>
  <si>
    <t>abn_dingdong_chicken_parts_01_upper_beak.png</t>
  </si>
  <si>
    <t>叮咚鸡上喙</t>
  </si>
  <si>
    <t>本次只画叮咚鸡角形旧金上喙，保留张嘴旋转接口；只交这一独立单元，不画其他零件、对照姿、sheet、文字或背景。保持主表指定造型、朝向与挂点。</t>
  </si>
  <si>
    <t>abn_dingdong_chicken_parts_01_lower_beak_wattle.png</t>
  </si>
  <si>
    <t>叮咚鸡下喙与肉垂</t>
  </si>
  <si>
    <t>本次只画叮咚鸡相连的下喙与锈红肉垂，接口清楚；只交这一独立单元，不画其他零件、对照姿、sheet、文字或背景。保持主表指定造型、朝向与挂点。</t>
  </si>
  <si>
    <t>abn_dingdong_chicken_parts_01_wing.png</t>
  </si>
  <si>
    <t>叮咚鸡可见翅</t>
  </si>
  <si>
    <t>本次只画叮咚鸡灰绿可见侧翅，可从低位旋到高举；只交这一独立单元，不画其他零件、对照姿、sheet、文字或背景。保持主表指定造型、朝向与挂点。</t>
  </si>
  <si>
    <t>abn_dingdong_chicken_parts_01_tail_feathers.png</t>
  </si>
  <si>
    <t>叮咚鸡尾羽</t>
  </si>
  <si>
    <t>本次只画叮咚鸡不对称角形尾羽，灰绿；只交这一独立单元，不画其他零件、对照姿、sheet、文字或背景。保持主表指定造型、朝向与挂点。</t>
  </si>
  <si>
    <t>abn_dingdong_chicken_parts_01_leg_left.png</t>
  </si>
  <si>
    <t>叮咚鸡左腿足</t>
  </si>
  <si>
    <t>本次只画叮咚鸡左细长黄褐腿和简化足，足底水平；只交这一独立单元，不画其他零件、对照姿、sheet、文字或背景。保持主表指定造型、朝向与挂点。</t>
  </si>
  <si>
    <t>abn_dingdong_chicken_parts_01_leg_right.png</t>
  </si>
  <si>
    <t>叮咚鸡右腿足</t>
  </si>
  <si>
    <t>本次只画叮咚鸡右细长黄褐腿和简化足，足底水平；只交这一独立单元，不画其他零件、对照姿、sheet、文字或背景。保持主表指定造型、朝向与挂点。</t>
  </si>
  <si>
    <t>abn_dingdong_chicken_parts_01_clock_shell.png</t>
  </si>
  <si>
    <t>叮咚鸡钟壳表盘</t>
  </si>
  <si>
    <t>本次只画叮咚鸡腹钟外壳、无字表盘与四短刻线，不含指针；只交这一独立单元，不画其他零件、对照姿、sheet、文字或背景。保持主表指定造型、朝向与挂点。</t>
  </si>
  <si>
    <t>abn_dingdong_chicken_parts_01_clock_long_hand.png</t>
  </si>
  <si>
    <t>叮咚鸡长指针</t>
  </si>
  <si>
    <t>本次只画叮咚鸡腹钟较细的长指针，旋转根在针尾；只交这一独立单元，不画其他零件、对照姿、sheet、文字或背景。保持主表指定造型、朝向与挂点。</t>
  </si>
  <si>
    <t>abn_dingdong_chicken_parts_01_clock_short_hand.png</t>
  </si>
  <si>
    <t>叮咚鸡短指针</t>
  </si>
  <si>
    <t>本次只画叮咚鸡腹钟较粗的短指针，旋转根在针尾；只交这一独立单元，不画其他零件、对照姿、sheet、文字或背景。保持主表指定造型、朝向与挂点。</t>
  </si>
  <si>
    <t>abn_dingdong_chicken_combat_reference_01_ready.png</t>
  </si>
  <si>
    <t>叮咚鸡 静止准备</t>
  </si>
  <si>
    <t>本次只画完整失控叮咚鸡静止准备广播，脚底与钟心固定；只交这一独立单元，不画其他零件、对照姿、sheet、文字或背景。保持主表指定造型、朝向与挂点。</t>
  </si>
  <si>
    <t>abn_dingdong_chicken_combat_reference_01_windup.png</t>
  </si>
  <si>
    <t>叮咚鸡 广播前摇</t>
  </si>
  <si>
    <t>本次只画完整失控叮咚鸡举翅、张嘴、伸颈的广播前摇姿，原地站定；只交这一独立单元，不画其他零件、对照姿、sheet、文字或背景。保持主表指定造型、朝向与挂点。</t>
  </si>
  <si>
    <t>abn_dingdong_chicken_combat_reference_01_broadcast.png</t>
  </si>
  <si>
    <t>叮咚鸡 广播释放</t>
  </si>
  <si>
    <t>本次只画完整失控叮咚鸡广播释放姿，喙开度和翅膀角度比前摇更大，不含重影/范围波；只交这一独立单元，不画其他零件、对照姿、sheet、文字或背景。保持主表指定造型、朝向与挂点。</t>
  </si>
  <si>
    <t>abn_dingdong_chicken_combat_reference_01_recover.png</t>
  </si>
  <si>
    <t>叮咚鸡 广播收势</t>
  </si>
  <si>
    <t>本次只画完整失控叮咚鸡广播后收势，保持失控脸型和原脚底；只交这一独立单元，不画其他零件、对照姿、sheet、文字或背景。保持主表指定造型、朝向与挂点。</t>
  </si>
  <si>
    <t>abn_dingdong_chicken_combat_reference_01_hit.png</t>
  </si>
  <si>
    <t>叮咚鸡 受击短顿</t>
  </si>
  <si>
    <t>本次只画完整失控叮咚鸡受击短顿姿，头肩小幅回缩，不以广播释放姿替代；只交这一独立单元，不画其他零件、对照姿、sheet、文字或背景。保持主表指定造型、朝向与挂点。</t>
  </si>
  <si>
    <t>abn_gugu_gaga_idle_01_approved.png</t>
  </si>
  <si>
    <t>咕咕嘎嘎 平静定稿</t>
  </si>
  <si>
    <t>本次只画一只完整平静 咕咕嘎嘎，严格采用本行具体形状与三色群，不含动作对照或其他角色；只交这一独立单元，不画其他零件、对照姿、sheet、文字或背景。保持主表指定造型、朝向与挂点。</t>
  </si>
  <si>
    <t>abn_gugu_gaga_breach_01_approved.png</t>
  </si>
  <si>
    <t>咕咕嘎嘎 失控定稿</t>
  </si>
  <si>
    <t>本次只画一只完整失控 咕咕嘎嘎 主体，严格体现本行眼口和轮廓变化；不含分身、重影、受控星标或范围；只交这一独立单元，不画其他零件、对照姿、sheet、文字或背景。保持主表指定造型、朝向与挂点。</t>
  </si>
  <si>
    <t>abn_gugu_gaga_parts_01_body_belly.png</t>
  </si>
  <si>
    <t>咕咕嘎嘎躯干腹块</t>
  </si>
  <si>
    <t>本次只画企鹅深灰蓝梨形躯干和不对称旧纸白腹块，不含头四肢围巾；只交这一独立单元，不画其他零件、对照姿、sheet、文字或背景。保持主表指定造型、朝向与挂点。</t>
  </si>
  <si>
    <t>abn_gugu_gaga_parts_01_head_face_patch.png</t>
  </si>
  <si>
    <t>咕咕嘎嘎头与脸块</t>
  </si>
  <si>
    <t>本次只画企鹅偏头及不对称白脸块，留眼和喙位置；只交这一独立单元，不画其他零件、对照姿、sheet、文字或背景。保持主表指定造型、朝向与挂点。</t>
  </si>
  <si>
    <t>abn_gugu_gaga_parts_01_calm_eyes.png</t>
  </si>
  <si>
    <t>咕咕嘎嘎常态眼</t>
  </si>
  <si>
    <t>本次只画企鹅常态大小不等眼组，透明眼间区域；只交这一独立单元，不画其他零件、对照姿、sheet、文字或背景。保持主表指定造型、朝向与挂点。</t>
  </si>
  <si>
    <t>abn_gugu_gaga_parts_01_breach_eyes.png</t>
  </si>
  <si>
    <t>咕咕嘎嘎空眼</t>
  </si>
  <si>
    <t>本次只画企鹅失控撑大的空眼组，透明眼间区域；只交这一独立单元，不画其他零件、对照姿、sheet、文字或背景。保持主表指定造型、朝向与挂点。</t>
  </si>
  <si>
    <t>abn_gugu_gaga_parts_01_beak.png</t>
  </si>
  <si>
    <t>咕咕嘎嘎喙</t>
  </si>
  <si>
    <t>本次只画企鹅短角形米灰喙，根部补全；只交这一独立单元，不画其他零件、对照姿、sheet、文字或背景。保持主表指定造型、朝向与挂点。</t>
  </si>
  <si>
    <t>abn_gugu_gaga_parts_01_flipper_left.png</t>
  </si>
  <si>
    <t>咕咕嘎嘎左鳍</t>
  </si>
  <si>
    <t>本次只画企鹅左侧短鳍，墨线与深灰蓝填色，肩根补全；只交这一独立单元，不画其他零件、对照姿、sheet、文字或背景。保持主表指定造型、朝向与挂点。</t>
  </si>
  <si>
    <t>abn_gugu_gaga_parts_01_flipper_right.png</t>
  </si>
  <si>
    <t>咕咕嘎嘎右鳍</t>
  </si>
  <si>
    <t>本次只画企鹅右侧短鳍，墨线与深灰蓝填色，肩根补全；只交这一独立单元，不画其他零件、对照姿、sheet、文字或背景。保持主表指定造型、朝向与挂点。</t>
  </si>
  <si>
    <t>abn_gugu_gaga_parts_01_foot_left.png</t>
  </si>
  <si>
    <t>咕咕嘎嘎左扁足</t>
  </si>
  <si>
    <t>本次只画企鹅左侧滑稽宽扁足，旧纸灰色、水平足底；只交这一独立单元，不画其他零件、对照姿、sheet、文字或背景。保持主表指定造型、朝向与挂点。</t>
  </si>
  <si>
    <t>abn_gugu_gaga_parts_01_foot_right.png</t>
  </si>
  <si>
    <t>咕咕嘎嘎右扁足</t>
  </si>
  <si>
    <t>本次只画企鹅右侧滑稽宽扁足，旧金灰色、水平足底；只交这一独立单元，不画其他零件、对照姿、sheet、文字或背景。保持主表指定造型、朝向与挂点。</t>
  </si>
  <si>
    <t>abn_gugu_gaga_parts_01_scarf_collar.png</t>
  </si>
  <si>
    <t>咕咕嘎嘎围巾领圈</t>
  </si>
  <si>
    <t>本次只画企鹅灰青围巾领圈，不含尾端和身体；只交这一独立单元，不画其他零件、对照姿、sheet、文字或背景。保持主表指定造型、朝向与挂点。</t>
  </si>
  <si>
    <t>abn_gugu_gaga_parts_01_scarf_long.png</t>
  </si>
  <si>
    <t>咕咕嘎嘎围巾长端</t>
  </si>
  <si>
    <t>本次只画企鹅灰青围巾长端，末端不整齐、上端挂点清楚；只交这一独立单元，不画其他零件、对照姿、sheet、文字或背景。保持主表指定造型、朝向与挂点。</t>
  </si>
  <si>
    <t>abn_gugu_gaga_parts_01_scarf_short.png</t>
  </si>
  <si>
    <t>咕咕嘎嘎围巾短端</t>
  </si>
  <si>
    <t>本次只画企鹅灰青围巾短端，形状与长端互补、不等长；只交这一独立单元，不画其他零件、对照姿、sheet、文字或背景。保持主表指定造型、朝向与挂点。</t>
  </si>
  <si>
    <t>abn_gugu_gaga_combat_reference_01_walk_left.png</t>
  </si>
  <si>
    <t>咕咕嘎嘎 左足支撑</t>
  </si>
  <si>
    <t>本次只画完整失控 咕咕嘎嘎 慢速巡游的左侧足支撑姿，另一足准备前摆；只交这一独立单元，不画其他零件、对照姿、sheet、文字或背景。保持主表指定造型、朝向与挂点。</t>
  </si>
  <si>
    <t>abn_gugu_gaga_combat_reference_01_walk_right.png</t>
  </si>
  <si>
    <t>咕咕嘎嘎 右足支撑</t>
  </si>
  <si>
    <t>本次只画完整失控 咕咕嘎嘎 对应的右侧足支撑姿，与左支撑姿保持体积相同；只交这一独立单元，不画其他零件、对照姿、sheet、文字或背景。保持主表指定造型、朝向与挂点。</t>
  </si>
  <si>
    <t>abn_gugu_gaga_combat_reference_01_windup.png</t>
  </si>
  <si>
    <t>咕咕嘎嘎 攻击前摇</t>
  </si>
  <si>
    <t>本次只画完整失控 咕咕嘎嘎 的攻击前摇姿：抬双鳍、身体准备伸长；脚底固定；只交这一独立单元，不画其他零件、对照姿、sheet、文字或背景。保持主表指定造型、朝向与挂点。</t>
  </si>
  <si>
    <t>abn_gugu_gaga_combat_reference_01_impact.png</t>
  </si>
  <si>
    <t>咕咕嘎嘎 攻击释放</t>
  </si>
  <si>
    <t>本次只画完整失控 咕咕嘎嘎 的攻击释放姿：伸身、张喙哭闹、鳍角度外张；不含范围特效或额外位移；只交这一独立单元，不画其他零件、对照姿、sheet、文字或背景。保持主表指定造型、朝向与挂点。</t>
  </si>
  <si>
    <t>abn_gugu_gaga_combat_reference_01_recover.png</t>
  </si>
  <si>
    <t>咕咕嘎嘎 攻击收势</t>
  </si>
  <si>
    <t>本次只画完整失控 咕咕嘎嘎 攻击后的身体收势，仍保持失控造型；只交这一独立单元，不画其他零件、对照姿、sheet、文字或背景。保持主表指定造型、朝向与挂点。</t>
  </si>
  <si>
    <t>abn_gugu_gaga_combat_reference_01_hit.png</t>
  </si>
  <si>
    <t>咕咕嘎嘎 受击回缩</t>
  </si>
  <si>
    <t>本次只画完整失控 咕咕嘎嘎 短促受击回缩姿，局部缩肩/扭身，不含新增伤口和死亡；只交这一独立单元，不画其他零件、对照姿、sheet、文字或背景。保持主表指定造型、朝向与挂点。</t>
  </si>
  <si>
    <t>room_shell_edges_a_corner_top_left.png</t>
  </si>
  <si>
    <t>外壳左上切角</t>
  </si>
  <si>
    <t>512×512 px</t>
  </si>
  <si>
    <t>本次只画左上切角连接件，深灰褐厚外壳及细窄旧纸色内沿；上梁接口朝右，左壁接口朝下，内侧留空。不要画其余三个角、完整梁壁、墙面或完整房间。</t>
  </si>
  <si>
    <t>art_delivery/v1/environment/</t>
  </si>
  <si>
    <t>room_shell_edges_a_corner_top_right.png</t>
  </si>
  <si>
    <t>外壳右上切角</t>
  </si>
  <si>
    <t>本次只画右上切角连接件，与左上件保持同样厚度和内沿；上梁接口朝左，右壁接口朝下，内侧留空。不要画其余角件、完整梁壁、墙面或完整房间。</t>
  </si>
  <si>
    <t>room_shell_edges_a_corner_bottom_left.png</t>
  </si>
  <si>
    <t>外壳左下直角</t>
  </si>
  <si>
    <t>本次只画左下直角连接件，保持方正承重转角，不做顶角式切角；下梁接口朝右，左壁接口朝上。不要画其余角件、完整梁壁、可走地板或整间房。</t>
  </si>
  <si>
    <t>room_shell_edges_a_corner_bottom_right.png</t>
  </si>
  <si>
    <t>外壳右下直角</t>
  </si>
  <si>
    <t>本次只画右下直角连接件，保持方正承重转角；下梁接口朝左，右壁接口朝上。不要画其余角件、完整梁壁、可走地板或整间房。</t>
  </si>
  <si>
    <t>room_shell_edges_a_beam_top.png</t>
  </si>
  <si>
    <t>外壳顶部直梁</t>
  </si>
  <si>
    <t>1024×256 px</t>
  </si>
  <si>
    <t>本次只画一条水平顶部直梁，深灰褐厚主体及朝下的旧纸色内沿；左右为同截面平直接口。不要画角件、侧壁、下梁、灯具或房间。</t>
  </si>
  <si>
    <t>room_shell_edges_a_beam_bottom.png</t>
  </si>
  <si>
    <t>外壳底部直梁</t>
  </si>
  <si>
    <t>本次只画一条水平底部外壳直梁，旧纸色内沿朝上，左右同截面可拼接；它是外壳层，不替代独立承重地板。不要画角件、侧壁、上梁或房间。</t>
  </si>
  <si>
    <t>room_shell_edges_a_wall_left.png</t>
  </si>
  <si>
    <t>外壳左侧直壁</t>
  </si>
  <si>
    <t>256×1024 px</t>
  </si>
  <si>
    <t>本次只画一条竖直左侧厚壁，细窄内沿朝右，上下平直同截面可拼接。不要画右壁、角件、横梁、门扇或墙面填色区域。</t>
  </si>
  <si>
    <t>room_shell_edges_a_wall_right.png</t>
  </si>
  <si>
    <t>外壳右侧直壁</t>
  </si>
  <si>
    <t>本次只画一条竖直右侧厚壁，细窄内沿朝左，上下平直同截面可拼接。不要画左壁、角件、横梁、门扇或墙面填色区域。</t>
  </si>
  <si>
    <t>room_wall_panel_muted_a_upper_taupe.png</t>
  </si>
  <si>
    <t>灰褐上墙平铺纹理</t>
  </si>
  <si>
    <t>1024×1024 px</t>
  </si>
  <si>
    <t>本次只画灰褐色上墙纹理，板缝尺度与同组其他配色一致，中央以干净平涂为主；四边可无缝拼接。不要画墙裙、其他配色样本、房间外框、设备、门窗或成组色卡。</t>
  </si>
  <si>
    <t>本次仅一张单件 PNG，sRGB；保留本张要求的平铺/底图不透明区域；保持足够安全边距；尺寸修正、边缘清理、分层源文件及轴点记录由后处理制作。</t>
  </si>
  <si>
    <t>room_wall_panel_muted_a_lower_taupe.png</t>
  </si>
  <si>
    <t>灰褐暗墙裙平铺纹理</t>
  </si>
  <si>
    <t>本次只画灰褐色暗墙裙，保持同组板缝尺度和水平连续上沿，左右无缝拼接。不要画上墙、其他配色样本、地板、外框、设备或成组色卡。</t>
  </si>
  <si>
    <t>room_wall_panel_muted_a_upper_moss.png</t>
  </si>
  <si>
    <t>脏绿上墙平铺纹理</t>
  </si>
  <si>
    <t>本次只画低饱和脏绿色上墙纹理，中央大面积干净，四边可无缝拼接；板缝尺度与灰褐上墙一致。不要画墙裙、其他颜色、房间外框、设备、门窗或成组色卡。</t>
  </si>
  <si>
    <t>room_wall_panel_muted_a_lower_moss.png</t>
  </si>
  <si>
    <t>脏绿暗墙裙平铺纹理</t>
  </si>
  <si>
    <t>本次只画低饱和脏绿色暗墙裙，左右无缝拼接，板缝及上沿高度遵循同组统一尺度。不要画上墙、其他颜色、地板、外框、设备或成组色卡。</t>
  </si>
  <si>
    <t>room_wall_panel_muted_a_upper_slate.png</t>
  </si>
  <si>
    <t>暗灰蓝上墙平铺纹理</t>
  </si>
  <si>
    <t>本次只画暗灰蓝色上墙纹理，低对比板缝和少量角落划线，四边可无缝拼接，中央干净。不要画墙裙、其他颜色、房间外框、设备、门窗或成组色卡。</t>
  </si>
  <si>
    <t>room_wall_panel_muted_a_lower_slate.png</t>
  </si>
  <si>
    <t>暗灰蓝暗墙裙平铺纹理</t>
  </si>
  <si>
    <t>本次只画暗灰蓝色暗墙裙，保持平直水平边界和统一板缝尺度，左右无缝拼接。不要画上墙、其他颜色、地板、外框、设备或成组色卡。</t>
  </si>
  <si>
    <t>room_wall_panel_muted_a_upper_mauve.png</t>
  </si>
  <si>
    <t>灰紫上墙平铺纹理</t>
  </si>
  <si>
    <t>本次只画低饱和灰紫色上墙纹理，中央留大面积平整色块，四边无缝拼接；不提高饱和度或细节密度。不要画墙裙、其他颜色、房间外框、设备、门窗或成组色卡。</t>
  </si>
  <si>
    <t>room_wall_panel_muted_a_lower_mauve.png</t>
  </si>
  <si>
    <t>灰紫暗墙裙平铺纹理</t>
  </si>
  <si>
    <t>本次只画低饱和灰紫色暗墙裙，左右无缝拼接，保持同组统一尺度和干净水平上沿。不要画上墙、其他颜色、地板、外框、设备或成组色卡。</t>
  </si>
  <si>
    <t>floor_bearing_strip_a_middle.png</t>
  </si>
  <si>
    <t>承重地板水平中段</t>
  </si>
  <si>
    <t>本次只画水平承重地板中段，平直清楚的脚底基准线、厚暗下沿和少量斜刻线；左右可平铺。不要画端头、墙面、人物、台阶、洞口或其他楼层。</t>
  </si>
  <si>
    <t>floor_bearing_strip_a_cap_left.png</t>
  </si>
  <si>
    <t>承重地板左端头</t>
  </si>
  <si>
    <t>256×256 px</t>
  </si>
  <si>
    <t>本次只画地板左端头，左边收口，右边与中段同截面连接，上方承重线保持同一高度。不要画右端头、长中段、墙面、人物或房间。</t>
  </si>
  <si>
    <t>floor_bearing_strip_a_cap_right.png</t>
  </si>
  <si>
    <t>承重地板右端头</t>
  </si>
  <si>
    <t>本次只画地板右端头，右边收口，左边与中段同截面连接，上方承重线保持同一高度。不要画左端头、长中段、墙面、人物或房间。</t>
  </si>
  <si>
    <t>corridor_wall_segment_a_middle.png</t>
  </si>
  <si>
    <t>窄走廊背墙中段</t>
  </si>
  <si>
    <t>1024×512 px</t>
  </si>
  <si>
    <t>本次只画可水平平铺的窄走廊背墙中段，灰绿板面和稀疏检修盖，中央保持干净人物活动带。不要画左右封边、地板、门、栏杆、人物或整段场景。</t>
  </si>
  <si>
    <t>corridor_wall_segment_a_edge_left.png</t>
  </si>
  <si>
    <t>窄走廊背墙左封边</t>
  </si>
  <si>
    <t>256×512 px</t>
  </si>
  <si>
    <t>本次只画走廊背墙左侧美术封边，右侧与中段连续；它只是背景收口，不横挡真实通路。不要画右封边、长中段、前景实墙、地板、门或人物。</t>
  </si>
  <si>
    <t>corridor_wall_segment_a_edge_right.png</t>
  </si>
  <si>
    <t>窄走廊背墙右封边</t>
  </si>
  <si>
    <t>本次只画走廊背墙右侧美术封边，左侧与中段连续；它只是背景收口，不横挡真实通路。不要画左封边、长中段、前景实墙、地板、门或人物。</t>
  </si>
  <si>
    <t>containment_side_door_frame_a_frame.png</t>
  </si>
  <si>
    <t>窄侧视安全门固定框</t>
  </si>
  <si>
    <t>512×1024 px</t>
  </si>
  <si>
    <t>本次只画一件窄高侧视安全门框，厚旧钢柱、顶端灯座和少量警戒斜纹，内部门扇区域透明留空。不要画门扇、亮起的警报、开关状态对照、墙面、人物或完整房间。</t>
  </si>
  <si>
    <t>containment_door_leaf_a_leaf.png</t>
  </si>
  <si>
    <t>窄侧视安全门扇</t>
  </si>
  <si>
    <t>本次只画独立窄门扇本体，暗钢板、细观察孔和简洁滑轨感，与安全门框比例匹配；保持关闭姿态的单个部件。不要画门框、房间、人物、开关动作序列或多状态拼图。</t>
  </si>
  <si>
    <t>observation_window_layers_a_frame.png</t>
  </si>
  <si>
    <t>观察窗独立钢框</t>
  </si>
  <si>
    <t>1024×768 px</t>
  </si>
  <si>
    <t>本次只画观察窗粗墨钢框，内口完全透明，轮廓略歪但可九宫格装配；保留三层统一的画布和窗口位置。不要画玻璃、反光、异常、监控内容或墙面。</t>
  </si>
  <si>
    <t>observation_window_layers_a_glass.png</t>
  </si>
  <si>
    <t>观察窗独立玻璃层</t>
  </si>
  <si>
    <t>本次只画内口区域的灰绿半透明玻璃，边界与钢框内口严格配准，窗外区域透明；玻璃保留真实Alpha且低对比。不要画钢框、反光划线、异常、倒影、监控内容或白底。</t>
  </si>
  <si>
    <t>observation_window_layers_a_reflection.png</t>
  </si>
  <si>
    <t>观察窗独立反光层</t>
  </si>
  <si>
    <t>本次只画观察窗边角两三道稀疏斜反光，中央透明，沿用钢框相同画布及窗口位置。不要画钢框、玻璃底色、人物或异常倒影、完整窗户和背景。</t>
  </si>
  <si>
    <t>transit_ladder_vertical_a_ladder.png</t>
  </si>
  <si>
    <t>联络井连续梯架</t>
  </si>
  <si>
    <t>本次只画梯架本体，连续侧轨、横档、少量固定扣；上下横档节距一致可竖向平铺，中轴清楚。不要画井壁、落脚平台、人物、封闭铁门、电梯厢或多层场景。</t>
  </si>
  <si>
    <t>transit_ladder_vertical_a_shaft_wall.png</t>
  </si>
  <si>
    <t>联络井深色井壁</t>
  </si>
  <si>
    <t>本次只画低对比深色井壁背景，上下可平铺；保留供独立梯架叠放的干净中央区域。不要画梯架、横档、平台、人物、电梯厢或分支通道。</t>
  </si>
  <si>
    <t>transit_landing_grate_a_landing_grate.png</t>
  </si>
  <si>
    <t>梯井节点落脚格栅</t>
  </si>
  <si>
    <t>本次只画一块窄厚水平落脚格栅，平直承重上沿、稀疏通透格纹及两端连接部；留出对下方梯架的可见性。不要画梯架、井壁、整段地板、人物、密闭水泥盖或开合动画。</t>
  </si>
  <si>
    <t>industrial_lamp_layers_a_housing.png</t>
  </si>
  <si>
    <t>顶灯独立金属罩</t>
  </si>
  <si>
    <t>本次只画略歪梯形金属灯罩及固定安装部，深灰褐主体，灯条安装位留空；保持两层相同画布安装线。不要画发光灯条、光晕、房间照明、墙面或其他灯具。</t>
  </si>
  <si>
    <t>industrial_lamp_layers_a_light_strip.png</t>
  </si>
  <si>
    <t>顶灯独立米黄灯条</t>
  </si>
  <si>
    <t>本次只画一根窄米黄柔光灯条，对齐灯罩安装位，四周透明，发光范围克制。不要画灯罩、支架、房间、大面积光锥、红色警报或闪烁帧。</t>
  </si>
  <si>
    <t>operator_console_desk_a_console.png</t>
  </si>
  <si>
    <t>低矮工作控制台</t>
  </si>
  <si>
    <t>本次只画一台低矮斜面工作控制台，包含底座、旧纸灰操作面、空白窄屏与三颗小按钮；单个完整静态设备。不要画墙挂CRT、椅子、员工、操作动作、工作位全景或其他设备。</t>
  </si>
  <si>
    <t>crt_wall_terminal_layers_a_housing.png</t>
  </si>
  <si>
    <t>CRT终端独立机壳</t>
  </si>
  <si>
    <t>本次只画旧CRT厚机壳、右侧旋钮、小灯及下方散热短线，屏幕内口透明留空；保留同组屏幕层的统一画布位置。不要画屏幕底色、数据、故障画面、墙面或其他终端。</t>
  </si>
  <si>
    <t>crt_wall_terminal_layers_a_blank_screen.png</t>
  </si>
  <si>
    <t>CRT终端空白屏幕</t>
  </si>
  <si>
    <t>本次只画一块暗绿空白屏幕，严格占据机壳内口位置，外部透明；轻微玻璃质感即可。不要画机壳、旋钮、文字、数字、代码、二维码、警报或整个控制台。</t>
  </si>
  <si>
    <t>medical_recovery_bed_a_bed_frame_mattress.png</t>
  </si>
  <si>
    <t>医疗床架与薄床垫</t>
  </si>
  <si>
    <t>本次只画一张侧视低矮铁床架与旧米色薄床垫组成的床体，床面留空，床脚落地线清楚。不要画枕头、人员、血迹、被褥人体、记录夹或医疗室全景。</t>
  </si>
  <si>
    <t>medical_recovery_bed_a_pillow.png</t>
  </si>
  <si>
    <t>医疗床独立枕头</t>
  </si>
  <si>
    <t>512×256 px</t>
  </si>
  <si>
    <t>本次只画一个简洁米灰小枕头，略微塌陷的侧面轮廓和少量褶线，下边落在水平放置面。不要画床体、床垫、人物、被子、其他枕头或房间。</t>
  </si>
  <si>
    <t>medical_supply_cabinet_a_cabinet.png</t>
  </si>
  <si>
    <t>医疗窄药柜</t>
  </si>
  <si>
    <t>本次只画一个脏绿窄药柜，清楚门缝、短把手与简单无品牌医护交叉标识，底边完整。不要画记录夹、纸页、药品阵列、人员、床或整个医疗室。</t>
  </si>
  <si>
    <t>medical_supply_cabinet_a_blank_chart.png</t>
  </si>
  <si>
    <t>医疗空白记录夹</t>
  </si>
  <si>
    <t>512×768 px</t>
  </si>
  <si>
    <t>本次只画一件淡米色记录夹，包含上方夹扣与一张只有空白线栏的纸页；主体完整独立。不要画药柜、可读文字、真实病历、人物、医疗仪器或墙面。</t>
  </si>
  <si>
    <t>archive_drawer_cabinet_a_cabinet.png</t>
  </si>
  <si>
    <t>双层旧档案柜</t>
  </si>
  <si>
    <t>本次只画一个灰紫双层抽屉档案柜，粗墨边框、细短把手，柜顶和标签安装位留空。不要画文件夹、纸标签、文字、其他柜体或整间档案厅。</t>
  </si>
  <si>
    <t>archive_drawer_cabinet_a_folder.png</t>
  </si>
  <si>
    <t>独立纸质文件夹</t>
  </si>
  <si>
    <t>本次只画一个略歪的旧纸色文件夹，适合摆在柜顶，轮廓与薄厚关系清楚。不要画柜体、独立标签、可读文件文字、成叠文件阵列或房间。</t>
  </si>
  <si>
    <t>archive_drawer_cabinet_a_blank_label.png</t>
  </si>
  <si>
    <t>档案柜空白纸标签</t>
  </si>
  <si>
    <t>512×128 px</t>
  </si>
  <si>
    <t>本次只画一张狭长空白纸标签，旧纸色底和克制手绘边缘，全部留白。不要画柜体、文件夹、房间编号、文字、图标或多枚标签拼图。</t>
  </si>
  <si>
    <t>security_broadcast_horn_a_horn.png</t>
  </si>
  <si>
    <t>支架式广播喇叭</t>
  </si>
  <si>
    <t>768×1024 px</t>
  </si>
  <si>
    <t>本次只画一个完整静态支架式广播喇叭，包含不对称扩音口、细支架和小底盒；三者属于同一设备单件。不要画音箱、挂钟、鸡、人物、声波、放射线或整间广播厅。</t>
  </si>
  <si>
    <t>cooling_relay_fan_a_housing.png</t>
  </si>
  <si>
    <t>冷却风机独立机箱</t>
  </si>
  <si>
    <t>本次只画方形旧风机机箱与圆形内腔，灰绿灰蓝钢铁、厚外边和稀疏细节；叶轮位置留空。不要画风轮、扇叶、管线、其他机箱或冷却站全景。</t>
  </si>
  <si>
    <t>cooling_relay_fan_a_rotor.png</t>
  </si>
  <si>
    <t>冷却风机独立四叶风轮</t>
  </si>
  <si>
    <t>本次只画一只完整四叶低饱和风轮及中央转轴，圆心与机箱内腔配准，所有叶片不裁切。不要画机箱、格栅、管线、多个转动角度或动画序列。</t>
  </si>
  <si>
    <t>ui_panel_terminal_blank.png</t>
  </si>
  <si>
    <t>art_delivery/v1/ui/</t>
  </si>
  <si>
    <t>ui_panel_archive_blank.png</t>
  </si>
  <si>
    <t>ui_panel_personnel_blank.png</t>
  </si>
  <si>
    <t>ui_alert_frame_blank.png</t>
  </si>
  <si>
    <t>ui_skill_nailong_stun.png</t>
  </si>
  <si>
    <t>ui_skill_maodie_claw.png</t>
  </si>
  <si>
    <t>ui_skill_bigdog_howl.png</t>
  </si>
  <si>
    <t>ui_skill_dingdong_notice.png</t>
  </si>
  <si>
    <t>ui_skill_gugugaga_calm.png</t>
  </si>
  <si>
    <t>ui_resource_energy_cell.png</t>
  </si>
  <si>
    <t>ui_status_idle_badge.png</t>
  </si>
  <si>
    <t>ui_status_movement_badge_walk.png</t>
  </si>
  <si>
    <t>移动状态图标</t>
  </si>
  <si>
    <t>仅生成一个前倾迈步的简化侧身小人符号，表达移动，方向向右；不画撤退图标或整身角色立绘。</t>
  </si>
  <si>
    <t>ui_status_movement_badge_retreat.png</t>
  </si>
  <si>
    <t>撤退状态图标</t>
  </si>
  <si>
    <t>仅生成一个返回门口箭头符号，表达撤退；不画移动小人图标，与移动图标保持同线宽和视觉重量。</t>
  </si>
  <si>
    <t>ui_status_work_badge.png</t>
  </si>
  <si>
    <t>ui_status_suppress_badge.png</t>
  </si>
  <si>
    <t>ui_status_panic_badge.png</t>
  </si>
  <si>
    <t>ui_status_incapacitated_badge.png</t>
  </si>
  <si>
    <t>vfx_hit_ink_key.png</t>
  </si>
  <si>
    <t>art_delivery/v1/vfx/</t>
  </si>
  <si>
    <t>vfx_panic_smear_key.png</t>
  </si>
  <si>
    <t>vfx_breach_scan_tear_key.png</t>
  </si>
  <si>
    <t>agent_hair_bob_glasses_01_hair.png</t>
  </si>
  <si>
    <t>E03 波波头</t>
  </si>
  <si>
    <t>本次只画E03 浅灰褐不对称短波波头发片，不含眼镜和头脸；只交这一独立单元，不画其他零件、对照姿、sheet、文字或背景。保持主表指定造型、朝向与挂点。</t>
  </si>
  <si>
    <t>agent_hair_bob_glasses_01_glasses.png</t>
  </si>
  <si>
    <t>E03 眼镜</t>
  </si>
  <si>
    <t>本次只画一副深墨简化细框眼镜透明叠层，不含脸、头发和多余文字；只交这一独立单元，不画其他零件、对照姿、sheet、文字或背景。保持主表指定造型、朝向与挂点。</t>
  </si>
  <si>
    <t>agent_hair_messy_ponytail_01_front_hair.png</t>
  </si>
  <si>
    <t>E04 乱翘前发</t>
  </si>
  <si>
    <t>本次只画E04 暗紫灰乱翘的前层头发，不含马尾、头和脸；只交这一独立单元，不画其他零件、对照姿、sheet、文字或背景。保持主表指定造型、朝向与挂点。</t>
  </si>
  <si>
    <t>agent_hair_messy_ponytail_01_rear_ponytail.png</t>
  </si>
  <si>
    <t>E04 短马尾</t>
  </si>
  <si>
    <t>本次只画E04 后层短马尾发束，不含前发、头和脸；只交这一独立单元，不画其他零件、对照姿、sheet、文字或背景。保持主表指定造型、朝向与挂点。</t>
  </si>
  <si>
    <t>agent_hair_close_crop_01_hair.png</t>
  </si>
  <si>
    <t>E05 贴头短发</t>
  </si>
  <si>
    <t>本次只画E05 灰蓝绿贴头偏分短发发片，整体高度低，不含头和脸；只交这一独立单元，不画其他零件、对照姿、sheet、文字或背景。保持主表指定造型、朝向与挂点。</t>
  </si>
  <si>
    <t>agent_hair_bun_01_front_hair.png</t>
  </si>
  <si>
    <t>E06 贴头前发</t>
  </si>
  <si>
    <t>本次只画E06 灰棕贴头侧分前发，不含后髻、头和脸；只交这一独立单元，不画其他零件、对照姿、sheet、文字或背景。保持主表指定造型、朝向与挂点。</t>
  </si>
  <si>
    <t>agent_hair_bun_01_rear_bun.png</t>
  </si>
  <si>
    <t>E06 后侧盘髻</t>
  </si>
  <si>
    <t>本次只画E06 后上方偏心圆盘髻发件，不含前发、头和脸；只交这一独立单元，不画其他零件、对照姿、sheet、文字或背景。保持主表指定造型、朝向与挂点。</t>
  </si>
  <si>
    <t>agent_face_states_01_neutral.png</t>
  </si>
  <si>
    <t>中性紧张面部</t>
  </si>
  <si>
    <t>本次只画中性紧张的眉眼鼻嘴透明叠层，不等大眼与短抿嘴，不含头脸肤色；只交这一独立单元，不画其他零件、对照姿、sheet、文字或背景。保持主表指定造型、朝向与挂点。</t>
  </si>
  <si>
    <t>agent_face_states_01_panic.png</t>
  </si>
  <si>
    <t>恐慌面部</t>
  </si>
  <si>
    <t>本次只画恐慌的眉眼鼻嘴透明叠层，歪斜张大眼和张口，不含头脸肤色；只交这一独立单元，不画其他零件、对照姿、sheet、文字或背景。保持主表指定造型、朝向与挂点。</t>
  </si>
  <si>
    <t>agent_face_states_01_hurt.png</t>
  </si>
  <si>
    <t>受伤面部</t>
  </si>
  <si>
    <t>本次只画受伤的眉眼鼻嘴透明叠层，一眼收紧与压低嘴角，不含伤口和头脸肤色；只交这一独立单元，不画其他零件、对照姿、sheet、文字或背景。保持主表指定造型、朝向与挂点。</t>
  </si>
  <si>
    <t>agent_face_states_01_incapacitated.png</t>
  </si>
  <si>
    <t>本日倒地面部</t>
  </si>
  <si>
    <t>本次只画本日重伤倒地的闭眼、放松嘴面部透明叠层，不含头脸肤色及死亡符号；只交这一独立单元，不画其他零件、对照姿、sheet、文字或背景。保持主表指定造型、朝向与挂点。</t>
  </si>
  <si>
    <t>abn_nailong_work_reference_01_lean_forward.png</t>
  </si>
  <si>
    <t>奶龙 探头</t>
  </si>
  <si>
    <t>本次只画完整平静奶龙探头前伸，脚底固定；只交这一独立单元，不画其他零件、对照姿、sheet、文字或背景。保持主表指定造型、朝向与挂点。</t>
  </si>
  <si>
    <t>abn_nailong_work_reference_01_lean_back.png</t>
  </si>
  <si>
    <t>奶龙 收头</t>
  </si>
  <si>
    <t>本次只画完整平静奶龙将前伸头颈收回，脚底固定；只交这一独立单元，不画其他零件、对照姿、sheet、文字或背景。保持主表指定造型、朝向与挂点。</t>
  </si>
  <si>
    <t>abn_nailong_work_reference_01_hand_raise.png</t>
  </si>
  <si>
    <t>奶龙 抬手</t>
  </si>
  <si>
    <t>本次只画完整平静奶龙把短手抬到嘴边，嘴轻张；只交这一独立单元，不画其他零件、对照姿、sheet、文字或背景。保持主表指定造型、朝向与挂点。</t>
  </si>
  <si>
    <t>abn_nailong_work_reference_01_hand_lower.png</t>
  </si>
  <si>
    <t>奶龙 落手</t>
  </si>
  <si>
    <t>本次只画完整平静奶龙短手落下、嘴轻闭；只交这一独立单元，不画其他零件、对照姿、sheet、文字或背景。保持主表指定造型、朝向与挂点。</t>
  </si>
  <si>
    <t>abn_maodie_work_reference_01_head_raise.png</t>
  </si>
  <si>
    <t>耄耋 抬头</t>
  </si>
  <si>
    <t>本次只画完整平静耄耋抬头露腹，保持短身；只交这一独立单元，不画其他零件、对照姿、sheet、文字或背景。保持主表指定造型、朝向与挂点。</t>
  </si>
  <si>
    <t>abn_maodie_work_reference_01_head_settle.png</t>
  </si>
  <si>
    <t>耄耋 回头</t>
  </si>
  <si>
    <t>本次只画完整平静耄耋头部回落，保持短身；只交这一独立单元，不画其他零件、对照姿、sheet、文字或背景。保持主表指定造型、朝向与挂点。</t>
  </si>
  <si>
    <t>abn_maodie_work_reference_01_paw_left_high.png</t>
  </si>
  <si>
    <t>耄耋 左爪高</t>
  </si>
  <si>
    <t>本次只画完整平静耄耋左前爪高、右前爪低，掌心略朝外；只交这一独立单元，不画其他零件、对照姿、sheet、文字或背景。保持主表指定造型、朝向与挂点。</t>
  </si>
  <si>
    <t>abn_maodie_work_reference_01_paw_right_high.png</t>
  </si>
  <si>
    <t>耄耋 右爪高</t>
  </si>
  <si>
    <t>本次只画完整平静耄耋右前爪高、左前爪低，掌心略朝外；只交这一独立单元，不画其他零件、对照姿、sheet、文字或背景。保持主表指定造型、朝向与挂点。</t>
  </si>
  <si>
    <t>abn_big_dog_work_reference_01_paw_raise.png</t>
  </si>
  <si>
    <t>大狗 抬前爪</t>
  </si>
  <si>
    <t>本次只画完整平静大狗抬一只可见前爪、另一脚稳撑，嘴闭合；只交这一独立单元，不画其他零件、对照姿、sheet、文字或背景。保持主表指定造型、朝向与挂点。</t>
  </si>
  <si>
    <t>abn_big_dog_work_reference_01_paw_lower.png</t>
  </si>
  <si>
    <t>大狗 落前爪</t>
  </si>
  <si>
    <t>本次只画完整平静大狗前爪落回原处，厚重背线稳定；只交这一独立单元，不画其他零件、对照姿、sheet、文字或背景。保持主表指定造型、朝向与挂点。</t>
  </si>
  <si>
    <t>abn_big_dog_work_reference_01_tongue_out.png</t>
  </si>
  <si>
    <t>大狗 吐舌</t>
  </si>
  <si>
    <t>本次只画完整平静大狗嘴微张短舌伸出，不变巨口；只交这一独立单元，不画其他零件、对照姿、sheet、文字或背景。保持主表指定造型、朝向与挂点。</t>
  </si>
  <si>
    <t>abn_big_dog_work_reference_01_mouth_close.png</t>
  </si>
  <si>
    <t>大狗 闭嘴</t>
  </si>
  <si>
    <t>本次只画完整平静大狗口鼻回闭，站稳；只交这一独立单元，不画其他零件、对照姿、sheet、文字或背景。保持主表指定造型、朝向与挂点。</t>
  </si>
  <si>
    <t>abn_dingdong_chicken_work_reference_01_wing_raise.png</t>
  </si>
  <si>
    <t>叮咚鸡 举翅</t>
  </si>
  <si>
    <t>本次只画完整平静叮咚鸡可见翅抬起，钟针在起始角度；只交这一独立单元，不画其他零件、对照姿、sheet、文字或背景。保持主表指定造型、朝向与挂点。</t>
  </si>
  <si>
    <t>abn_dingdong_chicken_work_reference_01_wing_lower.png</t>
  </si>
  <si>
    <t>叮咚鸡 落翅</t>
  </si>
  <si>
    <t>本次只画完整平静叮咚鸡翅落下，钟针小幅跳至下一角度；只交这一独立单元，不画其他零件、对照姿、sheet、文字或背景。保持主表指定造型、朝向与挂点。</t>
  </si>
  <si>
    <t>abn_dingdong_chicken_work_reference_01_head_nod.png</t>
  </si>
  <si>
    <t>叮咚鸡 点头</t>
  </si>
  <si>
    <t>本次只画完整平静叮咚鸡头部轻点、细腿不动；只交这一独立单元，不画其他零件、对照姿、sheet、文字或背景。保持主表指定造型、朝向与挂点。</t>
  </si>
  <si>
    <t>abn_dingdong_chicken_work_reference_01_head_reset.png</t>
  </si>
  <si>
    <t>叮咚鸡 回正</t>
  </si>
  <si>
    <t>本次只画完整平静叮咚鸡头回正、钟针保持当前角度；只交这一独立单元，不画其他零件、对照姿、sheet、文字或背景。保持主表指定造型、朝向与挂点。</t>
  </si>
  <si>
    <t>abn_gugu_gaga_work_reference_01_flippers_raise.png</t>
  </si>
  <si>
    <t>咕咕嘎嘎 举鳍</t>
  </si>
  <si>
    <t>本次只画完整平静咕咕嘎嘎双鳍抬起、胖身轻压缩；只交这一独立单元，不画其他零件、对照姿、sheet、文字或背景。保持主表指定造型、朝向与挂点。</t>
  </si>
  <si>
    <t>abn_gugu_gaga_work_reference_01_flippers_lower.png</t>
  </si>
  <si>
    <t>咕咕嘎嘎 落鳍</t>
  </si>
  <si>
    <t>本次只画完整平静咕咕嘎嘎双鳍落下、围巾轻垂；只交这一独立单元，不画其他零件、对照姿、sheet、文字或背景。保持主表指定造型、朝向与挂点。</t>
  </si>
  <si>
    <t>abn_gugu_gaga_work_reference_01_beak_nod.png</t>
  </si>
  <si>
    <t>咕咕嘎嘎 点头</t>
  </si>
  <si>
    <t>本次只画完整平静咕咕嘎嘎喙和头微向下点，扁足不动；只交这一独立单元，不画其他零件、对照姿、sheet、文字或背景。保持主表指定造型、朝向与挂点。</t>
  </si>
  <si>
    <t>abn_gugu_gaga_work_reference_01_head_reset.png</t>
  </si>
  <si>
    <t>咕咕嘎嘎 回正</t>
  </si>
  <si>
    <t>本次只画完整平静咕咕嘎嘎头回正，扁足稳定；只交这一独立单元，不画其他零件、对照姿、sheet、文字或背景。保持主表指定造型、朝向与挂点。</t>
  </si>
  <si>
    <t>weapon_nailong_repeater_01_held.png</t>
  </si>
  <si>
    <t>本次只画W01 复读器 这一件完整手持武器，严格使用主表所写轮廓和颜色；无手、无人、无攻击效果；只交这一独立单元，不画其他零件、人物、对照图、sheet、文字或背景。保持主表指定造型、朝向与挂点。</t>
  </si>
  <si>
    <t>weapon_maodie_claw_01_held.png</t>
  </si>
  <si>
    <t>本次只画W02 哈气爪 这一件完整手持武器，严格使用主表所写轮廓和颜色；无手、无人、无攻击效果；只交这一独立单元，不画其他零件、人物、对照图、sheet、文字或背景。保持主表指定造型、朝向与挂点。</t>
  </si>
  <si>
    <t>weapon_big_dog_barker_01_held.png</t>
  </si>
  <si>
    <t>本次只画W03 吠声器 这一件完整手持武器，严格使用主表所写轮廓和颜色；无手、无人、无攻击效果；只交这一独立单元，不画其他零件、人物、对照图、sheet、文字或背景。保持主表指定造型、朝向与挂点。</t>
  </si>
  <si>
    <t>weapon_dingdong_notification_horn_01_held.png</t>
  </si>
  <si>
    <t>本次只画W04 通知喇叭 这一件完整手持武器，严格使用主表所写轮廓和颜色；无手、无人、无攻击效果；只交这一独立单元，不画其他零件、人物、对照图、sheet、文字或背景。保持主表指定造型、朝向与挂点。</t>
  </si>
  <si>
    <t>weapon_gugu_resonator_01_held.png</t>
  </si>
  <si>
    <t>本次只画W05 嘎嘎共振器 这一件完整手持武器，严格使用主表所写轮廓和颜色；无手、无人、无攻击效果；只交这一独立单元，不画其他零件、人物、对照图、sheet、文字或背景。保持主表指定造型、朝向与挂点。</t>
  </si>
  <si>
    <t>armor_nailong_uniform_parts_01_torso.png</t>
  </si>
  <si>
    <t>奶龙服躯干层</t>
  </si>
  <si>
    <t>本次只画A01 灰绿/旧金短胸襟与制服躯干覆盖层，不含身体及肩片；只交这一独立单元，不画其他零件、人物、对照图、sheet、文字或背景。保持主表指定造型、朝向与挂点。</t>
  </si>
  <si>
    <t>armor_nailong_uniform_parts_01_shoulder_near.png</t>
  </si>
  <si>
    <t>奶龙服近侧肩片</t>
  </si>
  <si>
    <t>本次只画A01 近侧旧金圆钝肩片，不含其他衣服；只交这一独立单元，不画其他零件、人物、对照图、sheet、文字或背景。保持主表指定造型、朝向与挂点。</t>
  </si>
  <si>
    <t>armor_nailong_uniform_parts_01_shoulder_far.png</t>
  </si>
  <si>
    <t>奶龙服远侧肩片</t>
  </si>
  <si>
    <t>本次只画A01 远侧旧金圆钝肩片，配合侧视遮挡，不含其他衣服；只交这一独立单元，不画其他零件、人物、对照图、sheet、文字或背景。保持主表指定造型、朝向与挂点。</t>
  </si>
  <si>
    <t>armor_maodie_uniform_parts_01_torso_collar.png</t>
  </si>
  <si>
    <t>耄耋服躯干与领圈</t>
  </si>
  <si>
    <t>本次只画A02 灰绿/锈色躯干覆盖层及相连围巾领圈，不含围巾尾和肩片；只交这一独立单元，不画其他零件、人物、对照图、sheet、文字或背景。保持主表指定造型、朝向与挂点。</t>
  </si>
  <si>
    <t>armor_maodie_uniform_parts_01_shoulder_near.png</t>
  </si>
  <si>
    <t>耄耋服近侧肩片</t>
  </si>
  <si>
    <t>本次只画A02 近侧斜切肩片，尖角短而清楚；只交这一独立单元，不画其他零件、人物、对照图、sheet、文字或背景。保持主表指定造型、朝向与挂点。</t>
  </si>
  <si>
    <t>armor_maodie_uniform_parts_01_shoulder_far.png</t>
  </si>
  <si>
    <t>耄耋服远侧肩片</t>
  </si>
  <si>
    <t>本次只画A02 远侧斜切肩片，配合侧视遮挡；只交这一独立单元，不画其他零件、人物、对照图、sheet、文字或背景。保持主表指定造型、朝向与挂点。</t>
  </si>
  <si>
    <t>armor_maodie_uniform_parts_01_scarf_long.png</t>
  </si>
  <si>
    <t>耄耋服围巾长尾</t>
  </si>
  <si>
    <t>本次只画A02 不等长围巾的长尾件，根部补全；只交这一独立单元，不画其他零件、人物、对照图、sheet、文字或背景。保持主表指定造型、朝向与挂点。</t>
  </si>
  <si>
    <t>armor_maodie_uniform_parts_01_scarf_short.png</t>
  </si>
  <si>
    <t>耄耋服围巾短尾</t>
  </si>
  <si>
    <t>本次只画A02 不等长围巾的短尾件，根部补全；只交这一独立单元，不画其他零件、人物、对照图、sheet、文字或背景。保持主表指定造型、朝向与挂点。</t>
  </si>
  <si>
    <t>armor_big_dog_uniform_parts_01_torso.png</t>
  </si>
  <si>
    <t>大狗服厚胸襟</t>
  </si>
  <si>
    <t>本次只画A03 脏绿灰褐盒形厚胸襟躯干覆盖层，不含护领和肩片；只交这一独立单元，不画其他零件、人物、对照图、sheet、文字或背景。保持主表指定造型、朝向与挂点。</t>
  </si>
  <si>
    <t>armor_big_dog_uniform_parts_01_collar.png</t>
  </si>
  <si>
    <t>大狗服方形护领</t>
  </si>
  <si>
    <t>本次只画A03 方形短护领独立件，不含头和躯干；只交这一独立单元，不画其他零件、人物、对照图、sheet、文字或背景。保持主表指定造型、朝向与挂点。</t>
  </si>
  <si>
    <t>armor_big_dog_uniform_parts_01_shoulder_near.png</t>
  </si>
  <si>
    <t>大狗服近侧肩片</t>
  </si>
  <si>
    <t>本次只画A03 厚重短方近侧肩片，不改变员工手臂长度；只交这一独立单元，不画其他零件、人物、对照图、sheet、文字或背景。保持主表指定造型、朝向与挂点。</t>
  </si>
  <si>
    <t>armor_big_dog_uniform_parts_01_shoulder_far.png</t>
  </si>
  <si>
    <t>大狗服远侧肩片</t>
  </si>
  <si>
    <t>本次只画A03 厚重短方远侧肩片，配合侧视遮挡；只交这一独立单元，不画其他零件、人物、对照图、sheet、文字或背景。保持主表指定造型、朝向与挂点。</t>
  </si>
  <si>
    <t>armor_dingdong_uniform_parts_01_torso.png</t>
  </si>
  <si>
    <t>叮咚鸡服躯干层</t>
  </si>
  <si>
    <t>本次只画A04 灰绿与米色暗紫灰窄边的短直胸襟躯干覆盖层；只交这一独立单元，不画其他零件、人物、对照图、sheet、文字或背景。保持主表指定造型、朝向与挂点。</t>
  </si>
  <si>
    <t>armor_dingdong_uniform_parts_01_shoulder_near.png</t>
  </si>
  <si>
    <t>叮咚鸡服近侧圆肩片</t>
  </si>
  <si>
    <t>本次只画A04 近侧圆形肩片，有无字扬声器/钟面刻线，不含光效；只交这一独立单元，不画其他零件、人物、对照图、sheet、文字或背景。保持主表指定造型、朝向与挂点。</t>
  </si>
  <si>
    <t>armor_dingdong_uniform_parts_01_shoulder_far.png</t>
  </si>
  <si>
    <t>叮咚鸡服远侧圆肩片</t>
  </si>
  <si>
    <t>本次只画A04 远侧圆形肩片，侧视层级明确，不含光效；只交这一独立单元，不画其他零件、人物、对照图、sheet、文字或背景。保持主表指定造型、朝向与挂点。</t>
  </si>
  <si>
    <t>armor_gugu_uniform_parts_01_torso_collar.png</t>
  </si>
  <si>
    <t>咕咕嘎嘎服躯干与领圈</t>
  </si>
  <si>
    <t>本次只画A05 灰蓝绿制服躯干覆盖层及相连浅冷色领圈，不含披带和肩片；只交这一独立单元，不画其他零件、人物、对照图、sheet、文字或背景。保持主表指定造型、朝向与挂点。</t>
  </si>
  <si>
    <t>armor_gugu_uniform_parts_01_shoulder_near.png</t>
  </si>
  <si>
    <t>咕咕嘎嘎服近侧肩片</t>
  </si>
  <si>
    <t>本次只画A05 窄弯近侧肩片，浅冷色局部边缘，不发光；只交这一独立单元，不画其他零件、人物、对照图、sheet、文字或背景。保持主表指定造型、朝向与挂点。</t>
  </si>
  <si>
    <t>armor_gugu_uniform_parts_01_shoulder_far.png</t>
  </si>
  <si>
    <t>咕咕嘎嘎服远侧肩片</t>
  </si>
  <si>
    <t>本次只画A05 窄弯远侧肩片，浅冷色局部边缘，不发光；只交这一独立单元，不画其他零件、人物、对照图、sheet、文字或背景。保持主表指定造型、朝向与挂点。</t>
  </si>
  <si>
    <t>armor_gugu_uniform_parts_01_ribbon_long.png</t>
  </si>
  <si>
    <t>咕咕嘎嘎服长披带</t>
  </si>
  <si>
    <t>本次只画A05 短披带中的较长一片，长度只到躯干附近；只交这一独立单元，不画其他零件、人物、对照图、sheet、文字或背景。保持主表指定造型、朝向与挂点。</t>
  </si>
  <si>
    <t>armor_gugu_uniform_parts_01_ribbon_short.png</t>
  </si>
  <si>
    <t>咕咕嘎嘎服短披带</t>
  </si>
  <si>
    <t>本次只画A05 短披带中的较短一片，与长片形成不对称轮廓；只交这一独立单元，不画其他零件、人物、对照图、sheet、文字或背景。保持主表指定造型、朝向与挂点。</t>
  </si>
  <si>
    <t>industrial_pipe_connectors_a_pipe_horizontal.png</t>
  </si>
  <si>
    <t>工业水平直管</t>
  </si>
  <si>
    <t>本次只画一根水平灰绿旧钢直管，粗墨外边、单侧短刻线，两端口径与同组统一且平直可拼接。不要画竖管、弯头、阀门、管网、设备或喷流。</t>
  </si>
  <si>
    <t>industrial_pipe_connectors_a_pipe_vertical.png</t>
  </si>
  <si>
    <t>工业竖直管</t>
  </si>
  <si>
    <t>本次只画一根竖直灰绿旧钢直管，上下接口同口径且可拼接，轮廓保持统一厚度。不要画横管、弯头、阀门、管网、设备或喷流。</t>
  </si>
  <si>
    <t>industrial_pipe_connectors_a_elbow.png</t>
  </si>
  <si>
    <t>工业九十度弯头</t>
  </si>
  <si>
    <t>本次只画一个90度管弯头，一端水平一端竖直，接口口径与直管一致，弯心和接口明确。不要画长直管、阀门、其他弯头变体、完整管网或背景。</t>
  </si>
  <si>
    <t>industrial_pipe_connectors_a_handwheel_valve.png</t>
  </si>
  <si>
    <t>工业手轮阀</t>
  </si>
  <si>
    <t>本次只画一个独立手轮阀部件，轮心、简洁辐条和紧凑阀座组成同一单件，接口尺寸适配管段。不要画延伸直管、弯头、多个阀门、完整管网或泄漏。</t>
  </si>
  <si>
    <t>analog_wall_gauge_a_dial.png</t>
  </si>
  <si>
    <t>圆表表壳与无数字表盘</t>
  </si>
  <si>
    <t>本次只画旧式圆表表壳及米灰表盘，脏绿外圈、少量无数字刻度，圆心位置明确。不要画指针、红色警报区域、柜体、其他圆表或背景。</t>
  </si>
  <si>
    <t>analog_wall_gauge_a_needle.png</t>
  </si>
  <si>
    <t>圆表独立指针</t>
  </si>
  <si>
    <t>本次只画单根深墨指针及小圆形轴帽，转轴精确放在与表盘一致的画布圆心，四周透明。不要画表盘、表壳、刻度、数字、柜体或多个方向的指针样本。</t>
  </si>
  <si>
    <t>operations_buttress_a_buttress.png</t>
  </si>
  <si>
    <t>调度大厅背景壁柱</t>
  </si>
  <si>
    <t>本次只画一根略倾斜、落点清楚的暗灰蓝背景壁柱，粗外线和少量短刻线，保持正交侧视。不要画横向顶架、墙面、门、地板、前景栅栏或整个大厅。</t>
  </si>
  <si>
    <t>operations_buttress_a_top_beam.png</t>
  </si>
  <si>
    <t>调度大厅背景顶架</t>
  </si>
  <si>
    <t>本次只画一条横向顶架，暗灰蓝结构、左右安装端清楚，低对比背景构件。不要画壁柱、墙面、门、灯具、其他走道或整个大厅。</t>
  </si>
  <si>
    <t>facility_waiting_bench_a_bench.png</t>
  </si>
  <si>
    <t>本次只画一张完整木铁长椅，窄高靠背、旧灰绿坐面及两根细腿，座面与落地线水平。不要画坐着的人、靠垫、其他家具、房间、地板背景或多视图。</t>
  </si>
  <si>
    <t>nailong_containment_meter_cabinet_a_meter_cabinet.png</t>
  </si>
  <si>
    <t>奶龙室校准柜空柜体</t>
  </si>
  <si>
    <t>本次只画一个窄高灰绿校准柜，局部旧黄铜点缀、圆仪表安装凹位与底部散热短线；凹位留空供通用圆表装配。不要画圆表、指针、奶龙、龙形图案、门窗或整个收容室。</t>
  </si>
  <si>
    <t>maodie_wall_perch_a_wall_perch.png</t>
  </si>
  <si>
    <t>耄耋室双层壁架</t>
  </si>
  <si>
    <t>本次只画一件由旧立杆和上下两个略歪踏架组成的壁架，灰褐与旧木灰、少量锈红点缀；保持背景装饰尺度。不要画墙面抓痕、猫、人物、可走平台延伸或整个房间。</t>
  </si>
  <si>
    <t>maodie_wall_perch_a_scratch_decal.png</t>
  </si>
  <si>
    <t>耄耋室墙面抓痕贴花</t>
  </si>
  <si>
    <t>本次只画一小组三道稀疏抓痕作为单张透明贴花，灰褐墨线、轻微长短差异，无血迹。不要画壁架、墙面色块、猫爪、猫、裂开的整面墙或多个贴花排版。</t>
  </si>
  <si>
    <t>big_dog_acoustic_panel_a_acoustic_panel.png</t>
  </si>
  <si>
    <t>大狗室窄竖吸音板</t>
  </si>
  <si>
    <t>本次只画一块窄竖脏绿吸音板，墨线边框和少量短斜刻线，避免密集细格。不要画固定环、牵引绳、狗、观察窗、工作屏或整面吸音墙。</t>
  </si>
  <si>
    <t>big_dog_acoustic_panel_a_anchor_ring.png</t>
  </si>
  <si>
    <t>大狗室墙脚固定环</t>
  </si>
  <si>
    <t>本次只画一个旧金属固定环及紧凑墙脚安装座，中心清楚，透明底独立部件。不要画吸音板、绳链、狗、墙面背景或多个固定环样本。</t>
  </si>
  <si>
    <t>dingdong_chicken_speaker_clock_a_speaker.png</t>
  </si>
  <si>
    <t>叮咚鸡室双振膜音箱</t>
  </si>
  <si>
    <t>本次只画一个窄高灰紫音箱，箱体内上下两个深墨振膜清楚，底边落地；这是一个完整静态音箱单件。不要画挂钟、钟针、鸡、喇叭支架、声波或整个房间。</t>
  </si>
  <si>
    <t>dingdong_chicken_speaker_clock_a_clock_dial.png</t>
  </si>
  <si>
    <t>叮咚鸡室挂钟表壳与表盘</t>
  </si>
  <si>
    <t>本次只画旧挂钟表壳与旧纸黄无数字表盘，轻微歪斜轮廓和稀疏刻度，圆心明确。不要画钟针、音箱、鸡、胸前钟、文字或房间。</t>
  </si>
  <si>
    <t>dingdong_chicken_speaker_clock_a_clock_hands.png</t>
  </si>
  <si>
    <t>叮咚鸡室挂钟独立钟针</t>
  </si>
  <si>
    <t>本次只画一套共同轴帽连接的长短钟针，固定单一静态姿态；轴心与挂钟表盘同心配准，四周透明。不要画表盘、表壳、音箱、多个时间状态或连续转动序列。</t>
  </si>
  <si>
    <t>gugu_gaga_cold_vent_a_vent_box.png</t>
  </si>
  <si>
    <t>咕咕嘎嘎室制冷百叶箱</t>
  </si>
  <si>
    <t>本次只画一台低矮灰蓝脏绿制冷百叶箱，百叶条数克制，箱体底边完整。不要画淡霜贴花、管线、企鹅、寒气、结冰地板或整个收容室。</t>
  </si>
  <si>
    <t>gugu_gaga_cold_vent_a_frost_decal.png</t>
  </si>
  <si>
    <t>咕咕嘎嘎室稀疏淡霜贴花</t>
  </si>
  <si>
    <t>本次只画一小组两三枚稀疏淡霜划痕作为单张透明贴花，低Alpha、低对比，中心和周围保留透明。不要画制冷箱、管线、冰块、企鹅、漫天雪或寒气动画。</t>
  </si>
  <si>
    <t>ui_meter_health_symbol.png</t>
  </si>
  <si>
    <t>ui_meter_sanity_symbol.png</t>
  </si>
  <si>
    <t>vfx_work_motion_tick_key.png</t>
  </si>
  <si>
    <t>vfx_damage_red_key.png</t>
  </si>
  <si>
    <t>vfx_damage_white_key.png</t>
  </si>
  <si>
    <t>vfx_damage_black_key.png</t>
  </si>
  <si>
    <t>vfx_damage_pale_key.png</t>
  </si>
  <si>
    <t>facility_void_backdrop_a_void_tile.png</t>
  </si>
  <si>
    <t>地下设施暗空腔平铺底图</t>
  </si>
  <si>
    <t>2048×2048 px</t>
  </si>
  <si>
    <t>本次只画一张深暗灰蓝低对比空腔底纹，极轻微手绘明暗起伏及边角灰褐色变化，四边低频连续可平铺。不要画支柱、撑架、房间、门窗、管道、通道、发光点、人物或完整关卡。</t>
  </si>
  <si>
    <t>facility_distant_framework_a_column_crossbeam.png</t>
  </si>
  <si>
    <t>远景竖柱联梁</t>
  </si>
  <si>
    <t>512×2048 px</t>
  </si>
  <si>
    <t>本次只画一个长竖柱及与之相连的稀疏横向联梁组合单件，黑灰蓝低对比剪影，上下结构可延伸拼接。不要画对角撑架、门窗、楼板、梯子、可走标线、灯或房间。</t>
  </si>
  <si>
    <t>facility_distant_framework_a_diagonal_brace.png</t>
  </si>
  <si>
    <t>远景对角撑架</t>
  </si>
  <si>
    <t>本次只画一个低对比对角交叉撑架单件，少量边线表达连接端，整体比真实通道更暗。不要画长竖柱联梁、房间、地板、楼梯、门窗、灯或新楼层。</t>
  </si>
  <si>
    <t>生成规范｜怪诞手绘收容风</t>
  </si>
  <si>
    <t>v1.0 · 2026-10-21 · 本次交付是美术生产需求，不代表图片已生成或已接入</t>
  </si>
  <si>
    <t>使用顺序</t>
  </si>
  <si>
    <t>先看本页 → 在「素材需求」按 P0 筛选 → 打开「参考图」对应 REF → 到「逐张提示词」复制 D 列完整提示词并附上参考图。按依赖先定稿，再生成拆件。</t>
  </si>
  <si>
    <t>数量口径</t>
  </si>
  <si>
    <t>「素材需求」一行是一组需求；「逐张提示词」一行是一张独立 PNG。动作参考也是单姿势图片，不是可直接播放的动画。数量为 0 的条目继续由程序绘制。</t>
  </si>
  <si>
    <t>交付阶段</t>
  </si>
  <si>
    <t>先通过角色/收容物定稿，再出拆件和姿势参考，最后接环境与 UI/VFX。P0=第一批统一风格与基本可玩画面；P1=状态及细节补全；P2=远景装饰。</t>
  </si>
  <si>
    <t>参考使用</t>
  </si>
  <si>
    <t>工作簿已嵌入 16 张当前游戏真实截图，供身份、空间与动作参考；这些图不是最终美术质量目标。外部风格只取《饥荒》的粗墨线、平涂与怪诞童话原则；不复制其具体角色、场景或纹样。</t>
  </si>
  <si>
    <t>统一风格提示词</t>
  </si>
  <si>
    <t>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</t>
  </si>
  <si>
    <t>统一禁止项</t>
  </si>
  <si>
    <t>不做 3D、照片写实、厚涂油画、等距俯视、高饱和二次元、霓虹光污染、密集脏污；不加文字、数字、二维码、水印、游戏界面或棋盘格背景；不把动态状态、血条、范围、路径烘焙进图。</t>
  </si>
  <si>
    <t>图像模型职责</t>
  </si>
  <si>
    <t>每次只出一张单件图/单姿势关键图。模型不负责真正的 PSD 分层、SVG、可用动画图集、九宫格工程或精准轴点元数据。确认定稿后，用拆件/裁切/去底工具制作实际资源，保留源图。</t>
  </si>
  <si>
    <t>共同导出规范</t>
  </si>
  <si>
    <t>优先 sRGB PNG。角色、道具、前景、图标和特效需真实 Alpha；墙面/底图与 UI 内部暗底按各行要求保留不透明。无白边/黑晕/伪透明。建议边缘留 8%–12%安全区，不裁断四肢和武器；按各行验收处理。</t>
  </si>
  <si>
    <t>画布与游戏尺寸</t>
  </si>
  <si>
    <t>表内画布为建议生产像素，不改配置与逻辑坐标。模型不支持该尺寸时先生成相同比例的最高可用分辨率，再统一缩放/裁切到目标画布。员工约 66 逻辑像素、地图 3600×2500；不要把这些当生成分辨率。</t>
  </si>
  <si>
    <t>人物与骨架</t>
  </si>
  <si>
    <t>员工 2.5–3.5 头身，头较大、身体小、细长四肢、完整制服及手持武器。头/躯干/上下臂/大小腿与表情分离；同人所有姿势维持比例、服装和面孔。中性朝右，运行时镜像朝左；非对称结构另按行处理。</t>
  </si>
  <si>
    <t>生物状态</t>
  </si>
  <si>
    <t>只做奶龙、耄耋、大狗、叮咚鸡、咕咕嘎嘎。收容/工作/失效须有剪影或姿态差异；每物最多 3 组主色。先确认 calm / breach 定稿，再生成动作参考与拆件；不新增收容物或失效机制。</t>
  </si>
  <si>
    <t>程序状态边界</t>
  </si>
  <si>
    <t>画面绑定同一实际游戏状态。移动、攻击、工作计时、攻击范围、选中/路径、血条/进度、数值/文案由程序绘制和结算；暂停冻结动作。N01 分身复用主形；N04/N05 的残影只作渲染，不制造实体。</t>
  </si>
  <si>
    <t>受伤与装备边界</t>
  </si>
  <si>
    <t>重伤是本日退出，次日恢复；无永久死亡。低 HP 慢动作只允许视觉表现，不改变真实移动速度。装备仅提供既有四属性数值，不画出暗示新增被动/技能的功能结构或特效。</t>
  </si>
  <si>
    <t>环境装配</t>
  </si>
  <si>
    <t>墙壳、地板、门框/门扇、观察窗框/玻璃、设备与前景拆开；门与工作位保持既有坐标。中央走路区域留空，装饰不遮选人/观察窗。设施约占默认视区 65%以上，当前区域布局不能被整张背景替代。</t>
  </si>
  <si>
    <t>视觉优先级</t>
  </si>
  <si>
    <t>危险预兆 &gt; 收容物 &gt; 员工状态 &gt; 房间用途 &gt; 背景装饰。平时低饱和；红色告警、紫色恐慌、淡黄/青色选择提示克制而清楚。现有压力提醒不是新增“熔毁”系统。</t>
  </si>
  <si>
    <t>命名与目录</t>
  </si>
  <si>
    <t>逐张提示词 B 列给出最终建议文件名，L 列为回传目录。全部英文小写 snake_case；变体只追加 _v02 等版本号，保留原 ID。建议同时回传原始生成图和清理后的 PNG，不能只给压缩聊天预览。</t>
  </si>
  <si>
    <t>交付后接入</t>
  </si>
  <si>
    <t>当前大部分画面是 Phaser 程序绘制，只有少量 UI SVG。表中 PNG 是新生产目标，仍需加载纹理、骨架/轴点装配、切片和状态绑定，放进目录不会自动替换现有游戏。交付前不得以静态图替代实机验收。</t>
  </si>
  <si>
    <t>验收一：风格</t>
  </si>
  <si>
    <t>同屏线宽/光源/饱和度统一；66px 附近的员工仍可识别四肢与武器；缩略尺寸能分辨五物与 calm/breach。怪诞但不靠堆噪点或写实血腥。</t>
  </si>
  <si>
    <t>验收二：技术</t>
  </si>
  <si>
    <t>单件数量与名称匹配；Alpha 边缘清洁；同系列脚底/关节锚点一致；可平铺模块无亮缝；门与窗可独立装配；UI 拉伸不变形且正文可读。不能把概念姿势当完成动画。</t>
  </si>
  <si>
    <t>验收三：实机</t>
  </si>
  <si>
    <t>接入后重走移动途中改令 → 进室工作 → 收容失效 → 镇压/撤退，并检查暂停。检查实际 1600×900 / 1280×720 与缩放画面；本工作簿本身不构成这一步的通过证明。</t>
  </si>
  <si>
    <t>需求来源</t>
  </si>
  <si>
    <t>用户粘贴《网梗收容：奶龙失效》美术替换指南；项目 AGENTS.md / CODEX_START.md / docs/00_产品形态与视觉验收.md；docs/ART_STYLE_GUIDE.md、ASSET_REPLACEMENT_PLAN.md、ASSET_NAMING_CONVENTION.md、UI_STYLE_GUIDE.md、ABNORMALITY_VISUAL_RULES.md。逐项实现来源见主表。</t>
  </si>
  <si>
    <t>调色板 / 基底</t>
  </si>
  <si>
    <t>深墨 #211E24；空腔 #181A20；旧纸 #D9C9A4；纸暗 #B3A485；墙灰 #8C8D7D；墙暗 #646E68。</t>
  </si>
  <si>
    <t>调色板 / 设备</t>
  </si>
  <si>
    <t>钢蓝 #60747B；苔绿 #707B62；锈红 #9D5345；旧金 #D3AD56。</t>
  </si>
  <si>
    <t>调色板 / 状态</t>
  </si>
  <si>
    <t>告警 #D45B50；恐慌 #9B7AAF；青色 #8AB6B2；苍白蓝 #A2C3CA。颜色仅作既有状态表达，不引入数值规则。</t>
  </si>
  <si>
    <t>参考图｜当前游戏实机素材索引</t>
  </si>
  <si>
    <t>截图来源：本项目 2026-10-20 实机证据；仅作形态/空间参考，最终画风以「生成规范」和逐项要求为准</t>
  </si>
  <si>
    <t>使用方法：找到提示词中的 REF 编号；提取/复制对应图片给图像模型，再附上已确认的本批定稿图。</t>
  </si>
  <si>
    <t>REF_OVERVIEW  ｜  设施总览｜分区与空间关系</t>
  </si>
  <si>
    <t>参考不齐整的多层分区、收容室与走廊的连接；不要生成整张关卡背景。墙、地板、门、窗和设备均按需求拆件。</t>
  </si>
  <si>
    <t/>
  </si>
  <si>
    <t>实机来源：docs/showcase/art-facility-overview.png</t>
  </si>
  <si>
    <t>REF_STAFF  ｜  员工｜制服、比例与手持装备</t>
  </si>
  <si>
    <t>参考实际员工的头身关系、着装与持械部位；加强墨线与剪纸感。场景中必须仍是有四肢的可操作小人。</t>
  </si>
  <si>
    <t>实机来源：docs/showcase/art-personnel.png</t>
  </si>
  <si>
    <t>REF_PANIC  ｜  员工恐慌｜姿势与紫色提示</t>
  </si>
  <si>
    <t>参考身体紧缩、手势和神态；涂抹只作短时表现，不能挡住人物轮廓与血条。</t>
  </si>
  <si>
    <t>实机来源：docs/showcase/art-personnel-panic.png</t>
  </si>
  <si>
    <t>REF_DOWN  ｜  员工重伤｜倒地剪影</t>
  </si>
  <si>
    <t>参考同一员工倒地后的形状。是当日重伤退出，不是永久死亡；不生成尸体、血腥断肢或墓碑。</t>
  </si>
  <si>
    <t>实机来源：docs/showcase/art-personnel-incapacitated.png</t>
  </si>
  <si>
    <t>REF_ARCHIVE  ｜  档案终端｜信息层级与无字底板</t>
  </si>
  <si>
    <t>参考米纸档案、暗框与克制的数据库感；禁止将截图内文字、读数、按钮和动态状态印入底图。</t>
  </si>
  <si>
    <t>实机来源：docs/showcase/art-archive.png</t>
  </si>
  <si>
    <t>REF_COMBAT  ｜  近距离镇压｜实际命中反馈</t>
  </si>
  <si>
    <t>只参考持械接敌和短促命中反馈；射程、范围、路径、血条和判定由真实游戏状态绘制。</t>
  </si>
  <si>
    <t>实机来源：docs/showcase/art-suppression-contact.png</t>
  </si>
  <si>
    <t>REF_N01_CALM  ｜  N01 奶龙｜收容状态</t>
  </si>
  <si>
    <t>保留软黄圆润、短手和可辨识头脸；统一手绘线条，不沿用程序图的几何生硬感。</t>
  </si>
  <si>
    <t>实机来源：docs/art-evidence-2026-10-20/visual-2026-10-20T09-16-02.891Z/04-N01-contained.png</t>
  </si>
  <si>
    <t>REF_N01_BREACH  ｜  N01 奶龙｜失效状态</t>
  </si>
  <si>
    <t>观察主样本与场内分身。失效以空洞眼、裂嘴和拉伸轮廓变化；分身复用同一素材，不另造新怪物。</t>
  </si>
  <si>
    <t>实机来源：docs/art-evidence-2026-10-20/visual-2026-10-20T09-16-02.891Z/12-N01-actual-breach.png</t>
  </si>
  <si>
    <t>REF_N02_CALM  ｜  N02 耄耋｜收容状态</t>
  </si>
  <si>
    <t>保留灰猫、慢吞吞和古怪表情；脸与背部轮廓比毛发纹理更重要。</t>
  </si>
  <si>
    <t>实机来源：docs/art-evidence-2026-10-20/visual-2026-10-20T09-16-02.891Z/05-N02-contained.png</t>
  </si>
  <si>
    <t>REF_N02_BREACH  ｜  N02 耄耋｜失效状态</t>
  </si>
  <si>
    <t>参考长肢、扭曲和抓击形态；必须与平静状态剪影不同，不能只换色。</t>
  </si>
  <si>
    <t>实机来源：docs/art-evidence-2026-10-20/visual-2026-10-20T09-16-02.891Z/15-N02-actual-breach.png</t>
  </si>
  <si>
    <t>REF_N03_CALM  ｜  N03 大狗｜收容状态</t>
  </si>
  <si>
    <t>保留笨重灰褐体型和憨态，地面接触清楚；纹理从简。</t>
  </si>
  <si>
    <t>实机来源：docs/art-evidence-2026-10-20/visual-2026-10-20T09-16-02.891Z/06-N03-contained.png</t>
  </si>
  <si>
    <t>REF_N03_BREACH  ｜  N03 大狗｜失效状态</t>
  </si>
  <si>
    <t>前倾剪影、夸张开口和阴影构成危险信号；不把攻击扇区烘焙到狗身上。</t>
  </si>
  <si>
    <t>实机来源：docs/art-evidence-2026-10-20/visual-2026-10-20T09-16-02.891Z/18-N03-actual-breach.png</t>
  </si>
  <si>
    <t>REF_N04_CALM  ｜  N04 叮咚鸡｜收容状态</t>
  </si>
  <si>
    <t>保留鸡与提示广播的荒诞组合。钟/喇叭元素克制，任何数字由程序补。</t>
  </si>
  <si>
    <t>实机来源：docs/art-evidence-2026-10-20/visual-2026-10-20T09-16-02.891Z/07-N04-contained.png</t>
  </si>
  <si>
    <t>REF_N04_BREACH  ｜  N04 叮咚鸡｜失效状态</t>
  </si>
  <si>
    <t>张嘴广播、身体拉伸；扫描残影与预警范围分离，素材仅交付主形关键图。</t>
  </si>
  <si>
    <t>实机来源：docs/art-evidence-2026-10-20/visual-2026-10-20T09-16-02.891Z/19-N04-actual-breach.png</t>
  </si>
  <si>
    <t>REF_N05_CALM  ｜  N05 咕咕嘎嘎｜收容状态</t>
  </si>
  <si>
    <t>保留冷色企鹅与木讷站姿；不画冰雪自然场景背景。</t>
  </si>
  <si>
    <t>实机来源：docs/art-evidence-2026-10-20/visual-2026-10-20T09-16-02.891Z/08-N05-contained.png</t>
  </si>
  <si>
    <t>REF_N05_BREACH  ｜  N05 咕咕嘎嘎｜失效状态</t>
  </si>
  <si>
    <t>不对称脸部与拉伸外形体现失效；重复轮廓由运行时残影负责，不能生成多个实体冒充分身。</t>
  </si>
  <si>
    <t>实机来源：docs/art-evidence-2026-10-20/visual-2026-10-20T09-16-02.891Z/20-N05-actual-breach.png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</si>
</sst>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8"/>
      <color rgb="FFFFFFFF"/>
      <name val="Microsoft YaHei"/>
      <charset val="134"/>
    </font>
    <font>
      <sz val="10"/>
      <color rgb="FFD7E8E2"/>
      <name val="Microsoft YaHei"/>
      <charset val="134"/>
    </font>
    <font>
      <sz val="10"/>
      <color rgb="FF253835"/>
      <name val="Microsoft YaHei"/>
      <charset val="134"/>
    </font>
    <font>
      <sz val="10"/>
      <color rgb="FF61716D"/>
      <name val="Microsoft YaHei"/>
      <charset val="134"/>
    </font>
    <font>
      <b/>
      <sz val="10"/>
      <color rgb="FFFFFFFF"/>
      <name val="Microsoft YaHei"/>
      <charset val="134"/>
    </font>
    <font>
      <sz val="9"/>
      <color rgb="FF61716D"/>
      <name val="Microsoft YaHei"/>
      <charset val="134"/>
    </font>
    <font>
      <b/>
      <sz val="10"/>
      <color rgb="FF376366"/>
      <name val="Microsoft YaHei"/>
      <charset val="134"/>
    </font>
    <font>
      <b/>
      <sz val="10"/>
      <color rgb="FF253835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83D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6366"/>
        <bgColor indexed="64"/>
      </patternFill>
    </fill>
    <fill>
      <patternFill patternType="solid">
        <fgColor rgb="FFE8EFEB"/>
        <bgColor indexed="64"/>
      </patternFill>
    </fill>
    <fill>
      <patternFill patternType="solid">
        <fgColor rgb="FFF3F5F2"/>
        <bgColor indexed="64"/>
      </patternFill>
    </fill>
    <fill>
      <patternFill patternType="solid">
        <fgColor rgb="FFFFF1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vertical="top"/>
    </xf>
    <xf numFmtId="0" fontId="2" fillId="2" borderId="0" xfId="49" applyNumberFormat="1" applyFont="1" applyFill="1" applyBorder="1" applyAlignment="1">
      <alignment vertical="top"/>
    </xf>
    <xf numFmtId="0" fontId="3" fillId="3" borderId="0" xfId="49" applyNumberFormat="1" applyFont="1" applyFill="1" applyBorder="1" applyAlignment="1">
      <alignment vertical="top" wrapText="1"/>
    </xf>
    <xf numFmtId="0" fontId="4" fillId="3" borderId="0" xfId="49" applyNumberFormat="1" applyFont="1" applyFill="1" applyBorder="1" applyAlignment="1">
      <alignment vertical="top"/>
    </xf>
    <xf numFmtId="0" fontId="5" fillId="4" borderId="0" xfId="49" applyNumberFormat="1" applyFont="1" applyFill="1" applyBorder="1" applyAlignment="1">
      <alignment vertical="top"/>
    </xf>
    <xf numFmtId="0" fontId="6" fillId="3" borderId="0" xfId="49" applyNumberFormat="1" applyFont="1" applyFill="1" applyBorder="1" applyAlignment="1">
      <alignment vertical="top"/>
    </xf>
    <xf numFmtId="0" fontId="7" fillId="5" borderId="0" xfId="49" applyNumberFormat="1" applyFont="1" applyFill="1" applyBorder="1" applyAlignment="1">
      <alignment vertical="top" wrapText="1"/>
    </xf>
    <xf numFmtId="0" fontId="3" fillId="6" borderId="0" xfId="49" applyNumberFormat="1" applyFont="1" applyFill="1" applyBorder="1" applyAlignment="1">
      <alignment vertical="top" wrapText="1"/>
    </xf>
    <xf numFmtId="0" fontId="3" fillId="7" borderId="0" xfId="49" applyNumberFormat="1" applyFont="1" applyFill="1" applyBorder="1" applyAlignment="1">
      <alignment vertical="top" wrapText="1"/>
    </xf>
    <xf numFmtId="0" fontId="3" fillId="5" borderId="0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vertical="top" wrapText="1"/>
    </xf>
    <xf numFmtId="0" fontId="3" fillId="6" borderId="1" xfId="49" applyNumberFormat="1" applyFont="1" applyFill="1" applyBorder="1" applyAlignment="1">
      <alignment vertical="top" wrapText="1"/>
    </xf>
    <xf numFmtId="0" fontId="3" fillId="7" borderId="1" xfId="49" applyNumberFormat="1" applyFont="1" applyFill="1" applyBorder="1" applyAlignment="1">
      <alignment vertical="top" wrapText="1"/>
    </xf>
    <xf numFmtId="0" fontId="8" fillId="5" borderId="0" xfId="49" applyNumberFormat="1" applyFont="1" applyFill="1" applyBorder="1" applyAlignment="1">
      <alignment vertical="top" wrapText="1"/>
    </xf>
    <xf numFmtId="1" fontId="3" fillId="3" borderId="1" xfId="49" applyNumberFormat="1" applyFont="1" applyFill="1" applyBorder="1" applyAlignment="1">
      <alignment vertical="top" wrapText="1"/>
    </xf>
    <xf numFmtId="1" fontId="3" fillId="6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205B42"/>
      </font>
      <fill>
        <patternFill patternType="solid">
          <bgColor rgb="FFE4EE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10153650" cy="5715000"/>
    <xdr:pic>
      <xdr:nvPicPr>
        <xdr:cNvPr id="2" name="cec12424-f050-4c33-a986-87875a9bcd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971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0153650" cy="5715000"/>
    <xdr:pic>
      <xdr:nvPicPr>
        <xdr:cNvPr id="3" name="bd73bed4-4b85-4381-b64c-96efc2d11ca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0210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0153650" cy="5715000"/>
    <xdr:pic>
      <xdr:nvPicPr>
        <xdr:cNvPr id="4" name="c803a643-9de2-4403-ae50-e7df152c9ae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7449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10153650" cy="5715000"/>
    <xdr:pic>
      <xdr:nvPicPr>
        <xdr:cNvPr id="5" name="723954a4-7b60-463e-b94c-15342a16a1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4688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10153650" cy="5715000"/>
    <xdr:pic>
      <xdr:nvPicPr>
        <xdr:cNvPr id="6" name="e265c878-bb76-4f10-944f-fad7bdd431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1927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10153650" cy="5715000"/>
    <xdr:pic>
      <xdr:nvPicPr>
        <xdr:cNvPr id="7" name="1d3fa512-7a8d-48e7-b1ec-0db39f749c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39166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10153650" cy="5715000"/>
    <xdr:pic>
      <xdr:nvPicPr>
        <xdr:cNvPr id="8" name="998375c2-e06e-4035-ab5a-d45475adb9f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6405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10153650" cy="5715000"/>
    <xdr:pic>
      <xdr:nvPicPr>
        <xdr:cNvPr id="9" name="92797428-92ed-452f-9634-dd74e950353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53644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10153650" cy="5715000"/>
    <xdr:pic>
      <xdr:nvPicPr>
        <xdr:cNvPr id="10" name="bece84a6-d1e0-4630-ac0d-dcfeb0e1633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60883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10153650" cy="5715000"/>
    <xdr:pic>
      <xdr:nvPicPr>
        <xdr:cNvPr id="11" name="069c357c-cc88-485f-9ccb-653e4d08485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68122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10153650" cy="5715000"/>
    <xdr:pic>
      <xdr:nvPicPr>
        <xdr:cNvPr id="12" name="e05bc773-e7ac-4dd5-9388-de1d8887f1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75361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10153650" cy="5715000"/>
    <xdr:pic>
      <xdr:nvPicPr>
        <xdr:cNvPr id="13" name="ac75a7f9-0a56-488e-8a37-78f04c8ccefa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82600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10153650" cy="5715000"/>
    <xdr:pic>
      <xdr:nvPicPr>
        <xdr:cNvPr id="14" name="cbf566f0-27ca-4f32-bb9b-e955c73aed8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89839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10153650" cy="5715000"/>
    <xdr:pic>
      <xdr:nvPicPr>
        <xdr:cNvPr id="15" name="8ffc8494-f380-454f-a50c-17d099d83a5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97078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10153650" cy="5715000"/>
    <xdr:pic>
      <xdr:nvPicPr>
        <xdr:cNvPr id="16" name="90e4e7de-eba4-45ca-a709-b4b152f8c3d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04317800"/>
          <a:ext cx="10153650" cy="5715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10153650" cy="5715000"/>
    <xdr:pic>
      <xdr:nvPicPr>
        <xdr:cNvPr id="17" name="70eaca40-4370-4b5c-b8f0-e86047e49ac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111556800"/>
          <a:ext cx="10153650" cy="57150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AssetBrief" displayName="AssetBrief" ref="A7:T112" totalsRowShown="0">
  <autoFilter xmlns:etc="http://www.wps.cn/officeDocument/2017/etCustomData" ref="A7:T112" etc:filterBottomFollowUsedRange="0"/>
  <tableColumns count="20">
    <tableColumn id="1" name="需求ID"/>
    <tableColumn id="2" name="优先级"/>
    <tableColumn id="3" name="素材类别"/>
    <tableColumn id="4" name="素材命名（组）"/>
    <tableColumn id="5" name="中文名称"/>
    <tableColumn id="6" name="状态 / 用途"/>
    <tableColumn id="7" name="素材生成要求"/>
    <tableColumn id="8" name="素材参考对象 / 借鉴点"/>
    <tableColumn id="9" name="参考图ID"/>
    <tableColumn id="10" name="建议生成画布"/>
    <tableColumn id="11" name="交付类型"/>
    <tableColumn id="12" name="文件数"/>
    <tableColumn id="13" name="前置需求ID"/>
    <tableColumn id="14" name="策划 / 美术验收"/>
    <tableColumn id="15" name="生产状态（填写）"/>
    <tableColumn id="16" name="导出 / 后处理"/>
    <tableColumn id="17" name="轴点 / 对齐"/>
    <tableColumn id="18" name="当前实现来源"/>
    <tableColumn id="19" name="特有禁止项"/>
    <tableColumn id="20" name="备注 / 复用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nerationTasks" displayName="GenerationTasks" ref="A7:N295" totalsRowShown="0">
  <autoFilter xmlns:etc="http://www.wps.cn/officeDocument/2017/etCustomData" ref="A7:N295" etc:filterBottomFollowUsedRange="0"/>
  <tableColumns count="14">
    <tableColumn id="1" name="需求ID"/>
    <tableColumn id="2" name="单件文件名"/>
    <tableColumn id="3" name="本张生成对象"/>
    <tableColumn id="4" name="完整生成提示词（复制本格）"/>
    <tableColumn id="5" name="负面要求（也已含于提示词）"/>
    <tableColumn id="6" name="参考图ID"/>
    <tableColumn id="7" name="优先级"/>
    <tableColumn id="8" name="本张画布"/>
    <tableColumn id="9" name="本张范围 / 只画此件"/>
    <tableColumn id="10" name="输出与后处理"/>
    <tableColumn id="11" name="轴点 / 对齐"/>
    <tableColumn id="12" name="建议回传目录"/>
    <tableColumn id="13" name="出图状态（填写）"/>
    <tableColumn id="14" name="前置需求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6366"/>
  </sheetPr>
  <dimension ref="A1:T112"/>
  <sheetViews>
    <sheetView showGridLines="0" tabSelected="1" workbookViewId="0">
      <pane xSplit="4" ySplit="7" topLeftCell="E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11.8833333333333" customWidth="1"/>
    <col min="2" max="2" width="8.13333333333333" customWidth="1"/>
    <col min="3" max="3" width="15.6333333333333" customWidth="1"/>
    <col min="4" max="4" width="41.25" customWidth="1"/>
    <col min="5" max="5" width="26.25" customWidth="1"/>
    <col min="6" max="6" width="20" customWidth="1"/>
    <col min="7" max="7" width="65" customWidth="1"/>
    <col min="8" max="8" width="42.5" customWidth="1"/>
    <col min="9" max="9" width="29.3833333333333" customWidth="1"/>
    <col min="10" max="10" width="36.25" customWidth="1"/>
    <col min="11" max="11" width="15" customWidth="1"/>
    <col min="12" max="12" width="10" customWidth="1"/>
    <col min="13" max="13" width="32.5" customWidth="1"/>
    <col min="14" max="14" width="55" customWidth="1"/>
    <col min="15" max="15" width="15.6333333333333" customWidth="1"/>
    <col min="16" max="16" width="42.5" customWidth="1"/>
    <col min="17" max="17" width="31.25" customWidth="1"/>
    <col min="18" max="18" width="47.5" customWidth="1"/>
    <col min="19" max="19" width="52.5" customWidth="1"/>
    <col min="20" max="20" width="55" customWidth="1"/>
  </cols>
  <sheetData>
    <row r="1" ht="31.5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2.5" customHeight="1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8" customHeight="1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5.5" customHeight="1" spans="1:20">
      <c r="A4" s="15" t="s">
        <v>2</v>
      </c>
      <c r="B4" s="15">
        <f>COUNTA(A8:A112)</f>
        <v>105</v>
      </c>
      <c r="C4" s="15"/>
      <c r="D4" s="15" t="s">
        <v>3</v>
      </c>
      <c r="E4" s="15">
        <f>SUM(L8:L112)</f>
        <v>288</v>
      </c>
      <c r="F4" s="15"/>
      <c r="G4" s="15" t="s">
        <v>4</v>
      </c>
      <c r="H4" s="15">
        <f>COUNTIFS(B8:B112,"P0",L8:L112,"&gt;0")</f>
        <v>64</v>
      </c>
      <c r="I4" s="15"/>
      <c r="J4" s="15" t="s">
        <v>5</v>
      </c>
      <c r="K4" s="15">
        <f>COUNTIF(L8:L112,0)</f>
        <v>3</v>
      </c>
      <c r="L4" s="3"/>
      <c r="M4" s="3"/>
      <c r="N4" s="3"/>
      <c r="O4" s="3"/>
      <c r="P4" s="3"/>
      <c r="Q4" s="3"/>
      <c r="R4" s="3"/>
      <c r="S4" s="3"/>
      <c r="T4" s="3"/>
    </row>
    <row r="5" ht="22.5" customHeight="1" spans="1: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8" customHeight="1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28.5" customHeight="1" spans="1:20">
      <c r="A7" s="11" t="s">
        <v>7</v>
      </c>
      <c r="B7" s="11" t="s">
        <v>8</v>
      </c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1" t="s">
        <v>14</v>
      </c>
      <c r="I7" s="11" t="s">
        <v>15</v>
      </c>
      <c r="J7" s="11" t="s">
        <v>16</v>
      </c>
      <c r="K7" s="11" t="s">
        <v>17</v>
      </c>
      <c r="L7" s="11" t="s">
        <v>18</v>
      </c>
      <c r="M7" s="11" t="s">
        <v>19</v>
      </c>
      <c r="N7" s="11" t="s">
        <v>20</v>
      </c>
      <c r="O7" s="11" t="s">
        <v>21</v>
      </c>
      <c r="P7" s="11" t="s">
        <v>22</v>
      </c>
      <c r="Q7" s="11" t="s">
        <v>23</v>
      </c>
      <c r="R7" s="11" t="s">
        <v>24</v>
      </c>
      <c r="S7" s="11" t="s">
        <v>25</v>
      </c>
      <c r="T7" s="11" t="s">
        <v>26</v>
      </c>
    </row>
    <row r="8" ht="82.25" customHeight="1" spans="1:20">
      <c r="A8" s="12" t="s">
        <v>27</v>
      </c>
      <c r="B8" s="12" t="s">
        <v>28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2" t="s">
        <v>34</v>
      </c>
      <c r="I8" s="12" t="s">
        <v>35</v>
      </c>
      <c r="J8" s="12" t="s">
        <v>36</v>
      </c>
      <c r="K8" s="12" t="s">
        <v>37</v>
      </c>
      <c r="L8" s="16">
        <v>1</v>
      </c>
      <c r="M8" s="12" t="s">
        <v>38</v>
      </c>
      <c r="N8" s="12" t="s">
        <v>39</v>
      </c>
      <c r="O8" s="14" t="s">
        <v>40</v>
      </c>
      <c r="P8" s="12" t="s">
        <v>41</v>
      </c>
      <c r="Q8" s="12" t="s">
        <v>42</v>
      </c>
      <c r="R8" s="12" t="s">
        <v>43</v>
      </c>
      <c r="S8" s="12" t="s">
        <v>44</v>
      </c>
      <c r="T8" s="12" t="s">
        <v>45</v>
      </c>
    </row>
    <row r="9" ht="96" customHeight="1" spans="1:20">
      <c r="A9" s="13" t="s">
        <v>46</v>
      </c>
      <c r="B9" s="13" t="s">
        <v>28</v>
      </c>
      <c r="C9" s="13" t="s">
        <v>47</v>
      </c>
      <c r="D9" s="13" t="s">
        <v>48</v>
      </c>
      <c r="E9" s="13" t="s">
        <v>49</v>
      </c>
      <c r="F9" s="13" t="s">
        <v>50</v>
      </c>
      <c r="G9" s="13" t="s">
        <v>51</v>
      </c>
      <c r="H9" s="13" t="s">
        <v>52</v>
      </c>
      <c r="I9" s="13" t="s">
        <v>35</v>
      </c>
      <c r="J9" s="13" t="s">
        <v>53</v>
      </c>
      <c r="K9" s="13" t="s">
        <v>54</v>
      </c>
      <c r="L9" s="17">
        <v>16</v>
      </c>
      <c r="M9" s="13" t="s">
        <v>27</v>
      </c>
      <c r="N9" s="13" t="s">
        <v>55</v>
      </c>
      <c r="O9" s="14" t="s">
        <v>40</v>
      </c>
      <c r="P9" s="13" t="s">
        <v>56</v>
      </c>
      <c r="Q9" s="13" t="s">
        <v>57</v>
      </c>
      <c r="R9" s="13" t="s">
        <v>58</v>
      </c>
      <c r="S9" s="13" t="s">
        <v>44</v>
      </c>
      <c r="T9" s="13" t="s">
        <v>59</v>
      </c>
    </row>
    <row r="10" ht="68.5" customHeight="1" spans="1:20">
      <c r="A10" s="12" t="s">
        <v>60</v>
      </c>
      <c r="B10" s="12" t="s">
        <v>28</v>
      </c>
      <c r="C10" s="12" t="s">
        <v>61</v>
      </c>
      <c r="D10" s="12" t="s">
        <v>62</v>
      </c>
      <c r="E10" s="12" t="s">
        <v>63</v>
      </c>
      <c r="F10" s="12" t="s">
        <v>50</v>
      </c>
      <c r="G10" s="12" t="s">
        <v>64</v>
      </c>
      <c r="H10" s="12" t="s">
        <v>65</v>
      </c>
      <c r="I10" s="12" t="s">
        <v>35</v>
      </c>
      <c r="J10" s="12" t="s">
        <v>66</v>
      </c>
      <c r="K10" s="12" t="s">
        <v>54</v>
      </c>
      <c r="L10" s="16">
        <v>1</v>
      </c>
      <c r="M10" s="12" t="s">
        <v>67</v>
      </c>
      <c r="N10" s="12" t="s">
        <v>68</v>
      </c>
      <c r="O10" s="14" t="s">
        <v>40</v>
      </c>
      <c r="P10" s="12" t="s">
        <v>69</v>
      </c>
      <c r="Q10" s="12" t="s">
        <v>70</v>
      </c>
      <c r="R10" s="12" t="s">
        <v>71</v>
      </c>
      <c r="S10" s="12" t="s">
        <v>44</v>
      </c>
      <c r="T10" s="12" t="s">
        <v>72</v>
      </c>
    </row>
    <row r="11" ht="68.5" customHeight="1" spans="1:20">
      <c r="A11" s="13" t="s">
        <v>73</v>
      </c>
      <c r="B11" s="13" t="s">
        <v>28</v>
      </c>
      <c r="C11" s="13" t="s">
        <v>61</v>
      </c>
      <c r="D11" s="13" t="s">
        <v>74</v>
      </c>
      <c r="E11" s="13" t="s">
        <v>75</v>
      </c>
      <c r="F11" s="13" t="s">
        <v>50</v>
      </c>
      <c r="G11" s="13" t="s">
        <v>76</v>
      </c>
      <c r="H11" s="13" t="s">
        <v>77</v>
      </c>
      <c r="I11" s="13" t="s">
        <v>35</v>
      </c>
      <c r="J11" s="13" t="s">
        <v>66</v>
      </c>
      <c r="K11" s="13" t="s">
        <v>54</v>
      </c>
      <c r="L11" s="17">
        <v>1</v>
      </c>
      <c r="M11" s="13" t="s">
        <v>67</v>
      </c>
      <c r="N11" s="13" t="s">
        <v>68</v>
      </c>
      <c r="O11" s="14" t="s">
        <v>40</v>
      </c>
      <c r="P11" s="13" t="s">
        <v>69</v>
      </c>
      <c r="Q11" s="13" t="s">
        <v>70</v>
      </c>
      <c r="R11" s="13" t="s">
        <v>78</v>
      </c>
      <c r="S11" s="13" t="s">
        <v>44</v>
      </c>
      <c r="T11" s="13" t="s">
        <v>72</v>
      </c>
    </row>
    <row r="12" ht="82.25" customHeight="1" spans="1:20">
      <c r="A12" s="12" t="s">
        <v>79</v>
      </c>
      <c r="B12" s="12" t="s">
        <v>28</v>
      </c>
      <c r="C12" s="12" t="s">
        <v>80</v>
      </c>
      <c r="D12" s="12" t="s">
        <v>81</v>
      </c>
      <c r="E12" s="12" t="s">
        <v>82</v>
      </c>
      <c r="F12" s="12" t="s">
        <v>83</v>
      </c>
      <c r="G12" s="12" t="s">
        <v>84</v>
      </c>
      <c r="H12" s="12" t="s">
        <v>85</v>
      </c>
      <c r="I12" s="12" t="s">
        <v>35</v>
      </c>
      <c r="J12" s="12" t="s">
        <v>86</v>
      </c>
      <c r="K12" s="12" t="s">
        <v>87</v>
      </c>
      <c r="L12" s="16">
        <v>6</v>
      </c>
      <c r="M12" s="12" t="s">
        <v>67</v>
      </c>
      <c r="N12" s="12" t="s">
        <v>88</v>
      </c>
      <c r="O12" s="14" t="s">
        <v>40</v>
      </c>
      <c r="P12" s="12" t="s">
        <v>89</v>
      </c>
      <c r="Q12" s="12" t="s">
        <v>90</v>
      </c>
      <c r="R12" s="12" t="s">
        <v>91</v>
      </c>
      <c r="S12" s="12" t="s">
        <v>44</v>
      </c>
      <c r="T12" s="12" t="s">
        <v>92</v>
      </c>
    </row>
    <row r="13" ht="68.5" customHeight="1" spans="1:20">
      <c r="A13" s="13" t="s">
        <v>93</v>
      </c>
      <c r="B13" s="13" t="s">
        <v>28</v>
      </c>
      <c r="C13" s="13" t="s">
        <v>80</v>
      </c>
      <c r="D13" s="13" t="s">
        <v>94</v>
      </c>
      <c r="E13" s="13" t="s">
        <v>95</v>
      </c>
      <c r="F13" s="13" t="s">
        <v>96</v>
      </c>
      <c r="G13" s="13" t="s">
        <v>97</v>
      </c>
      <c r="H13" s="13" t="s">
        <v>98</v>
      </c>
      <c r="I13" s="13" t="s">
        <v>35</v>
      </c>
      <c r="J13" s="13" t="s">
        <v>86</v>
      </c>
      <c r="K13" s="13" t="s">
        <v>87</v>
      </c>
      <c r="L13" s="17">
        <v>6</v>
      </c>
      <c r="M13" s="13" t="s">
        <v>67</v>
      </c>
      <c r="N13" s="13" t="s">
        <v>99</v>
      </c>
      <c r="O13" s="14" t="s">
        <v>40</v>
      </c>
      <c r="P13" s="13" t="s">
        <v>89</v>
      </c>
      <c r="Q13" s="13" t="s">
        <v>100</v>
      </c>
      <c r="R13" s="13" t="s">
        <v>101</v>
      </c>
      <c r="S13" s="13" t="s">
        <v>44</v>
      </c>
      <c r="T13" s="13" t="s">
        <v>92</v>
      </c>
    </row>
    <row r="14" ht="82.25" customHeight="1" spans="1:20">
      <c r="A14" s="12" t="s">
        <v>102</v>
      </c>
      <c r="B14" s="12" t="s">
        <v>28</v>
      </c>
      <c r="C14" s="12" t="s">
        <v>80</v>
      </c>
      <c r="D14" s="12" t="s">
        <v>103</v>
      </c>
      <c r="E14" s="12" t="s">
        <v>104</v>
      </c>
      <c r="F14" s="12" t="s">
        <v>105</v>
      </c>
      <c r="G14" s="12" t="s">
        <v>106</v>
      </c>
      <c r="H14" s="12" t="s">
        <v>107</v>
      </c>
      <c r="I14" s="12" t="s">
        <v>35</v>
      </c>
      <c r="J14" s="12" t="s">
        <v>86</v>
      </c>
      <c r="K14" s="12" t="s">
        <v>87</v>
      </c>
      <c r="L14" s="16">
        <v>6</v>
      </c>
      <c r="M14" s="12" t="s">
        <v>108</v>
      </c>
      <c r="N14" s="12" t="s">
        <v>109</v>
      </c>
      <c r="O14" s="14" t="s">
        <v>40</v>
      </c>
      <c r="P14" s="12" t="s">
        <v>89</v>
      </c>
      <c r="Q14" s="12" t="s">
        <v>110</v>
      </c>
      <c r="R14" s="12" t="s">
        <v>111</v>
      </c>
      <c r="S14" s="12" t="s">
        <v>112</v>
      </c>
      <c r="T14" s="12" t="s">
        <v>113</v>
      </c>
    </row>
    <row r="15" ht="68.5" customHeight="1" spans="1:20">
      <c r="A15" s="13" t="s">
        <v>114</v>
      </c>
      <c r="B15" s="13" t="s">
        <v>28</v>
      </c>
      <c r="C15" s="13" t="s">
        <v>80</v>
      </c>
      <c r="D15" s="13" t="s">
        <v>115</v>
      </c>
      <c r="E15" s="13" t="s">
        <v>116</v>
      </c>
      <c r="F15" s="13" t="s">
        <v>117</v>
      </c>
      <c r="G15" s="13" t="s">
        <v>118</v>
      </c>
      <c r="H15" s="13" t="s">
        <v>119</v>
      </c>
      <c r="I15" s="13" t="s">
        <v>35</v>
      </c>
      <c r="J15" s="13" t="s">
        <v>86</v>
      </c>
      <c r="K15" s="13" t="s">
        <v>87</v>
      </c>
      <c r="L15" s="17">
        <v>4</v>
      </c>
      <c r="M15" s="13" t="s">
        <v>46</v>
      </c>
      <c r="N15" s="13" t="s">
        <v>120</v>
      </c>
      <c r="O15" s="14" t="s">
        <v>40</v>
      </c>
      <c r="P15" s="13" t="s">
        <v>121</v>
      </c>
      <c r="Q15" s="13" t="s">
        <v>122</v>
      </c>
      <c r="R15" s="13" t="s">
        <v>123</v>
      </c>
      <c r="S15" s="13" t="s">
        <v>44</v>
      </c>
      <c r="T15" s="13" t="s">
        <v>124</v>
      </c>
    </row>
    <row r="16" ht="82.25" customHeight="1" spans="1:20">
      <c r="A16" s="12" t="s">
        <v>125</v>
      </c>
      <c r="B16" s="12" t="s">
        <v>28</v>
      </c>
      <c r="C16" s="12" t="s">
        <v>126</v>
      </c>
      <c r="D16" s="12" t="s">
        <v>127</v>
      </c>
      <c r="E16" s="12" t="s">
        <v>128</v>
      </c>
      <c r="F16" s="12" t="s">
        <v>129</v>
      </c>
      <c r="G16" s="12" t="s">
        <v>130</v>
      </c>
      <c r="H16" s="12" t="s">
        <v>131</v>
      </c>
      <c r="I16" s="12" t="s">
        <v>132</v>
      </c>
      <c r="J16" s="12" t="s">
        <v>36</v>
      </c>
      <c r="K16" s="12" t="s">
        <v>37</v>
      </c>
      <c r="L16" s="16">
        <v>1</v>
      </c>
      <c r="M16" s="12" t="s">
        <v>38</v>
      </c>
      <c r="N16" s="12" t="s">
        <v>133</v>
      </c>
      <c r="O16" s="14" t="s">
        <v>40</v>
      </c>
      <c r="P16" s="12" t="s">
        <v>134</v>
      </c>
      <c r="Q16" s="12" t="s">
        <v>135</v>
      </c>
      <c r="R16" s="12" t="s">
        <v>136</v>
      </c>
      <c r="S16" s="12" t="s">
        <v>44</v>
      </c>
      <c r="T16" s="12" t="s">
        <v>137</v>
      </c>
    </row>
    <row r="17" ht="82.25" customHeight="1" spans="1:20">
      <c r="A17" s="13" t="s">
        <v>138</v>
      </c>
      <c r="B17" s="13" t="s">
        <v>28</v>
      </c>
      <c r="C17" s="13" t="s">
        <v>139</v>
      </c>
      <c r="D17" s="13" t="s">
        <v>140</v>
      </c>
      <c r="E17" s="13" t="s">
        <v>141</v>
      </c>
      <c r="F17" s="13" t="s">
        <v>142</v>
      </c>
      <c r="G17" s="13" t="s">
        <v>143</v>
      </c>
      <c r="H17" s="13" t="s">
        <v>144</v>
      </c>
      <c r="I17" s="13" t="s">
        <v>145</v>
      </c>
      <c r="J17" s="13" t="s">
        <v>36</v>
      </c>
      <c r="K17" s="13" t="s">
        <v>37</v>
      </c>
      <c r="L17" s="17">
        <v>1</v>
      </c>
      <c r="M17" s="13" t="s">
        <v>125</v>
      </c>
      <c r="N17" s="13" t="s">
        <v>146</v>
      </c>
      <c r="O17" s="14" t="s">
        <v>40</v>
      </c>
      <c r="P17" s="13" t="s">
        <v>147</v>
      </c>
      <c r="Q17" s="13" t="s">
        <v>135</v>
      </c>
      <c r="R17" s="13" t="s">
        <v>148</v>
      </c>
      <c r="S17" s="13" t="s">
        <v>44</v>
      </c>
      <c r="T17" s="13" t="s">
        <v>149</v>
      </c>
    </row>
    <row r="18" ht="96" customHeight="1" spans="1:20">
      <c r="A18" s="12" t="s">
        <v>150</v>
      </c>
      <c r="B18" s="12" t="s">
        <v>28</v>
      </c>
      <c r="C18" s="12" t="s">
        <v>151</v>
      </c>
      <c r="D18" s="12" t="s">
        <v>152</v>
      </c>
      <c r="E18" s="12" t="s">
        <v>153</v>
      </c>
      <c r="F18" s="12" t="s">
        <v>154</v>
      </c>
      <c r="G18" s="12" t="s">
        <v>155</v>
      </c>
      <c r="H18" s="12" t="s">
        <v>156</v>
      </c>
      <c r="I18" s="12" t="s">
        <v>145</v>
      </c>
      <c r="J18" s="12" t="s">
        <v>157</v>
      </c>
      <c r="K18" s="12" t="s">
        <v>54</v>
      </c>
      <c r="L18" s="16">
        <v>12</v>
      </c>
      <c r="M18" s="12" t="s">
        <v>158</v>
      </c>
      <c r="N18" s="12" t="s">
        <v>159</v>
      </c>
      <c r="O18" s="14" t="s">
        <v>40</v>
      </c>
      <c r="P18" s="12" t="s">
        <v>160</v>
      </c>
      <c r="Q18" s="12" t="s">
        <v>161</v>
      </c>
      <c r="R18" s="12" t="s">
        <v>136</v>
      </c>
      <c r="S18" s="12" t="s">
        <v>44</v>
      </c>
      <c r="T18" s="12" t="s">
        <v>162</v>
      </c>
    </row>
    <row r="19" ht="68.5" customHeight="1" spans="1:20">
      <c r="A19" s="13" t="s">
        <v>163</v>
      </c>
      <c r="B19" s="13" t="s">
        <v>28</v>
      </c>
      <c r="C19" s="13" t="s">
        <v>164</v>
      </c>
      <c r="D19" s="13" t="s">
        <v>165</v>
      </c>
      <c r="E19" s="13" t="s">
        <v>166</v>
      </c>
      <c r="F19" s="13" t="s">
        <v>167</v>
      </c>
      <c r="G19" s="13" t="s">
        <v>168</v>
      </c>
      <c r="H19" s="13" t="s">
        <v>169</v>
      </c>
      <c r="I19" s="13" t="s">
        <v>145</v>
      </c>
      <c r="J19" s="13" t="s">
        <v>170</v>
      </c>
      <c r="K19" s="13" t="s">
        <v>87</v>
      </c>
      <c r="L19" s="17">
        <v>6</v>
      </c>
      <c r="M19" s="13" t="s">
        <v>171</v>
      </c>
      <c r="N19" s="13" t="s">
        <v>172</v>
      </c>
      <c r="O19" s="14" t="s">
        <v>40</v>
      </c>
      <c r="P19" s="13" t="s">
        <v>173</v>
      </c>
      <c r="Q19" s="13" t="s">
        <v>174</v>
      </c>
      <c r="R19" s="13" t="s">
        <v>175</v>
      </c>
      <c r="S19" s="13" t="s">
        <v>44</v>
      </c>
      <c r="T19" s="13" t="s">
        <v>176</v>
      </c>
    </row>
    <row r="20" ht="82.25" customHeight="1" spans="1:20">
      <c r="A20" s="12" t="s">
        <v>177</v>
      </c>
      <c r="B20" s="12" t="s">
        <v>28</v>
      </c>
      <c r="C20" s="12" t="s">
        <v>126</v>
      </c>
      <c r="D20" s="12" t="s">
        <v>178</v>
      </c>
      <c r="E20" s="12" t="s">
        <v>179</v>
      </c>
      <c r="F20" s="12" t="s">
        <v>129</v>
      </c>
      <c r="G20" s="12" t="s">
        <v>180</v>
      </c>
      <c r="H20" s="12" t="s">
        <v>181</v>
      </c>
      <c r="I20" s="12" t="s">
        <v>182</v>
      </c>
      <c r="J20" s="12" t="s">
        <v>36</v>
      </c>
      <c r="K20" s="12" t="s">
        <v>37</v>
      </c>
      <c r="L20" s="16">
        <v>1</v>
      </c>
      <c r="M20" s="12" t="s">
        <v>38</v>
      </c>
      <c r="N20" s="12" t="s">
        <v>183</v>
      </c>
      <c r="O20" s="14" t="s">
        <v>40</v>
      </c>
      <c r="P20" s="12" t="s">
        <v>134</v>
      </c>
      <c r="Q20" s="12" t="s">
        <v>135</v>
      </c>
      <c r="R20" s="12" t="s">
        <v>184</v>
      </c>
      <c r="S20" s="12" t="s">
        <v>44</v>
      </c>
      <c r="T20" s="12" t="s">
        <v>185</v>
      </c>
    </row>
    <row r="21" ht="68.5" customHeight="1" spans="1:20">
      <c r="A21" s="13" t="s">
        <v>186</v>
      </c>
      <c r="B21" s="13" t="s">
        <v>28</v>
      </c>
      <c r="C21" s="13" t="s">
        <v>139</v>
      </c>
      <c r="D21" s="13" t="s">
        <v>187</v>
      </c>
      <c r="E21" s="13" t="s">
        <v>188</v>
      </c>
      <c r="F21" s="13" t="s">
        <v>142</v>
      </c>
      <c r="G21" s="13" t="s">
        <v>189</v>
      </c>
      <c r="H21" s="13" t="s">
        <v>190</v>
      </c>
      <c r="I21" s="13" t="s">
        <v>191</v>
      </c>
      <c r="J21" s="13" t="s">
        <v>36</v>
      </c>
      <c r="K21" s="13" t="s">
        <v>37</v>
      </c>
      <c r="L21" s="17">
        <v>1</v>
      </c>
      <c r="M21" s="13" t="s">
        <v>177</v>
      </c>
      <c r="N21" s="13" t="s">
        <v>146</v>
      </c>
      <c r="O21" s="14" t="s">
        <v>40</v>
      </c>
      <c r="P21" s="13" t="s">
        <v>147</v>
      </c>
      <c r="Q21" s="13" t="s">
        <v>135</v>
      </c>
      <c r="R21" s="13" t="s">
        <v>192</v>
      </c>
      <c r="S21" s="13" t="s">
        <v>44</v>
      </c>
      <c r="T21" s="13" t="s">
        <v>193</v>
      </c>
    </row>
    <row r="22" ht="82.25" customHeight="1" spans="1:20">
      <c r="A22" s="12" t="s">
        <v>194</v>
      </c>
      <c r="B22" s="12" t="s">
        <v>28</v>
      </c>
      <c r="C22" s="12" t="s">
        <v>151</v>
      </c>
      <c r="D22" s="12" t="s">
        <v>195</v>
      </c>
      <c r="E22" s="12" t="s">
        <v>196</v>
      </c>
      <c r="F22" s="12" t="s">
        <v>154</v>
      </c>
      <c r="G22" s="12" t="s">
        <v>197</v>
      </c>
      <c r="H22" s="12" t="s">
        <v>198</v>
      </c>
      <c r="I22" s="12" t="s">
        <v>191</v>
      </c>
      <c r="J22" s="12" t="s">
        <v>157</v>
      </c>
      <c r="K22" s="12" t="s">
        <v>54</v>
      </c>
      <c r="L22" s="16">
        <v>12</v>
      </c>
      <c r="M22" s="12" t="s">
        <v>199</v>
      </c>
      <c r="N22" s="12" t="s">
        <v>159</v>
      </c>
      <c r="O22" s="14" t="s">
        <v>40</v>
      </c>
      <c r="P22" s="12" t="s">
        <v>160</v>
      </c>
      <c r="Q22" s="12" t="s">
        <v>161</v>
      </c>
      <c r="R22" s="12" t="s">
        <v>184</v>
      </c>
      <c r="S22" s="12" t="s">
        <v>44</v>
      </c>
      <c r="T22" s="12" t="s">
        <v>162</v>
      </c>
    </row>
    <row r="23" ht="68.5" customHeight="1" spans="1:20">
      <c r="A23" s="13" t="s">
        <v>200</v>
      </c>
      <c r="B23" s="13" t="s">
        <v>28</v>
      </c>
      <c r="C23" s="13" t="s">
        <v>164</v>
      </c>
      <c r="D23" s="13" t="s">
        <v>201</v>
      </c>
      <c r="E23" s="13" t="s">
        <v>202</v>
      </c>
      <c r="F23" s="13" t="s">
        <v>167</v>
      </c>
      <c r="G23" s="13" t="s">
        <v>203</v>
      </c>
      <c r="H23" s="13" t="s">
        <v>204</v>
      </c>
      <c r="I23" s="13" t="s">
        <v>191</v>
      </c>
      <c r="J23" s="13" t="s">
        <v>170</v>
      </c>
      <c r="K23" s="13" t="s">
        <v>87</v>
      </c>
      <c r="L23" s="17">
        <v>6</v>
      </c>
      <c r="M23" s="13" t="s">
        <v>205</v>
      </c>
      <c r="N23" s="13" t="s">
        <v>172</v>
      </c>
      <c r="O23" s="14" t="s">
        <v>40</v>
      </c>
      <c r="P23" s="13" t="s">
        <v>173</v>
      </c>
      <c r="Q23" s="13" t="s">
        <v>174</v>
      </c>
      <c r="R23" s="13" t="s">
        <v>206</v>
      </c>
      <c r="S23" s="13" t="s">
        <v>44</v>
      </c>
      <c r="T23" s="13" t="s">
        <v>207</v>
      </c>
    </row>
    <row r="24" ht="82.25" customHeight="1" spans="1:20">
      <c r="A24" s="12" t="s">
        <v>208</v>
      </c>
      <c r="B24" s="12" t="s">
        <v>28</v>
      </c>
      <c r="C24" s="12" t="s">
        <v>126</v>
      </c>
      <c r="D24" s="12" t="s">
        <v>209</v>
      </c>
      <c r="E24" s="12" t="s">
        <v>210</v>
      </c>
      <c r="F24" s="12" t="s">
        <v>129</v>
      </c>
      <c r="G24" s="12" t="s">
        <v>211</v>
      </c>
      <c r="H24" s="12" t="s">
        <v>212</v>
      </c>
      <c r="I24" s="12" t="s">
        <v>213</v>
      </c>
      <c r="J24" s="12" t="s">
        <v>214</v>
      </c>
      <c r="K24" s="12" t="s">
        <v>37</v>
      </c>
      <c r="L24" s="16">
        <v>1</v>
      </c>
      <c r="M24" s="12" t="s">
        <v>38</v>
      </c>
      <c r="N24" s="12" t="s">
        <v>215</v>
      </c>
      <c r="O24" s="14" t="s">
        <v>40</v>
      </c>
      <c r="P24" s="12" t="s">
        <v>134</v>
      </c>
      <c r="Q24" s="12" t="s">
        <v>216</v>
      </c>
      <c r="R24" s="12" t="s">
        <v>217</v>
      </c>
      <c r="S24" s="12" t="s">
        <v>44</v>
      </c>
      <c r="T24" s="12" t="s">
        <v>218</v>
      </c>
    </row>
    <row r="25" ht="68.5" customHeight="1" spans="1:20">
      <c r="A25" s="13" t="s">
        <v>219</v>
      </c>
      <c r="B25" s="13" t="s">
        <v>28</v>
      </c>
      <c r="C25" s="13" t="s">
        <v>139</v>
      </c>
      <c r="D25" s="13" t="s">
        <v>220</v>
      </c>
      <c r="E25" s="13" t="s">
        <v>221</v>
      </c>
      <c r="F25" s="13" t="s">
        <v>142</v>
      </c>
      <c r="G25" s="13" t="s">
        <v>222</v>
      </c>
      <c r="H25" s="13" t="s">
        <v>223</v>
      </c>
      <c r="I25" s="13" t="s">
        <v>224</v>
      </c>
      <c r="J25" s="13" t="s">
        <v>214</v>
      </c>
      <c r="K25" s="13" t="s">
        <v>37</v>
      </c>
      <c r="L25" s="17">
        <v>1</v>
      </c>
      <c r="M25" s="13" t="s">
        <v>208</v>
      </c>
      <c r="N25" s="13" t="s">
        <v>146</v>
      </c>
      <c r="O25" s="14" t="s">
        <v>40</v>
      </c>
      <c r="P25" s="13" t="s">
        <v>147</v>
      </c>
      <c r="Q25" s="13" t="s">
        <v>216</v>
      </c>
      <c r="R25" s="13" t="s">
        <v>225</v>
      </c>
      <c r="S25" s="13" t="s">
        <v>44</v>
      </c>
      <c r="T25" s="13" t="s">
        <v>226</v>
      </c>
    </row>
    <row r="26" ht="82.25" customHeight="1" spans="1:20">
      <c r="A26" s="12" t="s">
        <v>227</v>
      </c>
      <c r="B26" s="12" t="s">
        <v>28</v>
      </c>
      <c r="C26" s="12" t="s">
        <v>151</v>
      </c>
      <c r="D26" s="12" t="s">
        <v>228</v>
      </c>
      <c r="E26" s="12" t="s">
        <v>229</v>
      </c>
      <c r="F26" s="12" t="s">
        <v>154</v>
      </c>
      <c r="G26" s="12" t="s">
        <v>230</v>
      </c>
      <c r="H26" s="12" t="s">
        <v>231</v>
      </c>
      <c r="I26" s="12" t="s">
        <v>224</v>
      </c>
      <c r="J26" s="12" t="s">
        <v>232</v>
      </c>
      <c r="K26" s="12" t="s">
        <v>54</v>
      </c>
      <c r="L26" s="16">
        <v>10</v>
      </c>
      <c r="M26" s="12" t="s">
        <v>233</v>
      </c>
      <c r="N26" s="12" t="s">
        <v>234</v>
      </c>
      <c r="O26" s="14" t="s">
        <v>40</v>
      </c>
      <c r="P26" s="12" t="s">
        <v>235</v>
      </c>
      <c r="Q26" s="12" t="s">
        <v>236</v>
      </c>
      <c r="R26" s="12" t="s">
        <v>217</v>
      </c>
      <c r="S26" s="12" t="s">
        <v>44</v>
      </c>
      <c r="T26" s="12" t="s">
        <v>162</v>
      </c>
    </row>
    <row r="27" ht="68.5" customHeight="1" spans="1:20">
      <c r="A27" s="13" t="s">
        <v>237</v>
      </c>
      <c r="B27" s="13" t="s">
        <v>28</v>
      </c>
      <c r="C27" s="13" t="s">
        <v>164</v>
      </c>
      <c r="D27" s="13" t="s">
        <v>238</v>
      </c>
      <c r="E27" s="13" t="s">
        <v>239</v>
      </c>
      <c r="F27" s="13" t="s">
        <v>167</v>
      </c>
      <c r="G27" s="13" t="s">
        <v>240</v>
      </c>
      <c r="H27" s="13" t="s">
        <v>241</v>
      </c>
      <c r="I27" s="13" t="s">
        <v>224</v>
      </c>
      <c r="J27" s="13" t="s">
        <v>242</v>
      </c>
      <c r="K27" s="13" t="s">
        <v>87</v>
      </c>
      <c r="L27" s="17">
        <v>6</v>
      </c>
      <c r="M27" s="13" t="s">
        <v>243</v>
      </c>
      <c r="N27" s="13" t="s">
        <v>172</v>
      </c>
      <c r="O27" s="14" t="s">
        <v>40</v>
      </c>
      <c r="P27" s="13" t="s">
        <v>173</v>
      </c>
      <c r="Q27" s="13" t="s">
        <v>174</v>
      </c>
      <c r="R27" s="13" t="s">
        <v>244</v>
      </c>
      <c r="S27" s="13" t="s">
        <v>44</v>
      </c>
      <c r="T27" s="13" t="s">
        <v>245</v>
      </c>
    </row>
    <row r="28" ht="82.25" customHeight="1" spans="1:20">
      <c r="A28" s="12" t="s">
        <v>246</v>
      </c>
      <c r="B28" s="12" t="s">
        <v>28</v>
      </c>
      <c r="C28" s="12" t="s">
        <v>126</v>
      </c>
      <c r="D28" s="12" t="s">
        <v>247</v>
      </c>
      <c r="E28" s="12" t="s">
        <v>248</v>
      </c>
      <c r="F28" s="12" t="s">
        <v>129</v>
      </c>
      <c r="G28" s="12" t="s">
        <v>249</v>
      </c>
      <c r="H28" s="12" t="s">
        <v>250</v>
      </c>
      <c r="I28" s="12" t="s">
        <v>251</v>
      </c>
      <c r="J28" s="12" t="s">
        <v>36</v>
      </c>
      <c r="K28" s="12" t="s">
        <v>37</v>
      </c>
      <c r="L28" s="16">
        <v>1</v>
      </c>
      <c r="M28" s="12" t="s">
        <v>38</v>
      </c>
      <c r="N28" s="12" t="s">
        <v>252</v>
      </c>
      <c r="O28" s="14" t="s">
        <v>40</v>
      </c>
      <c r="P28" s="12" t="s">
        <v>134</v>
      </c>
      <c r="Q28" s="12" t="s">
        <v>135</v>
      </c>
      <c r="R28" s="12" t="s">
        <v>253</v>
      </c>
      <c r="S28" s="12" t="s">
        <v>44</v>
      </c>
      <c r="T28" s="12" t="s">
        <v>254</v>
      </c>
    </row>
    <row r="29" ht="68.5" customHeight="1" spans="1:20">
      <c r="A29" s="13" t="s">
        <v>255</v>
      </c>
      <c r="B29" s="13" t="s">
        <v>28</v>
      </c>
      <c r="C29" s="13" t="s">
        <v>139</v>
      </c>
      <c r="D29" s="13" t="s">
        <v>256</v>
      </c>
      <c r="E29" s="13" t="s">
        <v>257</v>
      </c>
      <c r="F29" s="13" t="s">
        <v>142</v>
      </c>
      <c r="G29" s="13" t="s">
        <v>258</v>
      </c>
      <c r="H29" s="13" t="s">
        <v>259</v>
      </c>
      <c r="I29" s="13" t="s">
        <v>260</v>
      </c>
      <c r="J29" s="13" t="s">
        <v>36</v>
      </c>
      <c r="K29" s="13" t="s">
        <v>37</v>
      </c>
      <c r="L29" s="17">
        <v>1</v>
      </c>
      <c r="M29" s="13" t="s">
        <v>246</v>
      </c>
      <c r="N29" s="13" t="s">
        <v>146</v>
      </c>
      <c r="O29" s="14" t="s">
        <v>40</v>
      </c>
      <c r="P29" s="13" t="s">
        <v>147</v>
      </c>
      <c r="Q29" s="13" t="s">
        <v>135</v>
      </c>
      <c r="R29" s="13" t="s">
        <v>261</v>
      </c>
      <c r="S29" s="13" t="s">
        <v>44</v>
      </c>
      <c r="T29" s="13" t="s">
        <v>262</v>
      </c>
    </row>
    <row r="30" ht="82.25" customHeight="1" spans="1:20">
      <c r="A30" s="12" t="s">
        <v>263</v>
      </c>
      <c r="B30" s="12" t="s">
        <v>28</v>
      </c>
      <c r="C30" s="12" t="s">
        <v>151</v>
      </c>
      <c r="D30" s="12" t="s">
        <v>264</v>
      </c>
      <c r="E30" s="12" t="s">
        <v>265</v>
      </c>
      <c r="F30" s="12" t="s">
        <v>154</v>
      </c>
      <c r="G30" s="12" t="s">
        <v>266</v>
      </c>
      <c r="H30" s="12" t="s">
        <v>267</v>
      </c>
      <c r="I30" s="12" t="s">
        <v>260</v>
      </c>
      <c r="J30" s="12" t="s">
        <v>157</v>
      </c>
      <c r="K30" s="12" t="s">
        <v>54</v>
      </c>
      <c r="L30" s="16">
        <v>12</v>
      </c>
      <c r="M30" s="12" t="s">
        <v>268</v>
      </c>
      <c r="N30" s="12" t="s">
        <v>159</v>
      </c>
      <c r="O30" s="14" t="s">
        <v>40</v>
      </c>
      <c r="P30" s="12" t="s">
        <v>160</v>
      </c>
      <c r="Q30" s="12" t="s">
        <v>161</v>
      </c>
      <c r="R30" s="12" t="s">
        <v>253</v>
      </c>
      <c r="S30" s="12" t="s">
        <v>44</v>
      </c>
      <c r="T30" s="12" t="s">
        <v>162</v>
      </c>
    </row>
    <row r="31" ht="82.25" customHeight="1" spans="1:20">
      <c r="A31" s="13" t="s">
        <v>269</v>
      </c>
      <c r="B31" s="13" t="s">
        <v>28</v>
      </c>
      <c r="C31" s="13" t="s">
        <v>164</v>
      </c>
      <c r="D31" s="13" t="s">
        <v>270</v>
      </c>
      <c r="E31" s="13" t="s">
        <v>271</v>
      </c>
      <c r="F31" s="13" t="s">
        <v>272</v>
      </c>
      <c r="G31" s="13" t="s">
        <v>273</v>
      </c>
      <c r="H31" s="13" t="s">
        <v>274</v>
      </c>
      <c r="I31" s="13" t="s">
        <v>260</v>
      </c>
      <c r="J31" s="13" t="s">
        <v>170</v>
      </c>
      <c r="K31" s="13" t="s">
        <v>87</v>
      </c>
      <c r="L31" s="17">
        <v>5</v>
      </c>
      <c r="M31" s="13" t="s">
        <v>275</v>
      </c>
      <c r="N31" s="13" t="s">
        <v>172</v>
      </c>
      <c r="O31" s="14" t="s">
        <v>40</v>
      </c>
      <c r="P31" s="13" t="s">
        <v>276</v>
      </c>
      <c r="Q31" s="13" t="s">
        <v>174</v>
      </c>
      <c r="R31" s="13" t="s">
        <v>277</v>
      </c>
      <c r="S31" s="13" t="s">
        <v>44</v>
      </c>
      <c r="T31" s="13" t="s">
        <v>278</v>
      </c>
    </row>
    <row r="32" ht="82.25" customHeight="1" spans="1:20">
      <c r="A32" s="12" t="s">
        <v>279</v>
      </c>
      <c r="B32" s="12" t="s">
        <v>28</v>
      </c>
      <c r="C32" s="12" t="s">
        <v>126</v>
      </c>
      <c r="D32" s="12" t="s">
        <v>280</v>
      </c>
      <c r="E32" s="12" t="s">
        <v>281</v>
      </c>
      <c r="F32" s="12" t="s">
        <v>129</v>
      </c>
      <c r="G32" s="12" t="s">
        <v>282</v>
      </c>
      <c r="H32" s="12" t="s">
        <v>283</v>
      </c>
      <c r="I32" s="12" t="s">
        <v>284</v>
      </c>
      <c r="J32" s="12" t="s">
        <v>36</v>
      </c>
      <c r="K32" s="12" t="s">
        <v>37</v>
      </c>
      <c r="L32" s="16">
        <v>1</v>
      </c>
      <c r="M32" s="12" t="s">
        <v>38</v>
      </c>
      <c r="N32" s="12" t="s">
        <v>285</v>
      </c>
      <c r="O32" s="14" t="s">
        <v>40</v>
      </c>
      <c r="P32" s="12" t="s">
        <v>134</v>
      </c>
      <c r="Q32" s="12" t="s">
        <v>135</v>
      </c>
      <c r="R32" s="12" t="s">
        <v>286</v>
      </c>
      <c r="S32" s="12" t="s">
        <v>44</v>
      </c>
      <c r="T32" s="12" t="s">
        <v>287</v>
      </c>
    </row>
    <row r="33" ht="68.5" customHeight="1" spans="1:20">
      <c r="A33" s="13" t="s">
        <v>288</v>
      </c>
      <c r="B33" s="13" t="s">
        <v>28</v>
      </c>
      <c r="C33" s="13" t="s">
        <v>139</v>
      </c>
      <c r="D33" s="13" t="s">
        <v>289</v>
      </c>
      <c r="E33" s="13" t="s">
        <v>290</v>
      </c>
      <c r="F33" s="13" t="s">
        <v>142</v>
      </c>
      <c r="G33" s="13" t="s">
        <v>291</v>
      </c>
      <c r="H33" s="13" t="s">
        <v>292</v>
      </c>
      <c r="I33" s="13" t="s">
        <v>293</v>
      </c>
      <c r="J33" s="13" t="s">
        <v>36</v>
      </c>
      <c r="K33" s="13" t="s">
        <v>37</v>
      </c>
      <c r="L33" s="17">
        <v>1</v>
      </c>
      <c r="M33" s="13" t="s">
        <v>279</v>
      </c>
      <c r="N33" s="13" t="s">
        <v>146</v>
      </c>
      <c r="O33" s="14" t="s">
        <v>40</v>
      </c>
      <c r="P33" s="13" t="s">
        <v>147</v>
      </c>
      <c r="Q33" s="13" t="s">
        <v>135</v>
      </c>
      <c r="R33" s="13" t="s">
        <v>294</v>
      </c>
      <c r="S33" s="13" t="s">
        <v>44</v>
      </c>
      <c r="T33" s="13" t="s">
        <v>295</v>
      </c>
    </row>
    <row r="34" ht="82.25" customHeight="1" spans="1:20">
      <c r="A34" s="12" t="s">
        <v>296</v>
      </c>
      <c r="B34" s="12" t="s">
        <v>28</v>
      </c>
      <c r="C34" s="12" t="s">
        <v>151</v>
      </c>
      <c r="D34" s="12" t="s">
        <v>297</v>
      </c>
      <c r="E34" s="12" t="s">
        <v>298</v>
      </c>
      <c r="F34" s="12" t="s">
        <v>154</v>
      </c>
      <c r="G34" s="12" t="s">
        <v>299</v>
      </c>
      <c r="H34" s="12" t="s">
        <v>300</v>
      </c>
      <c r="I34" s="12" t="s">
        <v>293</v>
      </c>
      <c r="J34" s="12" t="s">
        <v>157</v>
      </c>
      <c r="K34" s="12" t="s">
        <v>54</v>
      </c>
      <c r="L34" s="16">
        <v>12</v>
      </c>
      <c r="M34" s="12" t="s">
        <v>301</v>
      </c>
      <c r="N34" s="12" t="s">
        <v>159</v>
      </c>
      <c r="O34" s="14" t="s">
        <v>40</v>
      </c>
      <c r="P34" s="12" t="s">
        <v>160</v>
      </c>
      <c r="Q34" s="12" t="s">
        <v>161</v>
      </c>
      <c r="R34" s="12" t="s">
        <v>286</v>
      </c>
      <c r="S34" s="12" t="s">
        <v>44</v>
      </c>
      <c r="T34" s="12" t="s">
        <v>162</v>
      </c>
    </row>
    <row r="35" ht="82.25" customHeight="1" spans="1:20">
      <c r="A35" s="13" t="s">
        <v>302</v>
      </c>
      <c r="B35" s="13" t="s">
        <v>28</v>
      </c>
      <c r="C35" s="13" t="s">
        <v>164</v>
      </c>
      <c r="D35" s="13" t="s">
        <v>303</v>
      </c>
      <c r="E35" s="13" t="s">
        <v>304</v>
      </c>
      <c r="F35" s="13" t="s">
        <v>167</v>
      </c>
      <c r="G35" s="13" t="s">
        <v>305</v>
      </c>
      <c r="H35" s="13" t="s">
        <v>306</v>
      </c>
      <c r="I35" s="13" t="s">
        <v>293</v>
      </c>
      <c r="J35" s="13" t="s">
        <v>170</v>
      </c>
      <c r="K35" s="13" t="s">
        <v>87</v>
      </c>
      <c r="L35" s="17">
        <v>6</v>
      </c>
      <c r="M35" s="13" t="s">
        <v>307</v>
      </c>
      <c r="N35" s="13" t="s">
        <v>172</v>
      </c>
      <c r="O35" s="14" t="s">
        <v>40</v>
      </c>
      <c r="P35" s="13" t="s">
        <v>173</v>
      </c>
      <c r="Q35" s="13" t="s">
        <v>174</v>
      </c>
      <c r="R35" s="13" t="s">
        <v>308</v>
      </c>
      <c r="S35" s="13" t="s">
        <v>44</v>
      </c>
      <c r="T35" s="13" t="s">
        <v>309</v>
      </c>
    </row>
    <row r="36" ht="68.5" customHeight="1" spans="1:20">
      <c r="A36" s="12" t="s">
        <v>310</v>
      </c>
      <c r="B36" s="12" t="s">
        <v>28</v>
      </c>
      <c r="C36" s="12" t="s">
        <v>311</v>
      </c>
      <c r="D36" s="12" t="s">
        <v>312</v>
      </c>
      <c r="E36" s="12" t="s">
        <v>313</v>
      </c>
      <c r="F36" s="12" t="s">
        <v>314</v>
      </c>
      <c r="G36" s="12" t="s">
        <v>315</v>
      </c>
      <c r="H36" s="12" t="s">
        <v>316</v>
      </c>
      <c r="I36" s="12" t="s">
        <v>317</v>
      </c>
      <c r="J36" s="12" t="s">
        <v>318</v>
      </c>
      <c r="K36" s="12" t="s">
        <v>319</v>
      </c>
      <c r="L36" s="16">
        <v>8</v>
      </c>
      <c r="M36" s="12" t="s">
        <v>38</v>
      </c>
      <c r="N36" s="12" t="s">
        <v>320</v>
      </c>
      <c r="O36" s="14" t="s">
        <v>40</v>
      </c>
      <c r="P36" s="12" t="s">
        <v>321</v>
      </c>
      <c r="Q36" s="12" t="s">
        <v>322</v>
      </c>
      <c r="R36" s="12" t="s">
        <v>323</v>
      </c>
      <c r="S36" s="12" t="s">
        <v>324</v>
      </c>
      <c r="T36" s="12" t="s">
        <v>325</v>
      </c>
    </row>
    <row r="37" ht="68.5" customHeight="1" spans="1:20">
      <c r="A37" s="13" t="s">
        <v>326</v>
      </c>
      <c r="B37" s="13" t="s">
        <v>28</v>
      </c>
      <c r="C37" s="13" t="s">
        <v>311</v>
      </c>
      <c r="D37" s="13" t="s">
        <v>327</v>
      </c>
      <c r="E37" s="13" t="s">
        <v>328</v>
      </c>
      <c r="F37" s="13" t="s">
        <v>329</v>
      </c>
      <c r="G37" s="13" t="s">
        <v>330</v>
      </c>
      <c r="H37" s="13" t="s">
        <v>331</v>
      </c>
      <c r="I37" s="13" t="s">
        <v>317</v>
      </c>
      <c r="J37" s="13" t="s">
        <v>332</v>
      </c>
      <c r="K37" s="13" t="s">
        <v>333</v>
      </c>
      <c r="L37" s="17">
        <v>8</v>
      </c>
      <c r="M37" s="13" t="s">
        <v>310</v>
      </c>
      <c r="N37" s="13" t="s">
        <v>334</v>
      </c>
      <c r="O37" s="14" t="s">
        <v>40</v>
      </c>
      <c r="P37" s="13" t="s">
        <v>335</v>
      </c>
      <c r="Q37" s="13" t="s">
        <v>336</v>
      </c>
      <c r="R37" s="13" t="s">
        <v>337</v>
      </c>
      <c r="S37" s="13" t="s">
        <v>324</v>
      </c>
      <c r="T37" s="13" t="s">
        <v>338</v>
      </c>
    </row>
    <row r="38" ht="68.5" customHeight="1" spans="1:20">
      <c r="A38" s="12" t="s">
        <v>339</v>
      </c>
      <c r="B38" s="12" t="s">
        <v>28</v>
      </c>
      <c r="C38" s="12" t="s">
        <v>311</v>
      </c>
      <c r="D38" s="12" t="s">
        <v>340</v>
      </c>
      <c r="E38" s="12" t="s">
        <v>341</v>
      </c>
      <c r="F38" s="12" t="s">
        <v>342</v>
      </c>
      <c r="G38" s="12" t="s">
        <v>343</v>
      </c>
      <c r="H38" s="12" t="s">
        <v>344</v>
      </c>
      <c r="I38" s="12" t="s">
        <v>345</v>
      </c>
      <c r="J38" s="12" t="s">
        <v>346</v>
      </c>
      <c r="K38" s="12" t="s">
        <v>319</v>
      </c>
      <c r="L38" s="16">
        <v>3</v>
      </c>
      <c r="M38" s="12" t="s">
        <v>310</v>
      </c>
      <c r="N38" s="12" t="s">
        <v>347</v>
      </c>
      <c r="O38" s="14" t="s">
        <v>40</v>
      </c>
      <c r="P38" s="12" t="s">
        <v>348</v>
      </c>
      <c r="Q38" s="12" t="s">
        <v>349</v>
      </c>
      <c r="R38" s="12" t="s">
        <v>350</v>
      </c>
      <c r="S38" s="12" t="s">
        <v>324</v>
      </c>
      <c r="T38" s="12" t="s">
        <v>351</v>
      </c>
    </row>
    <row r="39" ht="68.5" customHeight="1" spans="1:20">
      <c r="A39" s="13" t="s">
        <v>352</v>
      </c>
      <c r="B39" s="13" t="s">
        <v>28</v>
      </c>
      <c r="C39" s="13" t="s">
        <v>353</v>
      </c>
      <c r="D39" s="13" t="s">
        <v>354</v>
      </c>
      <c r="E39" s="13" t="s">
        <v>355</v>
      </c>
      <c r="F39" s="13" t="s">
        <v>356</v>
      </c>
      <c r="G39" s="13" t="s">
        <v>357</v>
      </c>
      <c r="H39" s="13" t="s">
        <v>358</v>
      </c>
      <c r="I39" s="13" t="s">
        <v>345</v>
      </c>
      <c r="J39" s="13" t="s">
        <v>359</v>
      </c>
      <c r="K39" s="13" t="s">
        <v>319</v>
      </c>
      <c r="L39" s="17">
        <v>3</v>
      </c>
      <c r="M39" s="13" t="s">
        <v>360</v>
      </c>
      <c r="N39" s="13" t="s">
        <v>361</v>
      </c>
      <c r="O39" s="14" t="s">
        <v>40</v>
      </c>
      <c r="P39" s="13" t="s">
        <v>362</v>
      </c>
      <c r="Q39" s="13" t="s">
        <v>363</v>
      </c>
      <c r="R39" s="13" t="s">
        <v>364</v>
      </c>
      <c r="S39" s="13" t="s">
        <v>324</v>
      </c>
      <c r="T39" s="13" t="s">
        <v>365</v>
      </c>
    </row>
    <row r="40" ht="68.5" customHeight="1" spans="1:20">
      <c r="A40" s="12" t="s">
        <v>366</v>
      </c>
      <c r="B40" s="12" t="s">
        <v>28</v>
      </c>
      <c r="C40" s="12" t="s">
        <v>367</v>
      </c>
      <c r="D40" s="12" t="s">
        <v>368</v>
      </c>
      <c r="E40" s="12" t="s">
        <v>369</v>
      </c>
      <c r="F40" s="12" t="s">
        <v>370</v>
      </c>
      <c r="G40" s="12" t="s">
        <v>371</v>
      </c>
      <c r="H40" s="12" t="s">
        <v>372</v>
      </c>
      <c r="I40" s="12" t="s">
        <v>345</v>
      </c>
      <c r="J40" s="12" t="s">
        <v>373</v>
      </c>
      <c r="K40" s="12" t="s">
        <v>319</v>
      </c>
      <c r="L40" s="16">
        <v>1</v>
      </c>
      <c r="M40" s="12" t="s">
        <v>374</v>
      </c>
      <c r="N40" s="12" t="s">
        <v>375</v>
      </c>
      <c r="O40" s="14" t="s">
        <v>40</v>
      </c>
      <c r="P40" s="12" t="s">
        <v>376</v>
      </c>
      <c r="Q40" s="12" t="s">
        <v>377</v>
      </c>
      <c r="R40" s="12" t="s">
        <v>378</v>
      </c>
      <c r="S40" s="12" t="s">
        <v>324</v>
      </c>
      <c r="T40" s="12" t="s">
        <v>379</v>
      </c>
    </row>
    <row r="41" ht="68.5" customHeight="1" spans="1:20">
      <c r="A41" s="13" t="s">
        <v>380</v>
      </c>
      <c r="B41" s="13" t="s">
        <v>28</v>
      </c>
      <c r="C41" s="13" t="s">
        <v>367</v>
      </c>
      <c r="D41" s="13" t="s">
        <v>381</v>
      </c>
      <c r="E41" s="13" t="s">
        <v>382</v>
      </c>
      <c r="F41" s="13" t="s">
        <v>383</v>
      </c>
      <c r="G41" s="13" t="s">
        <v>384</v>
      </c>
      <c r="H41" s="13" t="s">
        <v>385</v>
      </c>
      <c r="I41" s="13" t="s">
        <v>345</v>
      </c>
      <c r="J41" s="13" t="s">
        <v>386</v>
      </c>
      <c r="K41" s="13" t="s">
        <v>319</v>
      </c>
      <c r="L41" s="17">
        <v>1</v>
      </c>
      <c r="M41" s="13" t="s">
        <v>366</v>
      </c>
      <c r="N41" s="13" t="s">
        <v>387</v>
      </c>
      <c r="O41" s="14" t="s">
        <v>40</v>
      </c>
      <c r="P41" s="13" t="s">
        <v>388</v>
      </c>
      <c r="Q41" s="13" t="s">
        <v>389</v>
      </c>
      <c r="R41" s="13" t="s">
        <v>390</v>
      </c>
      <c r="S41" s="13" t="s">
        <v>324</v>
      </c>
      <c r="T41" s="13" t="s">
        <v>391</v>
      </c>
    </row>
    <row r="42" ht="68.5" customHeight="1" spans="1:20">
      <c r="A42" s="12" t="s">
        <v>392</v>
      </c>
      <c r="B42" s="12" t="s">
        <v>28</v>
      </c>
      <c r="C42" s="12" t="s">
        <v>367</v>
      </c>
      <c r="D42" s="12" t="s">
        <v>393</v>
      </c>
      <c r="E42" s="12" t="s">
        <v>394</v>
      </c>
      <c r="F42" s="12" t="s">
        <v>395</v>
      </c>
      <c r="G42" s="12" t="s">
        <v>396</v>
      </c>
      <c r="H42" s="12" t="s">
        <v>397</v>
      </c>
      <c r="I42" s="12" t="s">
        <v>398</v>
      </c>
      <c r="J42" s="12" t="s">
        <v>399</v>
      </c>
      <c r="K42" s="12" t="s">
        <v>319</v>
      </c>
      <c r="L42" s="16">
        <v>3</v>
      </c>
      <c r="M42" s="12" t="s">
        <v>400</v>
      </c>
      <c r="N42" s="12" t="s">
        <v>401</v>
      </c>
      <c r="O42" s="14" t="s">
        <v>40</v>
      </c>
      <c r="P42" s="12" t="s">
        <v>402</v>
      </c>
      <c r="Q42" s="12" t="s">
        <v>403</v>
      </c>
      <c r="R42" s="12" t="s">
        <v>404</v>
      </c>
      <c r="S42" s="12" t="s">
        <v>324</v>
      </c>
      <c r="T42" s="12" t="s">
        <v>405</v>
      </c>
    </row>
    <row r="43" ht="68.5" customHeight="1" spans="1:20">
      <c r="A43" s="13" t="s">
        <v>406</v>
      </c>
      <c r="B43" s="13" t="s">
        <v>28</v>
      </c>
      <c r="C43" s="13" t="s">
        <v>353</v>
      </c>
      <c r="D43" s="13" t="s">
        <v>407</v>
      </c>
      <c r="E43" s="13" t="s">
        <v>408</v>
      </c>
      <c r="F43" s="13" t="s">
        <v>409</v>
      </c>
      <c r="G43" s="13" t="s">
        <v>410</v>
      </c>
      <c r="H43" s="13" t="s">
        <v>411</v>
      </c>
      <c r="I43" s="13" t="s">
        <v>345</v>
      </c>
      <c r="J43" s="13" t="s">
        <v>412</v>
      </c>
      <c r="K43" s="13" t="s">
        <v>319</v>
      </c>
      <c r="L43" s="17">
        <v>2</v>
      </c>
      <c r="M43" s="13" t="s">
        <v>413</v>
      </c>
      <c r="N43" s="13" t="s">
        <v>414</v>
      </c>
      <c r="O43" s="14" t="s">
        <v>40</v>
      </c>
      <c r="P43" s="13" t="s">
        <v>415</v>
      </c>
      <c r="Q43" s="13" t="s">
        <v>416</v>
      </c>
      <c r="R43" s="13" t="s">
        <v>417</v>
      </c>
      <c r="S43" s="13" t="s">
        <v>324</v>
      </c>
      <c r="T43" s="13" t="s">
        <v>418</v>
      </c>
    </row>
    <row r="44" ht="68.5" customHeight="1" spans="1:20">
      <c r="A44" s="12" t="s">
        <v>419</v>
      </c>
      <c r="B44" s="12" t="s">
        <v>28</v>
      </c>
      <c r="C44" s="12" t="s">
        <v>353</v>
      </c>
      <c r="D44" s="12" t="s">
        <v>420</v>
      </c>
      <c r="E44" s="12" t="s">
        <v>421</v>
      </c>
      <c r="F44" s="12" t="s">
        <v>422</v>
      </c>
      <c r="G44" s="12" t="s">
        <v>423</v>
      </c>
      <c r="H44" s="12" t="s">
        <v>424</v>
      </c>
      <c r="I44" s="12" t="s">
        <v>345</v>
      </c>
      <c r="J44" s="12" t="s">
        <v>425</v>
      </c>
      <c r="K44" s="12" t="s">
        <v>319</v>
      </c>
      <c r="L44" s="16">
        <v>1</v>
      </c>
      <c r="M44" s="12" t="s">
        <v>426</v>
      </c>
      <c r="N44" s="12" t="s">
        <v>427</v>
      </c>
      <c r="O44" s="14" t="s">
        <v>40</v>
      </c>
      <c r="P44" s="12" t="s">
        <v>428</v>
      </c>
      <c r="Q44" s="12" t="s">
        <v>429</v>
      </c>
      <c r="R44" s="12" t="s">
        <v>430</v>
      </c>
      <c r="S44" s="12" t="s">
        <v>324</v>
      </c>
      <c r="T44" s="12" t="s">
        <v>431</v>
      </c>
    </row>
    <row r="45" ht="68.5" customHeight="1" spans="1:20">
      <c r="A45" s="13" t="s">
        <v>432</v>
      </c>
      <c r="B45" s="13" t="s">
        <v>28</v>
      </c>
      <c r="C45" s="13" t="s">
        <v>433</v>
      </c>
      <c r="D45" s="13" t="s">
        <v>434</v>
      </c>
      <c r="E45" s="13" t="s">
        <v>435</v>
      </c>
      <c r="F45" s="13" t="s">
        <v>436</v>
      </c>
      <c r="G45" s="13" t="s">
        <v>437</v>
      </c>
      <c r="H45" s="13" t="s">
        <v>438</v>
      </c>
      <c r="I45" s="13" t="s">
        <v>317</v>
      </c>
      <c r="J45" s="13" t="s">
        <v>439</v>
      </c>
      <c r="K45" s="13" t="s">
        <v>440</v>
      </c>
      <c r="L45" s="17">
        <v>2</v>
      </c>
      <c r="M45" s="13" t="s">
        <v>310</v>
      </c>
      <c r="N45" s="13" t="s">
        <v>441</v>
      </c>
      <c r="O45" s="14" t="s">
        <v>40</v>
      </c>
      <c r="P45" s="13" t="s">
        <v>442</v>
      </c>
      <c r="Q45" s="13" t="s">
        <v>443</v>
      </c>
      <c r="R45" s="13" t="s">
        <v>444</v>
      </c>
      <c r="S45" s="13" t="s">
        <v>324</v>
      </c>
      <c r="T45" s="13" t="s">
        <v>445</v>
      </c>
    </row>
    <row r="46" ht="68.5" customHeight="1" spans="1:20">
      <c r="A46" s="12" t="s">
        <v>446</v>
      </c>
      <c r="B46" s="12" t="s">
        <v>28</v>
      </c>
      <c r="C46" s="12" t="s">
        <v>447</v>
      </c>
      <c r="D46" s="12" t="s">
        <v>448</v>
      </c>
      <c r="E46" s="12" t="s">
        <v>449</v>
      </c>
      <c r="F46" s="12" t="s">
        <v>450</v>
      </c>
      <c r="G46" s="12" t="s">
        <v>451</v>
      </c>
      <c r="H46" s="12" t="s">
        <v>452</v>
      </c>
      <c r="I46" s="12" t="s">
        <v>453</v>
      </c>
      <c r="J46" s="12" t="s">
        <v>454</v>
      </c>
      <c r="K46" s="12" t="s">
        <v>440</v>
      </c>
      <c r="L46" s="16">
        <v>1</v>
      </c>
      <c r="M46" s="12" t="s">
        <v>339</v>
      </c>
      <c r="N46" s="12" t="s">
        <v>455</v>
      </c>
      <c r="O46" s="14" t="s">
        <v>40</v>
      </c>
      <c r="P46" s="12" t="s">
        <v>428</v>
      </c>
      <c r="Q46" s="12" t="s">
        <v>456</v>
      </c>
      <c r="R46" s="12" t="s">
        <v>457</v>
      </c>
      <c r="S46" s="12" t="s">
        <v>324</v>
      </c>
      <c r="T46" s="12" t="s">
        <v>458</v>
      </c>
    </row>
    <row r="47" ht="68.5" customHeight="1" spans="1:20">
      <c r="A47" s="13" t="s">
        <v>459</v>
      </c>
      <c r="B47" s="13" t="s">
        <v>28</v>
      </c>
      <c r="C47" s="13" t="s">
        <v>460</v>
      </c>
      <c r="D47" s="13" t="s">
        <v>461</v>
      </c>
      <c r="E47" s="13" t="s">
        <v>462</v>
      </c>
      <c r="F47" s="13" t="s">
        <v>463</v>
      </c>
      <c r="G47" s="13" t="s">
        <v>464</v>
      </c>
      <c r="H47" s="13" t="s">
        <v>465</v>
      </c>
      <c r="I47" s="13" t="s">
        <v>345</v>
      </c>
      <c r="J47" s="13" t="s">
        <v>466</v>
      </c>
      <c r="K47" s="13" t="s">
        <v>440</v>
      </c>
      <c r="L47" s="17">
        <v>2</v>
      </c>
      <c r="M47" s="13" t="s">
        <v>467</v>
      </c>
      <c r="N47" s="13" t="s">
        <v>468</v>
      </c>
      <c r="O47" s="14" t="s">
        <v>40</v>
      </c>
      <c r="P47" s="13" t="s">
        <v>469</v>
      </c>
      <c r="Q47" s="13" t="s">
        <v>470</v>
      </c>
      <c r="R47" s="13" t="s">
        <v>471</v>
      </c>
      <c r="S47" s="13" t="s">
        <v>324</v>
      </c>
      <c r="T47" s="13" t="s">
        <v>472</v>
      </c>
    </row>
    <row r="48" ht="68.5" customHeight="1" spans="1:20">
      <c r="A48" s="12" t="s">
        <v>473</v>
      </c>
      <c r="B48" s="12" t="s">
        <v>28</v>
      </c>
      <c r="C48" s="12" t="s">
        <v>474</v>
      </c>
      <c r="D48" s="12" t="s">
        <v>475</v>
      </c>
      <c r="E48" s="12" t="s">
        <v>476</v>
      </c>
      <c r="F48" s="12" t="s">
        <v>477</v>
      </c>
      <c r="G48" s="12" t="s">
        <v>478</v>
      </c>
      <c r="H48" s="12" t="s">
        <v>479</v>
      </c>
      <c r="I48" s="12" t="s">
        <v>345</v>
      </c>
      <c r="J48" s="12" t="s">
        <v>480</v>
      </c>
      <c r="K48" s="12" t="s">
        <v>440</v>
      </c>
      <c r="L48" s="16">
        <v>2</v>
      </c>
      <c r="M48" s="12" t="s">
        <v>339</v>
      </c>
      <c r="N48" s="12" t="s">
        <v>481</v>
      </c>
      <c r="O48" s="14" t="s">
        <v>40</v>
      </c>
      <c r="P48" s="12" t="s">
        <v>442</v>
      </c>
      <c r="Q48" s="12" t="s">
        <v>482</v>
      </c>
      <c r="R48" s="12" t="s">
        <v>483</v>
      </c>
      <c r="S48" s="12" t="s">
        <v>324</v>
      </c>
      <c r="T48" s="12" t="s">
        <v>484</v>
      </c>
    </row>
    <row r="49" ht="68.5" customHeight="1" spans="1:20">
      <c r="A49" s="13" t="s">
        <v>485</v>
      </c>
      <c r="B49" s="13" t="s">
        <v>28</v>
      </c>
      <c r="C49" s="13" t="s">
        <v>474</v>
      </c>
      <c r="D49" s="13" t="s">
        <v>486</v>
      </c>
      <c r="E49" s="13" t="s">
        <v>487</v>
      </c>
      <c r="F49" s="13" t="s">
        <v>488</v>
      </c>
      <c r="G49" s="13" t="s">
        <v>489</v>
      </c>
      <c r="H49" s="13" t="s">
        <v>490</v>
      </c>
      <c r="I49" s="13" t="s">
        <v>345</v>
      </c>
      <c r="J49" s="13" t="s">
        <v>491</v>
      </c>
      <c r="K49" s="13" t="s">
        <v>440</v>
      </c>
      <c r="L49" s="17">
        <v>2</v>
      </c>
      <c r="M49" s="13" t="s">
        <v>492</v>
      </c>
      <c r="N49" s="13" t="s">
        <v>493</v>
      </c>
      <c r="O49" s="14" t="s">
        <v>40</v>
      </c>
      <c r="P49" s="13" t="s">
        <v>442</v>
      </c>
      <c r="Q49" s="13" t="s">
        <v>494</v>
      </c>
      <c r="R49" s="13" t="s">
        <v>495</v>
      </c>
      <c r="S49" s="13" t="s">
        <v>324</v>
      </c>
      <c r="T49" s="13" t="s">
        <v>496</v>
      </c>
    </row>
    <row r="50" ht="68.5" customHeight="1" spans="1:20">
      <c r="A50" s="12" t="s">
        <v>497</v>
      </c>
      <c r="B50" s="12" t="s">
        <v>28</v>
      </c>
      <c r="C50" s="12" t="s">
        <v>498</v>
      </c>
      <c r="D50" s="12" t="s">
        <v>499</v>
      </c>
      <c r="E50" s="12" t="s">
        <v>500</v>
      </c>
      <c r="F50" s="12" t="s">
        <v>501</v>
      </c>
      <c r="G50" s="12" t="s">
        <v>502</v>
      </c>
      <c r="H50" s="12" t="s">
        <v>503</v>
      </c>
      <c r="I50" s="12" t="s">
        <v>317</v>
      </c>
      <c r="J50" s="12" t="s">
        <v>504</v>
      </c>
      <c r="K50" s="12" t="s">
        <v>440</v>
      </c>
      <c r="L50" s="16">
        <v>3</v>
      </c>
      <c r="M50" s="12" t="s">
        <v>360</v>
      </c>
      <c r="N50" s="12" t="s">
        <v>505</v>
      </c>
      <c r="O50" s="14" t="s">
        <v>40</v>
      </c>
      <c r="P50" s="12" t="s">
        <v>506</v>
      </c>
      <c r="Q50" s="12" t="s">
        <v>507</v>
      </c>
      <c r="R50" s="12" t="s">
        <v>508</v>
      </c>
      <c r="S50" s="12" t="s">
        <v>324</v>
      </c>
      <c r="T50" s="12" t="s">
        <v>509</v>
      </c>
    </row>
    <row r="51" ht="68.5" customHeight="1" spans="1:20">
      <c r="A51" s="13" t="s">
        <v>510</v>
      </c>
      <c r="B51" s="13" t="s">
        <v>28</v>
      </c>
      <c r="C51" s="13" t="s">
        <v>511</v>
      </c>
      <c r="D51" s="13" t="s">
        <v>512</v>
      </c>
      <c r="E51" s="13" t="s">
        <v>513</v>
      </c>
      <c r="F51" s="13" t="s">
        <v>514</v>
      </c>
      <c r="G51" s="13" t="s">
        <v>515</v>
      </c>
      <c r="H51" s="13" t="s">
        <v>516</v>
      </c>
      <c r="I51" s="13" t="s">
        <v>517</v>
      </c>
      <c r="J51" s="13" t="s">
        <v>518</v>
      </c>
      <c r="K51" s="13" t="s">
        <v>440</v>
      </c>
      <c r="L51" s="17">
        <v>1</v>
      </c>
      <c r="M51" s="13" t="s">
        <v>339</v>
      </c>
      <c r="N51" s="13" t="s">
        <v>519</v>
      </c>
      <c r="O51" s="14" t="s">
        <v>40</v>
      </c>
      <c r="P51" s="13" t="s">
        <v>428</v>
      </c>
      <c r="Q51" s="13" t="s">
        <v>520</v>
      </c>
      <c r="R51" s="13" t="s">
        <v>521</v>
      </c>
      <c r="S51" s="13" t="s">
        <v>324</v>
      </c>
      <c r="T51" s="13" t="s">
        <v>522</v>
      </c>
    </row>
    <row r="52" ht="68.5" customHeight="1" spans="1:20">
      <c r="A52" s="12" t="s">
        <v>523</v>
      </c>
      <c r="B52" s="12" t="s">
        <v>28</v>
      </c>
      <c r="C52" s="12" t="s">
        <v>524</v>
      </c>
      <c r="D52" s="12" t="s">
        <v>525</v>
      </c>
      <c r="E52" s="12" t="s">
        <v>526</v>
      </c>
      <c r="F52" s="12" t="s">
        <v>527</v>
      </c>
      <c r="G52" s="12" t="s">
        <v>528</v>
      </c>
      <c r="H52" s="12" t="s">
        <v>529</v>
      </c>
      <c r="I52" s="12" t="s">
        <v>530</v>
      </c>
      <c r="J52" s="12" t="s">
        <v>531</v>
      </c>
      <c r="K52" s="12" t="s">
        <v>440</v>
      </c>
      <c r="L52" s="16">
        <v>2</v>
      </c>
      <c r="M52" s="12" t="s">
        <v>532</v>
      </c>
      <c r="N52" s="12" t="s">
        <v>533</v>
      </c>
      <c r="O52" s="14" t="s">
        <v>40</v>
      </c>
      <c r="P52" s="12" t="s">
        <v>442</v>
      </c>
      <c r="Q52" s="12" t="s">
        <v>534</v>
      </c>
      <c r="R52" s="12" t="s">
        <v>535</v>
      </c>
      <c r="S52" s="12" t="s">
        <v>324</v>
      </c>
      <c r="T52" s="12" t="s">
        <v>536</v>
      </c>
    </row>
    <row r="53" ht="68.5" customHeight="1" spans="1:20">
      <c r="A53" s="13" t="s">
        <v>537</v>
      </c>
      <c r="B53" s="13" t="s">
        <v>28</v>
      </c>
      <c r="C53" s="13" t="s">
        <v>538</v>
      </c>
      <c r="D53" s="13" t="s">
        <v>539</v>
      </c>
      <c r="E53" s="13" t="s">
        <v>540</v>
      </c>
      <c r="F53" s="13" t="s">
        <v>541</v>
      </c>
      <c r="G53" s="13" t="s">
        <v>542</v>
      </c>
      <c r="H53" s="13" t="s">
        <v>543</v>
      </c>
      <c r="I53" s="13" t="s">
        <v>317</v>
      </c>
      <c r="J53" s="13" t="s">
        <v>544</v>
      </c>
      <c r="K53" s="13" t="s">
        <v>545</v>
      </c>
      <c r="L53" s="17">
        <v>1</v>
      </c>
      <c r="M53" s="13" t="s">
        <v>38</v>
      </c>
      <c r="N53" s="13" t="s">
        <v>546</v>
      </c>
      <c r="O53" s="14" t="s">
        <v>40</v>
      </c>
      <c r="P53" s="13" t="s">
        <v>547</v>
      </c>
      <c r="Q53" s="13" t="s">
        <v>548</v>
      </c>
      <c r="R53" s="13" t="s">
        <v>549</v>
      </c>
      <c r="S53" s="13" t="s">
        <v>550</v>
      </c>
      <c r="T53" s="13" t="s">
        <v>551</v>
      </c>
    </row>
    <row r="54" ht="68.5" customHeight="1" spans="1:20">
      <c r="A54" s="12" t="s">
        <v>552</v>
      </c>
      <c r="B54" s="12" t="s">
        <v>28</v>
      </c>
      <c r="C54" s="12" t="s">
        <v>553</v>
      </c>
      <c r="D54" s="12" t="s">
        <v>554</v>
      </c>
      <c r="E54" s="12" t="s">
        <v>555</v>
      </c>
      <c r="F54" s="12" t="s">
        <v>541</v>
      </c>
      <c r="G54" s="12" t="s">
        <v>556</v>
      </c>
      <c r="H54" s="12" t="s">
        <v>543</v>
      </c>
      <c r="I54" s="12" t="s">
        <v>557</v>
      </c>
      <c r="J54" s="12" t="s">
        <v>558</v>
      </c>
      <c r="K54" s="12" t="s">
        <v>545</v>
      </c>
      <c r="L54" s="16">
        <v>1</v>
      </c>
      <c r="M54" s="12" t="s">
        <v>537</v>
      </c>
      <c r="N54" s="12" t="s">
        <v>559</v>
      </c>
      <c r="O54" s="14" t="s">
        <v>40</v>
      </c>
      <c r="P54" s="12" t="s">
        <v>560</v>
      </c>
      <c r="Q54" s="12" t="s">
        <v>561</v>
      </c>
      <c r="R54" s="12" t="s">
        <v>562</v>
      </c>
      <c r="S54" s="12" t="s">
        <v>563</v>
      </c>
      <c r="T54" s="12" t="s">
        <v>564</v>
      </c>
    </row>
    <row r="55" ht="54.75" customHeight="1" spans="1:20">
      <c r="A55" s="13" t="s">
        <v>565</v>
      </c>
      <c r="B55" s="13" t="s">
        <v>28</v>
      </c>
      <c r="C55" s="13" t="s">
        <v>566</v>
      </c>
      <c r="D55" s="13" t="s">
        <v>567</v>
      </c>
      <c r="E55" s="13" t="s">
        <v>568</v>
      </c>
      <c r="F55" s="13" t="s">
        <v>541</v>
      </c>
      <c r="G55" s="13" t="s">
        <v>569</v>
      </c>
      <c r="H55" s="13" t="s">
        <v>543</v>
      </c>
      <c r="I55" s="13" t="s">
        <v>317</v>
      </c>
      <c r="J55" s="13" t="s">
        <v>570</v>
      </c>
      <c r="K55" s="13" t="s">
        <v>545</v>
      </c>
      <c r="L55" s="17">
        <v>1</v>
      </c>
      <c r="M55" s="13" t="s">
        <v>537</v>
      </c>
      <c r="N55" s="13" t="s">
        <v>571</v>
      </c>
      <c r="O55" s="14" t="s">
        <v>40</v>
      </c>
      <c r="P55" s="13" t="s">
        <v>572</v>
      </c>
      <c r="Q55" s="13" t="s">
        <v>561</v>
      </c>
      <c r="R55" s="13" t="s">
        <v>573</v>
      </c>
      <c r="S55" s="13" t="s">
        <v>563</v>
      </c>
      <c r="T55" s="13" t="s">
        <v>551</v>
      </c>
    </row>
    <row r="56" ht="68.5" customHeight="1" spans="1:20">
      <c r="A56" s="12" t="s">
        <v>574</v>
      </c>
      <c r="B56" s="12" t="s">
        <v>28</v>
      </c>
      <c r="C56" s="12" t="s">
        <v>575</v>
      </c>
      <c r="D56" s="12" t="s">
        <v>576</v>
      </c>
      <c r="E56" s="12" t="s">
        <v>577</v>
      </c>
      <c r="F56" s="12" t="s">
        <v>541</v>
      </c>
      <c r="G56" s="12" t="s">
        <v>578</v>
      </c>
      <c r="H56" s="12" t="s">
        <v>543</v>
      </c>
      <c r="I56" s="12" t="s">
        <v>579</v>
      </c>
      <c r="J56" s="12" t="s">
        <v>580</v>
      </c>
      <c r="K56" s="12" t="s">
        <v>545</v>
      </c>
      <c r="L56" s="16">
        <v>1</v>
      </c>
      <c r="M56" s="12" t="s">
        <v>537</v>
      </c>
      <c r="N56" s="12" t="s">
        <v>581</v>
      </c>
      <c r="O56" s="14" t="s">
        <v>40</v>
      </c>
      <c r="P56" s="12" t="s">
        <v>582</v>
      </c>
      <c r="Q56" s="12" t="s">
        <v>561</v>
      </c>
      <c r="R56" s="12" t="s">
        <v>583</v>
      </c>
      <c r="S56" s="12" t="s">
        <v>584</v>
      </c>
      <c r="T56" s="12" t="s">
        <v>551</v>
      </c>
    </row>
    <row r="57" ht="68.5" customHeight="1" spans="1:20">
      <c r="A57" s="13" t="s">
        <v>585</v>
      </c>
      <c r="B57" s="13" t="s">
        <v>28</v>
      </c>
      <c r="C57" s="13" t="s">
        <v>586</v>
      </c>
      <c r="D57" s="13" t="s">
        <v>587</v>
      </c>
      <c r="E57" s="13" t="s">
        <v>588</v>
      </c>
      <c r="F57" s="13" t="s">
        <v>589</v>
      </c>
      <c r="G57" s="13" t="s">
        <v>590</v>
      </c>
      <c r="H57" s="13" t="s">
        <v>543</v>
      </c>
      <c r="I57" s="13" t="s">
        <v>591</v>
      </c>
      <c r="J57" s="13" t="s">
        <v>592</v>
      </c>
      <c r="K57" s="13" t="s">
        <v>593</v>
      </c>
      <c r="L57" s="17">
        <v>1</v>
      </c>
      <c r="M57" s="13" t="s">
        <v>537</v>
      </c>
      <c r="N57" s="13" t="s">
        <v>594</v>
      </c>
      <c r="O57" s="14" t="s">
        <v>40</v>
      </c>
      <c r="P57" s="13" t="s">
        <v>595</v>
      </c>
      <c r="Q57" s="13" t="s">
        <v>596</v>
      </c>
      <c r="R57" s="13" t="s">
        <v>597</v>
      </c>
      <c r="S57" s="13" t="s">
        <v>563</v>
      </c>
      <c r="T57" s="13" t="s">
        <v>598</v>
      </c>
    </row>
    <row r="58" ht="68.5" customHeight="1" spans="1:20">
      <c r="A58" s="12" t="s">
        <v>599</v>
      </c>
      <c r="B58" s="12" t="s">
        <v>28</v>
      </c>
      <c r="C58" s="12" t="s">
        <v>586</v>
      </c>
      <c r="D58" s="12" t="s">
        <v>600</v>
      </c>
      <c r="E58" s="12" t="s">
        <v>601</v>
      </c>
      <c r="F58" s="12" t="s">
        <v>602</v>
      </c>
      <c r="G58" s="12" t="s">
        <v>603</v>
      </c>
      <c r="H58" s="12" t="s">
        <v>543</v>
      </c>
      <c r="I58" s="12" t="s">
        <v>317</v>
      </c>
      <c r="J58" s="12" t="s">
        <v>592</v>
      </c>
      <c r="K58" s="12" t="s">
        <v>593</v>
      </c>
      <c r="L58" s="16">
        <v>1</v>
      </c>
      <c r="M58" s="12" t="s">
        <v>585</v>
      </c>
      <c r="N58" s="12" t="s">
        <v>594</v>
      </c>
      <c r="O58" s="14" t="s">
        <v>40</v>
      </c>
      <c r="P58" s="12" t="s">
        <v>595</v>
      </c>
      <c r="Q58" s="12" t="s">
        <v>596</v>
      </c>
      <c r="R58" s="12" t="s">
        <v>604</v>
      </c>
      <c r="S58" s="12" t="s">
        <v>563</v>
      </c>
      <c r="T58" s="12" t="s">
        <v>598</v>
      </c>
    </row>
    <row r="59" ht="68.5" customHeight="1" spans="1:20">
      <c r="A59" s="13" t="s">
        <v>605</v>
      </c>
      <c r="B59" s="13" t="s">
        <v>28</v>
      </c>
      <c r="C59" s="13" t="s">
        <v>586</v>
      </c>
      <c r="D59" s="13" t="s">
        <v>606</v>
      </c>
      <c r="E59" s="13" t="s">
        <v>607</v>
      </c>
      <c r="F59" s="13" t="s">
        <v>608</v>
      </c>
      <c r="G59" s="13" t="s">
        <v>609</v>
      </c>
      <c r="H59" s="13" t="s">
        <v>543</v>
      </c>
      <c r="I59" s="13" t="s">
        <v>317</v>
      </c>
      <c r="J59" s="13" t="s">
        <v>592</v>
      </c>
      <c r="K59" s="13" t="s">
        <v>593</v>
      </c>
      <c r="L59" s="17">
        <v>1</v>
      </c>
      <c r="M59" s="13" t="s">
        <v>585</v>
      </c>
      <c r="N59" s="13" t="s">
        <v>594</v>
      </c>
      <c r="O59" s="14" t="s">
        <v>40</v>
      </c>
      <c r="P59" s="13" t="s">
        <v>595</v>
      </c>
      <c r="Q59" s="13" t="s">
        <v>596</v>
      </c>
      <c r="R59" s="13" t="s">
        <v>610</v>
      </c>
      <c r="S59" s="13" t="s">
        <v>563</v>
      </c>
      <c r="T59" s="13" t="s">
        <v>598</v>
      </c>
    </row>
    <row r="60" ht="68.5" customHeight="1" spans="1:20">
      <c r="A60" s="12" t="s">
        <v>611</v>
      </c>
      <c r="B60" s="12" t="s">
        <v>28</v>
      </c>
      <c r="C60" s="12" t="s">
        <v>586</v>
      </c>
      <c r="D60" s="12" t="s">
        <v>612</v>
      </c>
      <c r="E60" s="12" t="s">
        <v>613</v>
      </c>
      <c r="F60" s="12" t="s">
        <v>614</v>
      </c>
      <c r="G60" s="12" t="s">
        <v>615</v>
      </c>
      <c r="H60" s="12" t="s">
        <v>543</v>
      </c>
      <c r="I60" s="12" t="s">
        <v>317</v>
      </c>
      <c r="J60" s="12" t="s">
        <v>592</v>
      </c>
      <c r="K60" s="12" t="s">
        <v>593</v>
      </c>
      <c r="L60" s="16">
        <v>1</v>
      </c>
      <c r="M60" s="12" t="s">
        <v>585</v>
      </c>
      <c r="N60" s="12" t="s">
        <v>594</v>
      </c>
      <c r="O60" s="14" t="s">
        <v>40</v>
      </c>
      <c r="P60" s="12" t="s">
        <v>595</v>
      </c>
      <c r="Q60" s="12" t="s">
        <v>596</v>
      </c>
      <c r="R60" s="12" t="s">
        <v>616</v>
      </c>
      <c r="S60" s="12" t="s">
        <v>563</v>
      </c>
      <c r="T60" s="12" t="s">
        <v>598</v>
      </c>
    </row>
    <row r="61" ht="68.5" customHeight="1" spans="1:20">
      <c r="A61" s="13" t="s">
        <v>617</v>
      </c>
      <c r="B61" s="13" t="s">
        <v>28</v>
      </c>
      <c r="C61" s="13" t="s">
        <v>586</v>
      </c>
      <c r="D61" s="13" t="s">
        <v>618</v>
      </c>
      <c r="E61" s="13" t="s">
        <v>619</v>
      </c>
      <c r="F61" s="13" t="s">
        <v>620</v>
      </c>
      <c r="G61" s="13" t="s">
        <v>621</v>
      </c>
      <c r="H61" s="13" t="s">
        <v>543</v>
      </c>
      <c r="I61" s="13" t="s">
        <v>622</v>
      </c>
      <c r="J61" s="13" t="s">
        <v>592</v>
      </c>
      <c r="K61" s="13" t="s">
        <v>593</v>
      </c>
      <c r="L61" s="17">
        <v>1</v>
      </c>
      <c r="M61" s="13" t="s">
        <v>585</v>
      </c>
      <c r="N61" s="13" t="s">
        <v>594</v>
      </c>
      <c r="O61" s="14" t="s">
        <v>40</v>
      </c>
      <c r="P61" s="13" t="s">
        <v>595</v>
      </c>
      <c r="Q61" s="13" t="s">
        <v>596</v>
      </c>
      <c r="R61" s="13" t="s">
        <v>623</v>
      </c>
      <c r="S61" s="13" t="s">
        <v>563</v>
      </c>
      <c r="T61" s="13" t="s">
        <v>598</v>
      </c>
    </row>
    <row r="62" ht="54.75" customHeight="1" spans="1:20">
      <c r="A62" s="12" t="s">
        <v>624</v>
      </c>
      <c r="B62" s="12" t="s">
        <v>28</v>
      </c>
      <c r="C62" s="12" t="s">
        <v>625</v>
      </c>
      <c r="D62" s="12" t="s">
        <v>626</v>
      </c>
      <c r="E62" s="12" t="s">
        <v>627</v>
      </c>
      <c r="F62" s="12" t="s">
        <v>628</v>
      </c>
      <c r="G62" s="12" t="s">
        <v>629</v>
      </c>
      <c r="H62" s="12" t="s">
        <v>543</v>
      </c>
      <c r="I62" s="12" t="s">
        <v>317</v>
      </c>
      <c r="J62" s="12" t="s">
        <v>630</v>
      </c>
      <c r="K62" s="12" t="s">
        <v>593</v>
      </c>
      <c r="L62" s="16">
        <v>1</v>
      </c>
      <c r="M62" s="12" t="s">
        <v>537</v>
      </c>
      <c r="N62" s="12" t="s">
        <v>631</v>
      </c>
      <c r="O62" s="14" t="s">
        <v>40</v>
      </c>
      <c r="P62" s="12" t="s">
        <v>595</v>
      </c>
      <c r="Q62" s="12" t="s">
        <v>596</v>
      </c>
      <c r="R62" s="12" t="s">
        <v>632</v>
      </c>
      <c r="S62" s="12" t="s">
        <v>563</v>
      </c>
      <c r="T62" s="12" t="s">
        <v>551</v>
      </c>
    </row>
    <row r="63" ht="68.5" customHeight="1" spans="1:20">
      <c r="A63" s="13" t="s">
        <v>633</v>
      </c>
      <c r="B63" s="13" t="s">
        <v>28</v>
      </c>
      <c r="C63" s="13" t="s">
        <v>634</v>
      </c>
      <c r="D63" s="13" t="s">
        <v>635</v>
      </c>
      <c r="E63" s="13" t="s">
        <v>636</v>
      </c>
      <c r="F63" s="13" t="s">
        <v>32</v>
      </c>
      <c r="G63" s="13" t="s">
        <v>637</v>
      </c>
      <c r="H63" s="13" t="s">
        <v>543</v>
      </c>
      <c r="I63" s="13" t="s">
        <v>317</v>
      </c>
      <c r="J63" s="13" t="s">
        <v>592</v>
      </c>
      <c r="K63" s="13" t="s">
        <v>593</v>
      </c>
      <c r="L63" s="17">
        <v>1</v>
      </c>
      <c r="M63" s="13" t="s">
        <v>565</v>
      </c>
      <c r="N63" s="13" t="s">
        <v>638</v>
      </c>
      <c r="O63" s="14" t="s">
        <v>40</v>
      </c>
      <c r="P63" s="13" t="s">
        <v>595</v>
      </c>
      <c r="Q63" s="13" t="s">
        <v>596</v>
      </c>
      <c r="R63" s="13" t="s">
        <v>639</v>
      </c>
      <c r="S63" s="13" t="s">
        <v>640</v>
      </c>
      <c r="T63" s="13" t="s">
        <v>551</v>
      </c>
    </row>
    <row r="64" ht="82.25" customHeight="1" spans="1:20">
      <c r="A64" s="12" t="s">
        <v>641</v>
      </c>
      <c r="B64" s="12" t="s">
        <v>28</v>
      </c>
      <c r="C64" s="12" t="s">
        <v>634</v>
      </c>
      <c r="D64" s="12" t="s">
        <v>642</v>
      </c>
      <c r="E64" s="12" t="s">
        <v>643</v>
      </c>
      <c r="F64" s="12" t="s">
        <v>644</v>
      </c>
      <c r="G64" s="12" t="s">
        <v>645</v>
      </c>
      <c r="H64" s="12" t="s">
        <v>543</v>
      </c>
      <c r="I64" s="12" t="s">
        <v>317</v>
      </c>
      <c r="J64" s="12" t="s">
        <v>592</v>
      </c>
      <c r="K64" s="12" t="s">
        <v>593</v>
      </c>
      <c r="L64" s="16">
        <v>2</v>
      </c>
      <c r="M64" s="12" t="s">
        <v>565</v>
      </c>
      <c r="N64" s="12" t="s">
        <v>638</v>
      </c>
      <c r="O64" s="14" t="s">
        <v>40</v>
      </c>
      <c r="P64" s="12" t="s">
        <v>595</v>
      </c>
      <c r="Q64" s="12" t="s">
        <v>596</v>
      </c>
      <c r="R64" s="12" t="s">
        <v>646</v>
      </c>
      <c r="S64" s="12" t="s">
        <v>640</v>
      </c>
      <c r="T64" s="12" t="s">
        <v>647</v>
      </c>
    </row>
    <row r="65" ht="68.5" customHeight="1" spans="1:20">
      <c r="A65" s="13" t="s">
        <v>648</v>
      </c>
      <c r="B65" s="13" t="s">
        <v>28</v>
      </c>
      <c r="C65" s="13" t="s">
        <v>634</v>
      </c>
      <c r="D65" s="13" t="s">
        <v>649</v>
      </c>
      <c r="E65" s="13" t="s">
        <v>650</v>
      </c>
      <c r="F65" s="13" t="s">
        <v>651</v>
      </c>
      <c r="G65" s="13" t="s">
        <v>652</v>
      </c>
      <c r="H65" s="13" t="s">
        <v>543</v>
      </c>
      <c r="I65" s="13" t="s">
        <v>317</v>
      </c>
      <c r="J65" s="13" t="s">
        <v>592</v>
      </c>
      <c r="K65" s="13" t="s">
        <v>593</v>
      </c>
      <c r="L65" s="17">
        <v>1</v>
      </c>
      <c r="M65" s="13" t="s">
        <v>565</v>
      </c>
      <c r="N65" s="13" t="s">
        <v>638</v>
      </c>
      <c r="O65" s="14" t="s">
        <v>40</v>
      </c>
      <c r="P65" s="13" t="s">
        <v>595</v>
      </c>
      <c r="Q65" s="13" t="s">
        <v>596</v>
      </c>
      <c r="R65" s="13" t="s">
        <v>653</v>
      </c>
      <c r="S65" s="13" t="s">
        <v>640</v>
      </c>
      <c r="T65" s="13" t="s">
        <v>551</v>
      </c>
    </row>
    <row r="66" ht="68.5" customHeight="1" spans="1:20">
      <c r="A66" s="12" t="s">
        <v>654</v>
      </c>
      <c r="B66" s="12" t="s">
        <v>28</v>
      </c>
      <c r="C66" s="12" t="s">
        <v>634</v>
      </c>
      <c r="D66" s="12" t="s">
        <v>655</v>
      </c>
      <c r="E66" s="12" t="s">
        <v>656</v>
      </c>
      <c r="F66" s="12" t="s">
        <v>657</v>
      </c>
      <c r="G66" s="12" t="s">
        <v>658</v>
      </c>
      <c r="H66" s="12" t="s">
        <v>543</v>
      </c>
      <c r="I66" s="12" t="s">
        <v>659</v>
      </c>
      <c r="J66" s="12" t="s">
        <v>592</v>
      </c>
      <c r="K66" s="12" t="s">
        <v>593</v>
      </c>
      <c r="L66" s="16">
        <v>1</v>
      </c>
      <c r="M66" s="12" t="s">
        <v>565</v>
      </c>
      <c r="N66" s="12" t="s">
        <v>638</v>
      </c>
      <c r="O66" s="14" t="s">
        <v>40</v>
      </c>
      <c r="P66" s="12" t="s">
        <v>595</v>
      </c>
      <c r="Q66" s="12" t="s">
        <v>596</v>
      </c>
      <c r="R66" s="12" t="s">
        <v>660</v>
      </c>
      <c r="S66" s="12" t="s">
        <v>640</v>
      </c>
      <c r="T66" s="12" t="s">
        <v>551</v>
      </c>
    </row>
    <row r="67" ht="68.5" customHeight="1" spans="1:20">
      <c r="A67" s="13" t="s">
        <v>661</v>
      </c>
      <c r="B67" s="13" t="s">
        <v>28</v>
      </c>
      <c r="C67" s="13" t="s">
        <v>634</v>
      </c>
      <c r="D67" s="13" t="s">
        <v>662</v>
      </c>
      <c r="E67" s="13" t="s">
        <v>663</v>
      </c>
      <c r="F67" s="13" t="s">
        <v>664</v>
      </c>
      <c r="G67" s="13" t="s">
        <v>665</v>
      </c>
      <c r="H67" s="13" t="s">
        <v>543</v>
      </c>
      <c r="I67" s="13" t="s">
        <v>666</v>
      </c>
      <c r="J67" s="13" t="s">
        <v>592</v>
      </c>
      <c r="K67" s="13" t="s">
        <v>593</v>
      </c>
      <c r="L67" s="17">
        <v>1</v>
      </c>
      <c r="M67" s="13" t="s">
        <v>565</v>
      </c>
      <c r="N67" s="13" t="s">
        <v>638</v>
      </c>
      <c r="O67" s="14" t="s">
        <v>40</v>
      </c>
      <c r="P67" s="13" t="s">
        <v>595</v>
      </c>
      <c r="Q67" s="13" t="s">
        <v>596</v>
      </c>
      <c r="R67" s="13" t="s">
        <v>667</v>
      </c>
      <c r="S67" s="13" t="s">
        <v>640</v>
      </c>
      <c r="T67" s="13" t="s">
        <v>551</v>
      </c>
    </row>
    <row r="68" ht="68.5" customHeight="1" spans="1:20">
      <c r="A68" s="12" t="s">
        <v>668</v>
      </c>
      <c r="B68" s="12" t="s">
        <v>28</v>
      </c>
      <c r="C68" s="12" t="s">
        <v>634</v>
      </c>
      <c r="D68" s="12" t="s">
        <v>669</v>
      </c>
      <c r="E68" s="12" t="s">
        <v>670</v>
      </c>
      <c r="F68" s="12" t="s">
        <v>671</v>
      </c>
      <c r="G68" s="12" t="s">
        <v>672</v>
      </c>
      <c r="H68" s="12" t="s">
        <v>543</v>
      </c>
      <c r="I68" s="12" t="s">
        <v>317</v>
      </c>
      <c r="J68" s="12" t="s">
        <v>592</v>
      </c>
      <c r="K68" s="12" t="s">
        <v>593</v>
      </c>
      <c r="L68" s="16">
        <v>1</v>
      </c>
      <c r="M68" s="12" t="s">
        <v>565</v>
      </c>
      <c r="N68" s="12" t="s">
        <v>638</v>
      </c>
      <c r="O68" s="14" t="s">
        <v>40</v>
      </c>
      <c r="P68" s="12" t="s">
        <v>595</v>
      </c>
      <c r="Q68" s="12" t="s">
        <v>596</v>
      </c>
      <c r="R68" s="12" t="s">
        <v>673</v>
      </c>
      <c r="S68" s="12" t="s">
        <v>640</v>
      </c>
      <c r="T68" s="12" t="s">
        <v>551</v>
      </c>
    </row>
    <row r="69" ht="68.5" customHeight="1" spans="1:20">
      <c r="A69" s="13" t="s">
        <v>674</v>
      </c>
      <c r="B69" s="13" t="s">
        <v>28</v>
      </c>
      <c r="C69" s="13" t="s">
        <v>675</v>
      </c>
      <c r="D69" s="13" t="s">
        <v>676</v>
      </c>
      <c r="E69" s="13" t="s">
        <v>677</v>
      </c>
      <c r="F69" s="13" t="s">
        <v>678</v>
      </c>
      <c r="G69" s="13" t="s">
        <v>679</v>
      </c>
      <c r="H69" s="13" t="s">
        <v>543</v>
      </c>
      <c r="I69" s="13" t="s">
        <v>659</v>
      </c>
      <c r="J69" s="13" t="s">
        <v>680</v>
      </c>
      <c r="K69" s="13" t="s">
        <v>681</v>
      </c>
      <c r="L69" s="17">
        <v>1</v>
      </c>
      <c r="M69" s="13" t="s">
        <v>38</v>
      </c>
      <c r="N69" s="13" t="s">
        <v>682</v>
      </c>
      <c r="O69" s="14" t="s">
        <v>40</v>
      </c>
      <c r="P69" s="13" t="s">
        <v>595</v>
      </c>
      <c r="Q69" s="13" t="s">
        <v>683</v>
      </c>
      <c r="R69" s="13" t="s">
        <v>684</v>
      </c>
      <c r="S69" s="13" t="s">
        <v>563</v>
      </c>
      <c r="T69" s="13" t="s">
        <v>685</v>
      </c>
    </row>
    <row r="70" ht="54.75" customHeight="1" spans="1:20">
      <c r="A70" s="12" t="s">
        <v>686</v>
      </c>
      <c r="B70" s="12" t="s">
        <v>28</v>
      </c>
      <c r="C70" s="12" t="s">
        <v>687</v>
      </c>
      <c r="D70" s="12" t="s">
        <v>688</v>
      </c>
      <c r="E70" s="12" t="s">
        <v>689</v>
      </c>
      <c r="F70" s="12" t="s">
        <v>690</v>
      </c>
      <c r="G70" s="12" t="s">
        <v>691</v>
      </c>
      <c r="H70" s="12" t="s">
        <v>543</v>
      </c>
      <c r="I70" s="12" t="s">
        <v>666</v>
      </c>
      <c r="J70" s="12" t="s">
        <v>692</v>
      </c>
      <c r="K70" s="12" t="s">
        <v>681</v>
      </c>
      <c r="L70" s="16">
        <v>1</v>
      </c>
      <c r="M70" s="12" t="s">
        <v>674</v>
      </c>
      <c r="N70" s="12" t="s">
        <v>693</v>
      </c>
      <c r="O70" s="14" t="s">
        <v>40</v>
      </c>
      <c r="P70" s="12" t="s">
        <v>595</v>
      </c>
      <c r="Q70" s="12" t="s">
        <v>694</v>
      </c>
      <c r="R70" s="12" t="s">
        <v>695</v>
      </c>
      <c r="S70" s="12" t="s">
        <v>563</v>
      </c>
      <c r="T70" s="12" t="s">
        <v>551</v>
      </c>
    </row>
    <row r="71" ht="68.5" customHeight="1" spans="1:20">
      <c r="A71" s="13" t="s">
        <v>696</v>
      </c>
      <c r="B71" s="13" t="s">
        <v>28</v>
      </c>
      <c r="C71" s="13" t="s">
        <v>697</v>
      </c>
      <c r="D71" s="13" t="s">
        <v>698</v>
      </c>
      <c r="E71" s="13" t="s">
        <v>699</v>
      </c>
      <c r="F71" s="13" t="s">
        <v>700</v>
      </c>
      <c r="G71" s="13" t="s">
        <v>701</v>
      </c>
      <c r="H71" s="13" t="s">
        <v>543</v>
      </c>
      <c r="I71" s="13" t="s">
        <v>659</v>
      </c>
      <c r="J71" s="13" t="s">
        <v>702</v>
      </c>
      <c r="K71" s="13" t="s">
        <v>681</v>
      </c>
      <c r="L71" s="17">
        <v>1</v>
      </c>
      <c r="M71" s="13" t="s">
        <v>674</v>
      </c>
      <c r="N71" s="13" t="s">
        <v>703</v>
      </c>
      <c r="O71" s="14" t="s">
        <v>40</v>
      </c>
      <c r="P71" s="13" t="s">
        <v>595</v>
      </c>
      <c r="Q71" s="13" t="s">
        <v>704</v>
      </c>
      <c r="R71" s="13" t="s">
        <v>705</v>
      </c>
      <c r="S71" s="13" t="s">
        <v>706</v>
      </c>
      <c r="T71" s="13" t="s">
        <v>551</v>
      </c>
    </row>
    <row r="72" ht="68.5" customHeight="1" spans="1:20">
      <c r="A72" s="12" t="s">
        <v>707</v>
      </c>
      <c r="B72" s="12" t="s">
        <v>28</v>
      </c>
      <c r="C72" s="12" t="s">
        <v>708</v>
      </c>
      <c r="D72" s="12" t="s">
        <v>709</v>
      </c>
      <c r="E72" s="12" t="s">
        <v>710</v>
      </c>
      <c r="F72" s="12" t="s">
        <v>711</v>
      </c>
      <c r="G72" s="12" t="s">
        <v>712</v>
      </c>
      <c r="H72" s="12" t="s">
        <v>543</v>
      </c>
      <c r="I72" s="12" t="s">
        <v>713</v>
      </c>
      <c r="J72" s="12" t="s">
        <v>714</v>
      </c>
      <c r="K72" s="12" t="s">
        <v>715</v>
      </c>
      <c r="L72" s="16">
        <v>0</v>
      </c>
      <c r="M72" s="12" t="s">
        <v>716</v>
      </c>
      <c r="N72" s="12" t="s">
        <v>717</v>
      </c>
      <c r="O72" s="14" t="s">
        <v>715</v>
      </c>
      <c r="P72" s="12" t="s">
        <v>718</v>
      </c>
      <c r="Q72" s="12" t="s">
        <v>719</v>
      </c>
      <c r="R72" s="12" t="s">
        <v>720</v>
      </c>
      <c r="S72" s="12" t="s">
        <v>721</v>
      </c>
      <c r="T72" s="12" t="s">
        <v>722</v>
      </c>
    </row>
    <row r="73" ht="68.5" customHeight="1" spans="1:20">
      <c r="A73" s="13" t="s">
        <v>723</v>
      </c>
      <c r="B73" s="13" t="s">
        <v>28</v>
      </c>
      <c r="C73" s="13" t="s">
        <v>724</v>
      </c>
      <c r="D73" s="13" t="s">
        <v>725</v>
      </c>
      <c r="E73" s="13" t="s">
        <v>726</v>
      </c>
      <c r="F73" s="13" t="s">
        <v>727</v>
      </c>
      <c r="G73" s="13" t="s">
        <v>728</v>
      </c>
      <c r="H73" s="13" t="s">
        <v>543</v>
      </c>
      <c r="I73" s="13" t="s">
        <v>591</v>
      </c>
      <c r="J73" s="13" t="s">
        <v>729</v>
      </c>
      <c r="K73" s="13" t="s">
        <v>715</v>
      </c>
      <c r="L73" s="17">
        <v>0</v>
      </c>
      <c r="M73" s="13" t="s">
        <v>38</v>
      </c>
      <c r="N73" s="13" t="s">
        <v>730</v>
      </c>
      <c r="O73" s="14" t="s">
        <v>715</v>
      </c>
      <c r="P73" s="13" t="s">
        <v>731</v>
      </c>
      <c r="Q73" s="13" t="s">
        <v>732</v>
      </c>
      <c r="R73" s="13" t="s">
        <v>733</v>
      </c>
      <c r="S73" s="13" t="s">
        <v>734</v>
      </c>
      <c r="T73" s="13" t="s">
        <v>735</v>
      </c>
    </row>
    <row r="74" ht="68.5" customHeight="1" spans="1:20">
      <c r="A74" s="12" t="s">
        <v>736</v>
      </c>
      <c r="B74" s="12" t="s">
        <v>28</v>
      </c>
      <c r="C74" s="12" t="s">
        <v>737</v>
      </c>
      <c r="D74" s="12" t="s">
        <v>738</v>
      </c>
      <c r="E74" s="12" t="s">
        <v>739</v>
      </c>
      <c r="F74" s="12" t="s">
        <v>740</v>
      </c>
      <c r="G74" s="12" t="s">
        <v>741</v>
      </c>
      <c r="H74" s="12" t="s">
        <v>543</v>
      </c>
      <c r="I74" s="12" t="s">
        <v>742</v>
      </c>
      <c r="J74" s="12" t="s">
        <v>743</v>
      </c>
      <c r="K74" s="12" t="s">
        <v>715</v>
      </c>
      <c r="L74" s="16">
        <v>0</v>
      </c>
      <c r="M74" s="12" t="s">
        <v>38</v>
      </c>
      <c r="N74" s="12" t="s">
        <v>744</v>
      </c>
      <c r="O74" s="14" t="s">
        <v>715</v>
      </c>
      <c r="P74" s="12" t="s">
        <v>745</v>
      </c>
      <c r="Q74" s="12" t="s">
        <v>746</v>
      </c>
      <c r="R74" s="12" t="s">
        <v>747</v>
      </c>
      <c r="S74" s="12" t="s">
        <v>748</v>
      </c>
      <c r="T74" s="12" t="s">
        <v>749</v>
      </c>
    </row>
    <row r="75" ht="82.25" customHeight="1" spans="1:20">
      <c r="A75" s="13" t="s">
        <v>750</v>
      </c>
      <c r="B75" s="13" t="s">
        <v>751</v>
      </c>
      <c r="C75" s="13" t="s">
        <v>61</v>
      </c>
      <c r="D75" s="13" t="s">
        <v>752</v>
      </c>
      <c r="E75" s="13" t="s">
        <v>753</v>
      </c>
      <c r="F75" s="13" t="s">
        <v>50</v>
      </c>
      <c r="G75" s="13" t="s">
        <v>754</v>
      </c>
      <c r="H75" s="13" t="s">
        <v>755</v>
      </c>
      <c r="I75" s="13" t="s">
        <v>35</v>
      </c>
      <c r="J75" s="13" t="s">
        <v>66</v>
      </c>
      <c r="K75" s="13" t="s">
        <v>54</v>
      </c>
      <c r="L75" s="17">
        <v>2</v>
      </c>
      <c r="M75" s="13" t="s">
        <v>67</v>
      </c>
      <c r="N75" s="13" t="s">
        <v>756</v>
      </c>
      <c r="O75" s="14" t="s">
        <v>40</v>
      </c>
      <c r="P75" s="13" t="s">
        <v>757</v>
      </c>
      <c r="Q75" s="13" t="s">
        <v>70</v>
      </c>
      <c r="R75" s="13" t="s">
        <v>758</v>
      </c>
      <c r="S75" s="13" t="s">
        <v>44</v>
      </c>
      <c r="T75" s="13" t="s">
        <v>72</v>
      </c>
    </row>
    <row r="76" ht="82.25" customHeight="1" spans="1:20">
      <c r="A76" s="12" t="s">
        <v>759</v>
      </c>
      <c r="B76" s="12" t="s">
        <v>751</v>
      </c>
      <c r="C76" s="12" t="s">
        <v>61</v>
      </c>
      <c r="D76" s="12" t="s">
        <v>760</v>
      </c>
      <c r="E76" s="12" t="s">
        <v>761</v>
      </c>
      <c r="F76" s="12" t="s">
        <v>50</v>
      </c>
      <c r="G76" s="12" t="s">
        <v>762</v>
      </c>
      <c r="H76" s="12" t="s">
        <v>763</v>
      </c>
      <c r="I76" s="12" t="s">
        <v>35</v>
      </c>
      <c r="J76" s="12" t="s">
        <v>66</v>
      </c>
      <c r="K76" s="12" t="s">
        <v>54</v>
      </c>
      <c r="L76" s="16">
        <v>2</v>
      </c>
      <c r="M76" s="12" t="s">
        <v>67</v>
      </c>
      <c r="N76" s="12" t="s">
        <v>756</v>
      </c>
      <c r="O76" s="14" t="s">
        <v>40</v>
      </c>
      <c r="P76" s="12" t="s">
        <v>757</v>
      </c>
      <c r="Q76" s="12" t="s">
        <v>70</v>
      </c>
      <c r="R76" s="12" t="s">
        <v>764</v>
      </c>
      <c r="S76" s="12" t="s">
        <v>44</v>
      </c>
      <c r="T76" s="12" t="s">
        <v>72</v>
      </c>
    </row>
    <row r="77" ht="68.5" customHeight="1" spans="1:20">
      <c r="A77" s="13" t="s">
        <v>765</v>
      </c>
      <c r="B77" s="13" t="s">
        <v>751</v>
      </c>
      <c r="C77" s="13" t="s">
        <v>61</v>
      </c>
      <c r="D77" s="13" t="s">
        <v>766</v>
      </c>
      <c r="E77" s="13" t="s">
        <v>767</v>
      </c>
      <c r="F77" s="13" t="s">
        <v>50</v>
      </c>
      <c r="G77" s="13" t="s">
        <v>768</v>
      </c>
      <c r="H77" s="13" t="s">
        <v>769</v>
      </c>
      <c r="I77" s="13" t="s">
        <v>35</v>
      </c>
      <c r="J77" s="13" t="s">
        <v>66</v>
      </c>
      <c r="K77" s="13" t="s">
        <v>54</v>
      </c>
      <c r="L77" s="17">
        <v>1</v>
      </c>
      <c r="M77" s="13" t="s">
        <v>67</v>
      </c>
      <c r="N77" s="13" t="s">
        <v>68</v>
      </c>
      <c r="O77" s="14" t="s">
        <v>40</v>
      </c>
      <c r="P77" s="13" t="s">
        <v>69</v>
      </c>
      <c r="Q77" s="13" t="s">
        <v>70</v>
      </c>
      <c r="R77" s="13" t="s">
        <v>770</v>
      </c>
      <c r="S77" s="13" t="s">
        <v>44</v>
      </c>
      <c r="T77" s="13" t="s">
        <v>72</v>
      </c>
    </row>
    <row r="78" ht="82.25" customHeight="1" spans="1:20">
      <c r="A78" s="12" t="s">
        <v>771</v>
      </c>
      <c r="B78" s="12" t="s">
        <v>751</v>
      </c>
      <c r="C78" s="12" t="s">
        <v>61</v>
      </c>
      <c r="D78" s="12" t="s">
        <v>772</v>
      </c>
      <c r="E78" s="12" t="s">
        <v>773</v>
      </c>
      <c r="F78" s="12" t="s">
        <v>50</v>
      </c>
      <c r="G78" s="12" t="s">
        <v>774</v>
      </c>
      <c r="H78" s="12" t="s">
        <v>775</v>
      </c>
      <c r="I78" s="12" t="s">
        <v>35</v>
      </c>
      <c r="J78" s="12" t="s">
        <v>66</v>
      </c>
      <c r="K78" s="12" t="s">
        <v>54</v>
      </c>
      <c r="L78" s="16">
        <v>2</v>
      </c>
      <c r="M78" s="12" t="s">
        <v>67</v>
      </c>
      <c r="N78" s="12" t="s">
        <v>756</v>
      </c>
      <c r="O78" s="14" t="s">
        <v>40</v>
      </c>
      <c r="P78" s="12" t="s">
        <v>757</v>
      </c>
      <c r="Q78" s="12" t="s">
        <v>70</v>
      </c>
      <c r="R78" s="12" t="s">
        <v>776</v>
      </c>
      <c r="S78" s="12" t="s">
        <v>44</v>
      </c>
      <c r="T78" s="12" t="s">
        <v>72</v>
      </c>
    </row>
    <row r="79" ht="82.25" customHeight="1" spans="1:20">
      <c r="A79" s="13" t="s">
        <v>777</v>
      </c>
      <c r="B79" s="13" t="s">
        <v>751</v>
      </c>
      <c r="C79" s="13" t="s">
        <v>778</v>
      </c>
      <c r="D79" s="13" t="s">
        <v>779</v>
      </c>
      <c r="E79" s="13" t="s">
        <v>780</v>
      </c>
      <c r="F79" s="13" t="s">
        <v>781</v>
      </c>
      <c r="G79" s="13" t="s">
        <v>782</v>
      </c>
      <c r="H79" s="13" t="s">
        <v>783</v>
      </c>
      <c r="I79" s="13" t="s">
        <v>35</v>
      </c>
      <c r="J79" s="13" t="s">
        <v>784</v>
      </c>
      <c r="K79" s="13" t="s">
        <v>54</v>
      </c>
      <c r="L79" s="17">
        <v>4</v>
      </c>
      <c r="M79" s="13" t="s">
        <v>67</v>
      </c>
      <c r="N79" s="13" t="s">
        <v>785</v>
      </c>
      <c r="O79" s="14" t="s">
        <v>40</v>
      </c>
      <c r="P79" s="13" t="s">
        <v>786</v>
      </c>
      <c r="Q79" s="13" t="s">
        <v>787</v>
      </c>
      <c r="R79" s="13" t="s">
        <v>788</v>
      </c>
      <c r="S79" s="13" t="s">
        <v>44</v>
      </c>
      <c r="T79" s="13" t="s">
        <v>789</v>
      </c>
    </row>
    <row r="80" ht="68.5" customHeight="1" spans="1:20">
      <c r="A80" s="12" t="s">
        <v>790</v>
      </c>
      <c r="B80" s="12" t="s">
        <v>751</v>
      </c>
      <c r="C80" s="12" t="s">
        <v>791</v>
      </c>
      <c r="D80" s="12" t="s">
        <v>792</v>
      </c>
      <c r="E80" s="12" t="s">
        <v>793</v>
      </c>
      <c r="F80" s="12" t="s">
        <v>794</v>
      </c>
      <c r="G80" s="12" t="s">
        <v>795</v>
      </c>
      <c r="H80" s="12" t="s">
        <v>796</v>
      </c>
      <c r="I80" s="12" t="s">
        <v>132</v>
      </c>
      <c r="J80" s="12" t="s">
        <v>170</v>
      </c>
      <c r="K80" s="12" t="s">
        <v>87</v>
      </c>
      <c r="L80" s="16">
        <v>4</v>
      </c>
      <c r="M80" s="12" t="s">
        <v>125</v>
      </c>
      <c r="N80" s="12" t="s">
        <v>797</v>
      </c>
      <c r="O80" s="14" t="s">
        <v>40</v>
      </c>
      <c r="P80" s="12" t="s">
        <v>798</v>
      </c>
      <c r="Q80" s="12" t="s">
        <v>799</v>
      </c>
      <c r="R80" s="12" t="s">
        <v>800</v>
      </c>
      <c r="S80" s="12" t="s">
        <v>44</v>
      </c>
      <c r="T80" s="12" t="s">
        <v>801</v>
      </c>
    </row>
    <row r="81" ht="68.5" customHeight="1" spans="1:20">
      <c r="A81" s="13" t="s">
        <v>802</v>
      </c>
      <c r="B81" s="13" t="s">
        <v>751</v>
      </c>
      <c r="C81" s="13" t="s">
        <v>791</v>
      </c>
      <c r="D81" s="13" t="s">
        <v>803</v>
      </c>
      <c r="E81" s="13" t="s">
        <v>804</v>
      </c>
      <c r="F81" s="13" t="s">
        <v>794</v>
      </c>
      <c r="G81" s="13" t="s">
        <v>805</v>
      </c>
      <c r="H81" s="13" t="s">
        <v>806</v>
      </c>
      <c r="I81" s="13" t="s">
        <v>182</v>
      </c>
      <c r="J81" s="13" t="s">
        <v>170</v>
      </c>
      <c r="K81" s="13" t="s">
        <v>87</v>
      </c>
      <c r="L81" s="17">
        <v>4</v>
      </c>
      <c r="M81" s="13" t="s">
        <v>177</v>
      </c>
      <c r="N81" s="13" t="s">
        <v>797</v>
      </c>
      <c r="O81" s="14" t="s">
        <v>40</v>
      </c>
      <c r="P81" s="13" t="s">
        <v>798</v>
      </c>
      <c r="Q81" s="13" t="s">
        <v>799</v>
      </c>
      <c r="R81" s="13" t="s">
        <v>807</v>
      </c>
      <c r="S81" s="13" t="s">
        <v>44</v>
      </c>
      <c r="T81" s="13" t="s">
        <v>801</v>
      </c>
    </row>
    <row r="82" ht="68.5" customHeight="1" spans="1:20">
      <c r="A82" s="12" t="s">
        <v>808</v>
      </c>
      <c r="B82" s="12" t="s">
        <v>751</v>
      </c>
      <c r="C82" s="12" t="s">
        <v>791</v>
      </c>
      <c r="D82" s="12" t="s">
        <v>809</v>
      </c>
      <c r="E82" s="12" t="s">
        <v>810</v>
      </c>
      <c r="F82" s="12" t="s">
        <v>794</v>
      </c>
      <c r="G82" s="12" t="s">
        <v>811</v>
      </c>
      <c r="H82" s="12" t="s">
        <v>812</v>
      </c>
      <c r="I82" s="12" t="s">
        <v>213</v>
      </c>
      <c r="J82" s="12" t="s">
        <v>242</v>
      </c>
      <c r="K82" s="12" t="s">
        <v>87</v>
      </c>
      <c r="L82" s="16">
        <v>4</v>
      </c>
      <c r="M82" s="12" t="s">
        <v>208</v>
      </c>
      <c r="N82" s="12" t="s">
        <v>797</v>
      </c>
      <c r="O82" s="14" t="s">
        <v>40</v>
      </c>
      <c r="P82" s="12" t="s">
        <v>798</v>
      </c>
      <c r="Q82" s="12" t="s">
        <v>799</v>
      </c>
      <c r="R82" s="12" t="s">
        <v>813</v>
      </c>
      <c r="S82" s="12" t="s">
        <v>44</v>
      </c>
      <c r="T82" s="12" t="s">
        <v>801</v>
      </c>
    </row>
    <row r="83" ht="68.5" customHeight="1" spans="1:20">
      <c r="A83" s="13" t="s">
        <v>814</v>
      </c>
      <c r="B83" s="13" t="s">
        <v>751</v>
      </c>
      <c r="C83" s="13" t="s">
        <v>791</v>
      </c>
      <c r="D83" s="13" t="s">
        <v>815</v>
      </c>
      <c r="E83" s="13" t="s">
        <v>816</v>
      </c>
      <c r="F83" s="13" t="s">
        <v>794</v>
      </c>
      <c r="G83" s="13" t="s">
        <v>817</v>
      </c>
      <c r="H83" s="13" t="s">
        <v>818</v>
      </c>
      <c r="I83" s="13" t="s">
        <v>251</v>
      </c>
      <c r="J83" s="13" t="s">
        <v>170</v>
      </c>
      <c r="K83" s="13" t="s">
        <v>87</v>
      </c>
      <c r="L83" s="17">
        <v>4</v>
      </c>
      <c r="M83" s="13" t="s">
        <v>246</v>
      </c>
      <c r="N83" s="13" t="s">
        <v>797</v>
      </c>
      <c r="O83" s="14" t="s">
        <v>40</v>
      </c>
      <c r="P83" s="13" t="s">
        <v>798</v>
      </c>
      <c r="Q83" s="13" t="s">
        <v>799</v>
      </c>
      <c r="R83" s="13" t="s">
        <v>819</v>
      </c>
      <c r="S83" s="13" t="s">
        <v>44</v>
      </c>
      <c r="T83" s="13" t="s">
        <v>801</v>
      </c>
    </row>
    <row r="84" ht="68.5" customHeight="1" spans="1:20">
      <c r="A84" s="12" t="s">
        <v>820</v>
      </c>
      <c r="B84" s="12" t="s">
        <v>751</v>
      </c>
      <c r="C84" s="12" t="s">
        <v>791</v>
      </c>
      <c r="D84" s="12" t="s">
        <v>821</v>
      </c>
      <c r="E84" s="12" t="s">
        <v>822</v>
      </c>
      <c r="F84" s="12" t="s">
        <v>794</v>
      </c>
      <c r="G84" s="12" t="s">
        <v>823</v>
      </c>
      <c r="H84" s="12" t="s">
        <v>824</v>
      </c>
      <c r="I84" s="12" t="s">
        <v>284</v>
      </c>
      <c r="J84" s="12" t="s">
        <v>170</v>
      </c>
      <c r="K84" s="12" t="s">
        <v>87</v>
      </c>
      <c r="L84" s="16">
        <v>4</v>
      </c>
      <c r="M84" s="12" t="s">
        <v>279</v>
      </c>
      <c r="N84" s="12" t="s">
        <v>797</v>
      </c>
      <c r="O84" s="14" t="s">
        <v>40</v>
      </c>
      <c r="P84" s="12" t="s">
        <v>798</v>
      </c>
      <c r="Q84" s="12" t="s">
        <v>799</v>
      </c>
      <c r="R84" s="12" t="s">
        <v>825</v>
      </c>
      <c r="S84" s="12" t="s">
        <v>44</v>
      </c>
      <c r="T84" s="12" t="s">
        <v>801</v>
      </c>
    </row>
    <row r="85" ht="82.25" customHeight="1" spans="1:20">
      <c r="A85" s="13" t="s">
        <v>826</v>
      </c>
      <c r="B85" s="13" t="s">
        <v>751</v>
      </c>
      <c r="C85" s="13" t="s">
        <v>827</v>
      </c>
      <c r="D85" s="13" t="s">
        <v>828</v>
      </c>
      <c r="E85" s="13" t="s">
        <v>829</v>
      </c>
      <c r="F85" s="13" t="s">
        <v>830</v>
      </c>
      <c r="G85" s="13" t="s">
        <v>831</v>
      </c>
      <c r="H85" s="13" t="s">
        <v>832</v>
      </c>
      <c r="I85" s="13" t="s">
        <v>833</v>
      </c>
      <c r="J85" s="13" t="s">
        <v>834</v>
      </c>
      <c r="K85" s="13" t="s">
        <v>54</v>
      </c>
      <c r="L85" s="17">
        <v>1</v>
      </c>
      <c r="M85" s="13" t="s">
        <v>835</v>
      </c>
      <c r="N85" s="13" t="s">
        <v>836</v>
      </c>
      <c r="O85" s="14" t="s">
        <v>40</v>
      </c>
      <c r="P85" s="13" t="s">
        <v>837</v>
      </c>
      <c r="Q85" s="13" t="s">
        <v>838</v>
      </c>
      <c r="R85" s="13" t="s">
        <v>839</v>
      </c>
      <c r="S85" s="13" t="s">
        <v>840</v>
      </c>
      <c r="T85" s="13" t="s">
        <v>841</v>
      </c>
    </row>
    <row r="86" ht="82.25" customHeight="1" spans="1:20">
      <c r="A86" s="12" t="s">
        <v>842</v>
      </c>
      <c r="B86" s="12" t="s">
        <v>751</v>
      </c>
      <c r="C86" s="12" t="s">
        <v>827</v>
      </c>
      <c r="D86" s="12" t="s">
        <v>843</v>
      </c>
      <c r="E86" s="12" t="s">
        <v>844</v>
      </c>
      <c r="F86" s="12" t="s">
        <v>830</v>
      </c>
      <c r="G86" s="12" t="s">
        <v>845</v>
      </c>
      <c r="H86" s="12" t="s">
        <v>846</v>
      </c>
      <c r="I86" s="12" t="s">
        <v>847</v>
      </c>
      <c r="J86" s="12" t="s">
        <v>834</v>
      </c>
      <c r="K86" s="12" t="s">
        <v>54</v>
      </c>
      <c r="L86" s="16">
        <v>1</v>
      </c>
      <c r="M86" s="12" t="s">
        <v>848</v>
      </c>
      <c r="N86" s="12" t="s">
        <v>836</v>
      </c>
      <c r="O86" s="14" t="s">
        <v>40</v>
      </c>
      <c r="P86" s="12" t="s">
        <v>837</v>
      </c>
      <c r="Q86" s="12" t="s">
        <v>838</v>
      </c>
      <c r="R86" s="12" t="s">
        <v>849</v>
      </c>
      <c r="S86" s="12" t="s">
        <v>840</v>
      </c>
      <c r="T86" s="12" t="s">
        <v>850</v>
      </c>
    </row>
    <row r="87" ht="82.25" customHeight="1" spans="1:20">
      <c r="A87" s="13" t="s">
        <v>851</v>
      </c>
      <c r="B87" s="13" t="s">
        <v>751</v>
      </c>
      <c r="C87" s="13" t="s">
        <v>827</v>
      </c>
      <c r="D87" s="13" t="s">
        <v>852</v>
      </c>
      <c r="E87" s="13" t="s">
        <v>853</v>
      </c>
      <c r="F87" s="13" t="s">
        <v>830</v>
      </c>
      <c r="G87" s="13" t="s">
        <v>854</v>
      </c>
      <c r="H87" s="13" t="s">
        <v>855</v>
      </c>
      <c r="I87" s="13" t="s">
        <v>856</v>
      </c>
      <c r="J87" s="13" t="s">
        <v>834</v>
      </c>
      <c r="K87" s="13" t="s">
        <v>54</v>
      </c>
      <c r="L87" s="17">
        <v>1</v>
      </c>
      <c r="M87" s="13" t="s">
        <v>857</v>
      </c>
      <c r="N87" s="13" t="s">
        <v>836</v>
      </c>
      <c r="O87" s="14" t="s">
        <v>40</v>
      </c>
      <c r="P87" s="13" t="s">
        <v>837</v>
      </c>
      <c r="Q87" s="13" t="s">
        <v>838</v>
      </c>
      <c r="R87" s="13" t="s">
        <v>858</v>
      </c>
      <c r="S87" s="13" t="s">
        <v>840</v>
      </c>
      <c r="T87" s="13" t="s">
        <v>859</v>
      </c>
    </row>
    <row r="88" ht="82.25" customHeight="1" spans="1:20">
      <c r="A88" s="12" t="s">
        <v>860</v>
      </c>
      <c r="B88" s="12" t="s">
        <v>751</v>
      </c>
      <c r="C88" s="12" t="s">
        <v>827</v>
      </c>
      <c r="D88" s="12" t="s">
        <v>861</v>
      </c>
      <c r="E88" s="12" t="s">
        <v>862</v>
      </c>
      <c r="F88" s="12" t="s">
        <v>830</v>
      </c>
      <c r="G88" s="12" t="s">
        <v>863</v>
      </c>
      <c r="H88" s="12" t="s">
        <v>864</v>
      </c>
      <c r="I88" s="12" t="s">
        <v>865</v>
      </c>
      <c r="J88" s="12" t="s">
        <v>834</v>
      </c>
      <c r="K88" s="12" t="s">
        <v>54</v>
      </c>
      <c r="L88" s="16">
        <v>1</v>
      </c>
      <c r="M88" s="12" t="s">
        <v>866</v>
      </c>
      <c r="N88" s="12" t="s">
        <v>836</v>
      </c>
      <c r="O88" s="14" t="s">
        <v>40</v>
      </c>
      <c r="P88" s="12" t="s">
        <v>837</v>
      </c>
      <c r="Q88" s="12" t="s">
        <v>838</v>
      </c>
      <c r="R88" s="12" t="s">
        <v>867</v>
      </c>
      <c r="S88" s="12" t="s">
        <v>840</v>
      </c>
      <c r="T88" s="12" t="s">
        <v>868</v>
      </c>
    </row>
    <row r="89" ht="82.25" customHeight="1" spans="1:20">
      <c r="A89" s="13" t="s">
        <v>869</v>
      </c>
      <c r="B89" s="13" t="s">
        <v>751</v>
      </c>
      <c r="C89" s="13" t="s">
        <v>827</v>
      </c>
      <c r="D89" s="13" t="s">
        <v>870</v>
      </c>
      <c r="E89" s="13" t="s">
        <v>871</v>
      </c>
      <c r="F89" s="13" t="s">
        <v>830</v>
      </c>
      <c r="G89" s="13" t="s">
        <v>872</v>
      </c>
      <c r="H89" s="13" t="s">
        <v>873</v>
      </c>
      <c r="I89" s="13" t="s">
        <v>874</v>
      </c>
      <c r="J89" s="13" t="s">
        <v>834</v>
      </c>
      <c r="K89" s="13" t="s">
        <v>54</v>
      </c>
      <c r="L89" s="17">
        <v>1</v>
      </c>
      <c r="M89" s="13" t="s">
        <v>875</v>
      </c>
      <c r="N89" s="13" t="s">
        <v>836</v>
      </c>
      <c r="O89" s="14" t="s">
        <v>40</v>
      </c>
      <c r="P89" s="13" t="s">
        <v>837</v>
      </c>
      <c r="Q89" s="13" t="s">
        <v>838</v>
      </c>
      <c r="R89" s="13" t="s">
        <v>876</v>
      </c>
      <c r="S89" s="13" t="s">
        <v>840</v>
      </c>
      <c r="T89" s="13" t="s">
        <v>877</v>
      </c>
    </row>
    <row r="90" ht="109.75" customHeight="1" spans="1:20">
      <c r="A90" s="12" t="s">
        <v>878</v>
      </c>
      <c r="B90" s="12" t="s">
        <v>751</v>
      </c>
      <c r="C90" s="12" t="s">
        <v>879</v>
      </c>
      <c r="D90" s="12" t="s">
        <v>880</v>
      </c>
      <c r="E90" s="12" t="s">
        <v>881</v>
      </c>
      <c r="F90" s="12" t="s">
        <v>882</v>
      </c>
      <c r="G90" s="12" t="s">
        <v>883</v>
      </c>
      <c r="H90" s="12" t="s">
        <v>884</v>
      </c>
      <c r="I90" s="12" t="s">
        <v>833</v>
      </c>
      <c r="J90" s="12" t="s">
        <v>885</v>
      </c>
      <c r="K90" s="12" t="s">
        <v>54</v>
      </c>
      <c r="L90" s="16">
        <v>3</v>
      </c>
      <c r="M90" s="12" t="s">
        <v>886</v>
      </c>
      <c r="N90" s="12" t="s">
        <v>887</v>
      </c>
      <c r="O90" s="14" t="s">
        <v>40</v>
      </c>
      <c r="P90" s="12" t="s">
        <v>888</v>
      </c>
      <c r="Q90" s="12" t="s">
        <v>889</v>
      </c>
      <c r="R90" s="12" t="s">
        <v>890</v>
      </c>
      <c r="S90" s="12" t="s">
        <v>891</v>
      </c>
      <c r="T90" s="12" t="s">
        <v>892</v>
      </c>
    </row>
    <row r="91" ht="96" customHeight="1" spans="1:20">
      <c r="A91" s="13" t="s">
        <v>893</v>
      </c>
      <c r="B91" s="13" t="s">
        <v>751</v>
      </c>
      <c r="C91" s="13" t="s">
        <v>879</v>
      </c>
      <c r="D91" s="13" t="s">
        <v>894</v>
      </c>
      <c r="E91" s="13" t="s">
        <v>895</v>
      </c>
      <c r="F91" s="13" t="s">
        <v>882</v>
      </c>
      <c r="G91" s="13" t="s">
        <v>896</v>
      </c>
      <c r="H91" s="13" t="s">
        <v>897</v>
      </c>
      <c r="I91" s="13" t="s">
        <v>847</v>
      </c>
      <c r="J91" s="13" t="s">
        <v>885</v>
      </c>
      <c r="K91" s="13" t="s">
        <v>54</v>
      </c>
      <c r="L91" s="17">
        <v>5</v>
      </c>
      <c r="M91" s="13" t="s">
        <v>898</v>
      </c>
      <c r="N91" s="13" t="s">
        <v>899</v>
      </c>
      <c r="O91" s="14" t="s">
        <v>40</v>
      </c>
      <c r="P91" s="13" t="s">
        <v>900</v>
      </c>
      <c r="Q91" s="13" t="s">
        <v>889</v>
      </c>
      <c r="R91" s="13" t="s">
        <v>901</v>
      </c>
      <c r="S91" s="13" t="s">
        <v>891</v>
      </c>
      <c r="T91" s="13" t="s">
        <v>892</v>
      </c>
    </row>
    <row r="92" ht="109.75" customHeight="1" spans="1:20">
      <c r="A92" s="12" t="s">
        <v>902</v>
      </c>
      <c r="B92" s="12" t="s">
        <v>751</v>
      </c>
      <c r="C92" s="12" t="s">
        <v>879</v>
      </c>
      <c r="D92" s="12" t="s">
        <v>903</v>
      </c>
      <c r="E92" s="12" t="s">
        <v>904</v>
      </c>
      <c r="F92" s="12" t="s">
        <v>882</v>
      </c>
      <c r="G92" s="12" t="s">
        <v>905</v>
      </c>
      <c r="H92" s="12" t="s">
        <v>906</v>
      </c>
      <c r="I92" s="12" t="s">
        <v>856</v>
      </c>
      <c r="J92" s="12" t="s">
        <v>885</v>
      </c>
      <c r="K92" s="12" t="s">
        <v>54</v>
      </c>
      <c r="L92" s="16">
        <v>4</v>
      </c>
      <c r="M92" s="12" t="s">
        <v>907</v>
      </c>
      <c r="N92" s="12" t="s">
        <v>908</v>
      </c>
      <c r="O92" s="14" t="s">
        <v>40</v>
      </c>
      <c r="P92" s="12" t="s">
        <v>909</v>
      </c>
      <c r="Q92" s="12" t="s">
        <v>889</v>
      </c>
      <c r="R92" s="12" t="s">
        <v>910</v>
      </c>
      <c r="S92" s="12" t="s">
        <v>891</v>
      </c>
      <c r="T92" s="12" t="s">
        <v>892</v>
      </c>
    </row>
    <row r="93" ht="109.75" customHeight="1" spans="1:20">
      <c r="A93" s="13" t="s">
        <v>911</v>
      </c>
      <c r="B93" s="13" t="s">
        <v>751</v>
      </c>
      <c r="C93" s="13" t="s">
        <v>879</v>
      </c>
      <c r="D93" s="13" t="s">
        <v>912</v>
      </c>
      <c r="E93" s="13" t="s">
        <v>913</v>
      </c>
      <c r="F93" s="13" t="s">
        <v>882</v>
      </c>
      <c r="G93" s="13" t="s">
        <v>914</v>
      </c>
      <c r="H93" s="13" t="s">
        <v>915</v>
      </c>
      <c r="I93" s="13" t="s">
        <v>865</v>
      </c>
      <c r="J93" s="13" t="s">
        <v>885</v>
      </c>
      <c r="K93" s="13" t="s">
        <v>54</v>
      </c>
      <c r="L93" s="17">
        <v>3</v>
      </c>
      <c r="M93" s="13" t="s">
        <v>916</v>
      </c>
      <c r="N93" s="13" t="s">
        <v>887</v>
      </c>
      <c r="O93" s="14" t="s">
        <v>40</v>
      </c>
      <c r="P93" s="13" t="s">
        <v>888</v>
      </c>
      <c r="Q93" s="13" t="s">
        <v>889</v>
      </c>
      <c r="R93" s="13" t="s">
        <v>917</v>
      </c>
      <c r="S93" s="13" t="s">
        <v>891</v>
      </c>
      <c r="T93" s="13" t="s">
        <v>892</v>
      </c>
    </row>
    <row r="94" ht="109.75" customHeight="1" spans="1:20">
      <c r="A94" s="12" t="s">
        <v>918</v>
      </c>
      <c r="B94" s="12" t="s">
        <v>751</v>
      </c>
      <c r="C94" s="12" t="s">
        <v>879</v>
      </c>
      <c r="D94" s="12" t="s">
        <v>919</v>
      </c>
      <c r="E94" s="12" t="s">
        <v>920</v>
      </c>
      <c r="F94" s="12" t="s">
        <v>882</v>
      </c>
      <c r="G94" s="12" t="s">
        <v>921</v>
      </c>
      <c r="H94" s="12" t="s">
        <v>922</v>
      </c>
      <c r="I94" s="12" t="s">
        <v>874</v>
      </c>
      <c r="J94" s="12" t="s">
        <v>885</v>
      </c>
      <c r="K94" s="12" t="s">
        <v>54</v>
      </c>
      <c r="L94" s="16">
        <v>5</v>
      </c>
      <c r="M94" s="12" t="s">
        <v>923</v>
      </c>
      <c r="N94" s="12" t="s">
        <v>899</v>
      </c>
      <c r="O94" s="14" t="s">
        <v>40</v>
      </c>
      <c r="P94" s="12" t="s">
        <v>900</v>
      </c>
      <c r="Q94" s="12" t="s">
        <v>889</v>
      </c>
      <c r="R94" s="12" t="s">
        <v>924</v>
      </c>
      <c r="S94" s="12" t="s">
        <v>891</v>
      </c>
      <c r="T94" s="12" t="s">
        <v>892</v>
      </c>
    </row>
    <row r="95" ht="68.5" customHeight="1" spans="1:20">
      <c r="A95" s="13" t="s">
        <v>925</v>
      </c>
      <c r="B95" s="13" t="s">
        <v>751</v>
      </c>
      <c r="C95" s="13" t="s">
        <v>926</v>
      </c>
      <c r="D95" s="13" t="s">
        <v>927</v>
      </c>
      <c r="E95" s="13" t="s">
        <v>928</v>
      </c>
      <c r="F95" s="13" t="s">
        <v>929</v>
      </c>
      <c r="G95" s="13" t="s">
        <v>930</v>
      </c>
      <c r="H95" s="13" t="s">
        <v>931</v>
      </c>
      <c r="I95" s="13" t="s">
        <v>530</v>
      </c>
      <c r="J95" s="13" t="s">
        <v>932</v>
      </c>
      <c r="K95" s="13" t="s">
        <v>319</v>
      </c>
      <c r="L95" s="17">
        <v>4</v>
      </c>
      <c r="M95" s="13" t="s">
        <v>310</v>
      </c>
      <c r="N95" s="13" t="s">
        <v>933</v>
      </c>
      <c r="O95" s="14" t="s">
        <v>40</v>
      </c>
      <c r="P95" s="13" t="s">
        <v>934</v>
      </c>
      <c r="Q95" s="13" t="s">
        <v>935</v>
      </c>
      <c r="R95" s="13" t="s">
        <v>936</v>
      </c>
      <c r="S95" s="13" t="s">
        <v>324</v>
      </c>
      <c r="T95" s="13" t="s">
        <v>937</v>
      </c>
    </row>
    <row r="96" ht="68.5" customHeight="1" spans="1:20">
      <c r="A96" s="12" t="s">
        <v>938</v>
      </c>
      <c r="B96" s="12" t="s">
        <v>751</v>
      </c>
      <c r="C96" s="12" t="s">
        <v>460</v>
      </c>
      <c r="D96" s="12" t="s">
        <v>939</v>
      </c>
      <c r="E96" s="12" t="s">
        <v>940</v>
      </c>
      <c r="F96" s="12" t="s">
        <v>941</v>
      </c>
      <c r="G96" s="12" t="s">
        <v>942</v>
      </c>
      <c r="H96" s="12" t="s">
        <v>943</v>
      </c>
      <c r="I96" s="12" t="s">
        <v>944</v>
      </c>
      <c r="J96" s="12" t="s">
        <v>945</v>
      </c>
      <c r="K96" s="12" t="s">
        <v>440</v>
      </c>
      <c r="L96" s="16">
        <v>2</v>
      </c>
      <c r="M96" s="12" t="s">
        <v>326</v>
      </c>
      <c r="N96" s="12" t="s">
        <v>946</v>
      </c>
      <c r="O96" s="14" t="s">
        <v>40</v>
      </c>
      <c r="P96" s="12" t="s">
        <v>947</v>
      </c>
      <c r="Q96" s="12" t="s">
        <v>948</v>
      </c>
      <c r="R96" s="12" t="s">
        <v>949</v>
      </c>
      <c r="S96" s="12" t="s">
        <v>324</v>
      </c>
      <c r="T96" s="12" t="s">
        <v>950</v>
      </c>
    </row>
    <row r="97" ht="68.5" customHeight="1" spans="1:20">
      <c r="A97" s="13" t="s">
        <v>951</v>
      </c>
      <c r="B97" s="13" t="s">
        <v>751</v>
      </c>
      <c r="C97" s="13" t="s">
        <v>952</v>
      </c>
      <c r="D97" s="13" t="s">
        <v>953</v>
      </c>
      <c r="E97" s="13" t="s">
        <v>954</v>
      </c>
      <c r="F97" s="13" t="s">
        <v>955</v>
      </c>
      <c r="G97" s="13" t="s">
        <v>956</v>
      </c>
      <c r="H97" s="13" t="s">
        <v>957</v>
      </c>
      <c r="I97" s="13" t="s">
        <v>345</v>
      </c>
      <c r="J97" s="13" t="s">
        <v>958</v>
      </c>
      <c r="K97" s="13" t="s">
        <v>319</v>
      </c>
      <c r="L97" s="17">
        <v>2</v>
      </c>
      <c r="M97" s="13" t="s">
        <v>959</v>
      </c>
      <c r="N97" s="13" t="s">
        <v>960</v>
      </c>
      <c r="O97" s="14" t="s">
        <v>40</v>
      </c>
      <c r="P97" s="13" t="s">
        <v>442</v>
      </c>
      <c r="Q97" s="13" t="s">
        <v>961</v>
      </c>
      <c r="R97" s="13" t="s">
        <v>962</v>
      </c>
      <c r="S97" s="13" t="s">
        <v>324</v>
      </c>
      <c r="T97" s="13" t="s">
        <v>963</v>
      </c>
    </row>
    <row r="98" ht="68.5" customHeight="1" spans="1:20">
      <c r="A98" s="12" t="s">
        <v>964</v>
      </c>
      <c r="B98" s="12" t="s">
        <v>751</v>
      </c>
      <c r="C98" s="12" t="s">
        <v>965</v>
      </c>
      <c r="D98" s="12" t="s">
        <v>966</v>
      </c>
      <c r="E98" s="12" t="s">
        <v>967</v>
      </c>
      <c r="F98" s="12" t="s">
        <v>968</v>
      </c>
      <c r="G98" s="12" t="s">
        <v>969</v>
      </c>
      <c r="H98" s="12" t="s">
        <v>970</v>
      </c>
      <c r="I98" s="12" t="s">
        <v>345</v>
      </c>
      <c r="J98" s="12" t="s">
        <v>971</v>
      </c>
      <c r="K98" s="12" t="s">
        <v>440</v>
      </c>
      <c r="L98" s="16">
        <v>1</v>
      </c>
      <c r="M98" s="12" t="s">
        <v>339</v>
      </c>
      <c r="N98" s="12" t="s">
        <v>972</v>
      </c>
      <c r="O98" s="14" t="s">
        <v>40</v>
      </c>
      <c r="P98" s="12" t="s">
        <v>428</v>
      </c>
      <c r="Q98" s="12" t="s">
        <v>973</v>
      </c>
      <c r="R98" s="12" t="s">
        <v>974</v>
      </c>
      <c r="S98" s="12" t="s">
        <v>324</v>
      </c>
      <c r="T98" s="12" t="s">
        <v>975</v>
      </c>
    </row>
    <row r="99" ht="68.5" customHeight="1" spans="1:20">
      <c r="A99" s="13" t="s">
        <v>976</v>
      </c>
      <c r="B99" s="13" t="s">
        <v>751</v>
      </c>
      <c r="C99" s="13" t="s">
        <v>977</v>
      </c>
      <c r="D99" s="13" t="s">
        <v>978</v>
      </c>
      <c r="E99" s="13" t="s">
        <v>979</v>
      </c>
      <c r="F99" s="13" t="s">
        <v>980</v>
      </c>
      <c r="G99" s="13" t="s">
        <v>981</v>
      </c>
      <c r="H99" s="13" t="s">
        <v>982</v>
      </c>
      <c r="I99" s="13" t="s">
        <v>983</v>
      </c>
      <c r="J99" s="13" t="s">
        <v>984</v>
      </c>
      <c r="K99" s="13" t="s">
        <v>440</v>
      </c>
      <c r="L99" s="17">
        <v>1</v>
      </c>
      <c r="M99" s="13" t="s">
        <v>938</v>
      </c>
      <c r="N99" s="13" t="s">
        <v>985</v>
      </c>
      <c r="O99" s="14" t="s">
        <v>40</v>
      </c>
      <c r="P99" s="13" t="s">
        <v>428</v>
      </c>
      <c r="Q99" s="13" t="s">
        <v>986</v>
      </c>
      <c r="R99" s="13" t="s">
        <v>987</v>
      </c>
      <c r="S99" s="13" t="s">
        <v>324</v>
      </c>
      <c r="T99" s="13" t="s">
        <v>988</v>
      </c>
    </row>
    <row r="100" ht="68.5" customHeight="1" spans="1:20">
      <c r="A100" s="12" t="s">
        <v>989</v>
      </c>
      <c r="B100" s="12" t="s">
        <v>751</v>
      </c>
      <c r="C100" s="12" t="s">
        <v>977</v>
      </c>
      <c r="D100" s="12" t="s">
        <v>990</v>
      </c>
      <c r="E100" s="12" t="s">
        <v>991</v>
      </c>
      <c r="F100" s="12" t="s">
        <v>992</v>
      </c>
      <c r="G100" s="12" t="s">
        <v>993</v>
      </c>
      <c r="H100" s="12" t="s">
        <v>994</v>
      </c>
      <c r="I100" s="12" t="s">
        <v>995</v>
      </c>
      <c r="J100" s="12" t="s">
        <v>996</v>
      </c>
      <c r="K100" s="12" t="s">
        <v>440</v>
      </c>
      <c r="L100" s="16">
        <v>2</v>
      </c>
      <c r="M100" s="12" t="s">
        <v>326</v>
      </c>
      <c r="N100" s="12" t="s">
        <v>997</v>
      </c>
      <c r="O100" s="14" t="s">
        <v>40</v>
      </c>
      <c r="P100" s="12" t="s">
        <v>442</v>
      </c>
      <c r="Q100" s="12" t="s">
        <v>998</v>
      </c>
      <c r="R100" s="12" t="s">
        <v>999</v>
      </c>
      <c r="S100" s="12" t="s">
        <v>324</v>
      </c>
      <c r="T100" s="12" t="s">
        <v>1000</v>
      </c>
    </row>
    <row r="101" ht="68.5" customHeight="1" spans="1:20">
      <c r="A101" s="13" t="s">
        <v>1001</v>
      </c>
      <c r="B101" s="13" t="s">
        <v>751</v>
      </c>
      <c r="C101" s="13" t="s">
        <v>977</v>
      </c>
      <c r="D101" s="13" t="s">
        <v>1002</v>
      </c>
      <c r="E101" s="13" t="s">
        <v>1003</v>
      </c>
      <c r="F101" s="13" t="s">
        <v>980</v>
      </c>
      <c r="G101" s="13" t="s">
        <v>1004</v>
      </c>
      <c r="H101" s="13" t="s">
        <v>1005</v>
      </c>
      <c r="I101" s="13" t="s">
        <v>1006</v>
      </c>
      <c r="J101" s="13" t="s">
        <v>1007</v>
      </c>
      <c r="K101" s="13" t="s">
        <v>440</v>
      </c>
      <c r="L101" s="17">
        <v>2</v>
      </c>
      <c r="M101" s="13" t="s">
        <v>1008</v>
      </c>
      <c r="N101" s="13" t="s">
        <v>1009</v>
      </c>
      <c r="O101" s="14" t="s">
        <v>40</v>
      </c>
      <c r="P101" s="13" t="s">
        <v>442</v>
      </c>
      <c r="Q101" s="13" t="s">
        <v>1010</v>
      </c>
      <c r="R101" s="13" t="s">
        <v>1011</v>
      </c>
      <c r="S101" s="13" t="s">
        <v>324</v>
      </c>
      <c r="T101" s="13" t="s">
        <v>1012</v>
      </c>
    </row>
    <row r="102" ht="68.5" customHeight="1" spans="1:20">
      <c r="A102" s="12" t="s">
        <v>1013</v>
      </c>
      <c r="B102" s="12" t="s">
        <v>751</v>
      </c>
      <c r="C102" s="12" t="s">
        <v>977</v>
      </c>
      <c r="D102" s="12" t="s">
        <v>1014</v>
      </c>
      <c r="E102" s="12" t="s">
        <v>1015</v>
      </c>
      <c r="F102" s="12" t="s">
        <v>980</v>
      </c>
      <c r="G102" s="12" t="s">
        <v>1016</v>
      </c>
      <c r="H102" s="12" t="s">
        <v>1017</v>
      </c>
      <c r="I102" s="12" t="s">
        <v>1018</v>
      </c>
      <c r="J102" s="12" t="s">
        <v>1019</v>
      </c>
      <c r="K102" s="12" t="s">
        <v>440</v>
      </c>
      <c r="L102" s="16">
        <v>3</v>
      </c>
      <c r="M102" s="12" t="s">
        <v>326</v>
      </c>
      <c r="N102" s="12" t="s">
        <v>1020</v>
      </c>
      <c r="O102" s="14" t="s">
        <v>40</v>
      </c>
      <c r="P102" s="12" t="s">
        <v>506</v>
      </c>
      <c r="Q102" s="12" t="s">
        <v>1021</v>
      </c>
      <c r="R102" s="12" t="s">
        <v>1022</v>
      </c>
      <c r="S102" s="12" t="s">
        <v>324</v>
      </c>
      <c r="T102" s="12" t="s">
        <v>1023</v>
      </c>
    </row>
    <row r="103" ht="68.5" customHeight="1" spans="1:20">
      <c r="A103" s="13" t="s">
        <v>1024</v>
      </c>
      <c r="B103" s="13" t="s">
        <v>751</v>
      </c>
      <c r="C103" s="13" t="s">
        <v>977</v>
      </c>
      <c r="D103" s="13" t="s">
        <v>1025</v>
      </c>
      <c r="E103" s="13" t="s">
        <v>1026</v>
      </c>
      <c r="F103" s="13" t="s">
        <v>980</v>
      </c>
      <c r="G103" s="13" t="s">
        <v>1027</v>
      </c>
      <c r="H103" s="13" t="s">
        <v>1028</v>
      </c>
      <c r="I103" s="13" t="s">
        <v>1029</v>
      </c>
      <c r="J103" s="13" t="s">
        <v>1030</v>
      </c>
      <c r="K103" s="13" t="s">
        <v>440</v>
      </c>
      <c r="L103" s="17">
        <v>2</v>
      </c>
      <c r="M103" s="13" t="s">
        <v>925</v>
      </c>
      <c r="N103" s="13" t="s">
        <v>1031</v>
      </c>
      <c r="O103" s="14" t="s">
        <v>40</v>
      </c>
      <c r="P103" s="13" t="s">
        <v>1032</v>
      </c>
      <c r="Q103" s="13" t="s">
        <v>1033</v>
      </c>
      <c r="R103" s="13" t="s">
        <v>1034</v>
      </c>
      <c r="S103" s="13" t="s">
        <v>324</v>
      </c>
      <c r="T103" s="13" t="s">
        <v>1035</v>
      </c>
    </row>
    <row r="104" ht="54.75" customHeight="1" spans="1:20">
      <c r="A104" s="12" t="s">
        <v>1036</v>
      </c>
      <c r="B104" s="12" t="s">
        <v>751</v>
      </c>
      <c r="C104" s="12" t="s">
        <v>1037</v>
      </c>
      <c r="D104" s="12" t="s">
        <v>1038</v>
      </c>
      <c r="E104" s="12" t="s">
        <v>1039</v>
      </c>
      <c r="F104" s="12" t="s">
        <v>1040</v>
      </c>
      <c r="G104" s="12" t="s">
        <v>1041</v>
      </c>
      <c r="H104" s="12" t="s">
        <v>543</v>
      </c>
      <c r="I104" s="12" t="s">
        <v>317</v>
      </c>
      <c r="J104" s="12" t="s">
        <v>592</v>
      </c>
      <c r="K104" s="12" t="s">
        <v>593</v>
      </c>
      <c r="L104" s="16">
        <v>1</v>
      </c>
      <c r="M104" s="12" t="s">
        <v>537</v>
      </c>
      <c r="N104" s="12" t="s">
        <v>1042</v>
      </c>
      <c r="O104" s="14" t="s">
        <v>40</v>
      </c>
      <c r="P104" s="12" t="s">
        <v>595</v>
      </c>
      <c r="Q104" s="12" t="s">
        <v>596</v>
      </c>
      <c r="R104" s="12" t="s">
        <v>1043</v>
      </c>
      <c r="S104" s="12" t="s">
        <v>563</v>
      </c>
      <c r="T104" s="12" t="s">
        <v>551</v>
      </c>
    </row>
    <row r="105" ht="54.75" customHeight="1" spans="1:20">
      <c r="A105" s="13" t="s">
        <v>1044</v>
      </c>
      <c r="B105" s="13" t="s">
        <v>751</v>
      </c>
      <c r="C105" s="13" t="s">
        <v>1037</v>
      </c>
      <c r="D105" s="13" t="s">
        <v>1045</v>
      </c>
      <c r="E105" s="13" t="s">
        <v>1046</v>
      </c>
      <c r="F105" s="13" t="s">
        <v>1047</v>
      </c>
      <c r="G105" s="13" t="s">
        <v>1048</v>
      </c>
      <c r="H105" s="13" t="s">
        <v>543</v>
      </c>
      <c r="I105" s="13" t="s">
        <v>317</v>
      </c>
      <c r="J105" s="13" t="s">
        <v>592</v>
      </c>
      <c r="K105" s="13" t="s">
        <v>593</v>
      </c>
      <c r="L105" s="17">
        <v>1</v>
      </c>
      <c r="M105" s="13" t="s">
        <v>1036</v>
      </c>
      <c r="N105" s="13" t="s">
        <v>1049</v>
      </c>
      <c r="O105" s="14" t="s">
        <v>40</v>
      </c>
      <c r="P105" s="13" t="s">
        <v>595</v>
      </c>
      <c r="Q105" s="13" t="s">
        <v>596</v>
      </c>
      <c r="R105" s="13" t="s">
        <v>1050</v>
      </c>
      <c r="S105" s="13" t="s">
        <v>563</v>
      </c>
      <c r="T105" s="13" t="s">
        <v>551</v>
      </c>
    </row>
    <row r="106" ht="68.5" customHeight="1" spans="1:20">
      <c r="A106" s="12" t="s">
        <v>1051</v>
      </c>
      <c r="B106" s="12" t="s">
        <v>751</v>
      </c>
      <c r="C106" s="12" t="s">
        <v>1052</v>
      </c>
      <c r="D106" s="12" t="s">
        <v>1053</v>
      </c>
      <c r="E106" s="12" t="s">
        <v>1054</v>
      </c>
      <c r="F106" s="12" t="s">
        <v>1055</v>
      </c>
      <c r="G106" s="12" t="s">
        <v>1056</v>
      </c>
      <c r="H106" s="12" t="s">
        <v>543</v>
      </c>
      <c r="I106" s="12" t="s">
        <v>317</v>
      </c>
      <c r="J106" s="12" t="s">
        <v>1057</v>
      </c>
      <c r="K106" s="12" t="s">
        <v>681</v>
      </c>
      <c r="L106" s="16">
        <v>1</v>
      </c>
      <c r="M106" s="12" t="s">
        <v>674</v>
      </c>
      <c r="N106" s="12" t="s">
        <v>1058</v>
      </c>
      <c r="O106" s="14" t="s">
        <v>40</v>
      </c>
      <c r="P106" s="12" t="s">
        <v>595</v>
      </c>
      <c r="Q106" s="12" t="s">
        <v>1059</v>
      </c>
      <c r="R106" s="12" t="s">
        <v>1060</v>
      </c>
      <c r="S106" s="12" t="s">
        <v>563</v>
      </c>
      <c r="T106" s="12" t="s">
        <v>1061</v>
      </c>
    </row>
    <row r="107" ht="82.25" customHeight="1" spans="1:20">
      <c r="A107" s="13" t="s">
        <v>1062</v>
      </c>
      <c r="B107" s="13" t="s">
        <v>751</v>
      </c>
      <c r="C107" s="13" t="s">
        <v>1063</v>
      </c>
      <c r="D107" s="13" t="s">
        <v>1064</v>
      </c>
      <c r="E107" s="13" t="s">
        <v>1065</v>
      </c>
      <c r="F107" s="13" t="s">
        <v>1066</v>
      </c>
      <c r="G107" s="13" t="s">
        <v>1067</v>
      </c>
      <c r="H107" s="13" t="s">
        <v>543</v>
      </c>
      <c r="I107" s="13" t="s">
        <v>659</v>
      </c>
      <c r="J107" s="13" t="s">
        <v>1068</v>
      </c>
      <c r="K107" s="13" t="s">
        <v>681</v>
      </c>
      <c r="L107" s="17">
        <v>1</v>
      </c>
      <c r="M107" s="13" t="s">
        <v>674</v>
      </c>
      <c r="N107" s="13" t="s">
        <v>1069</v>
      </c>
      <c r="O107" s="14" t="s">
        <v>40</v>
      </c>
      <c r="P107" s="13" t="s">
        <v>595</v>
      </c>
      <c r="Q107" s="13" t="s">
        <v>1070</v>
      </c>
      <c r="R107" s="13" t="s">
        <v>1071</v>
      </c>
      <c r="S107" s="13" t="s">
        <v>563</v>
      </c>
      <c r="T107" s="13" t="s">
        <v>1072</v>
      </c>
    </row>
    <row r="108" ht="82.25" customHeight="1" spans="1:20">
      <c r="A108" s="12" t="s">
        <v>1073</v>
      </c>
      <c r="B108" s="12" t="s">
        <v>751</v>
      </c>
      <c r="C108" s="12" t="s">
        <v>1063</v>
      </c>
      <c r="D108" s="12" t="s">
        <v>1074</v>
      </c>
      <c r="E108" s="12" t="s">
        <v>1075</v>
      </c>
      <c r="F108" s="12" t="s">
        <v>1076</v>
      </c>
      <c r="G108" s="12" t="s">
        <v>1077</v>
      </c>
      <c r="H108" s="12" t="s">
        <v>543</v>
      </c>
      <c r="I108" s="12" t="s">
        <v>659</v>
      </c>
      <c r="J108" s="12" t="s">
        <v>1068</v>
      </c>
      <c r="K108" s="12" t="s">
        <v>681</v>
      </c>
      <c r="L108" s="16">
        <v>1</v>
      </c>
      <c r="M108" s="12" t="s">
        <v>674</v>
      </c>
      <c r="N108" s="12" t="s">
        <v>1069</v>
      </c>
      <c r="O108" s="14" t="s">
        <v>40</v>
      </c>
      <c r="P108" s="12" t="s">
        <v>595</v>
      </c>
      <c r="Q108" s="12" t="s">
        <v>1070</v>
      </c>
      <c r="R108" s="12" t="s">
        <v>1071</v>
      </c>
      <c r="S108" s="12" t="s">
        <v>563</v>
      </c>
      <c r="T108" s="12" t="s">
        <v>1072</v>
      </c>
    </row>
    <row r="109" ht="82.25" customHeight="1" spans="1:20">
      <c r="A109" s="13" t="s">
        <v>1078</v>
      </c>
      <c r="B109" s="13" t="s">
        <v>751</v>
      </c>
      <c r="C109" s="13" t="s">
        <v>1063</v>
      </c>
      <c r="D109" s="13" t="s">
        <v>1079</v>
      </c>
      <c r="E109" s="13" t="s">
        <v>1080</v>
      </c>
      <c r="F109" s="13" t="s">
        <v>1081</v>
      </c>
      <c r="G109" s="13" t="s">
        <v>1082</v>
      </c>
      <c r="H109" s="13" t="s">
        <v>543</v>
      </c>
      <c r="I109" s="13" t="s">
        <v>317</v>
      </c>
      <c r="J109" s="13" t="s">
        <v>1068</v>
      </c>
      <c r="K109" s="13" t="s">
        <v>681</v>
      </c>
      <c r="L109" s="17">
        <v>1</v>
      </c>
      <c r="M109" s="13" t="s">
        <v>674</v>
      </c>
      <c r="N109" s="13" t="s">
        <v>1069</v>
      </c>
      <c r="O109" s="14" t="s">
        <v>40</v>
      </c>
      <c r="P109" s="13" t="s">
        <v>595</v>
      </c>
      <c r="Q109" s="13" t="s">
        <v>1070</v>
      </c>
      <c r="R109" s="13" t="s">
        <v>1071</v>
      </c>
      <c r="S109" s="13" t="s">
        <v>563</v>
      </c>
      <c r="T109" s="13" t="s">
        <v>1072</v>
      </c>
    </row>
    <row r="110" ht="82.25" customHeight="1" spans="1:20">
      <c r="A110" s="12" t="s">
        <v>1083</v>
      </c>
      <c r="B110" s="12" t="s">
        <v>751</v>
      </c>
      <c r="C110" s="12" t="s">
        <v>1063</v>
      </c>
      <c r="D110" s="12" t="s">
        <v>1084</v>
      </c>
      <c r="E110" s="12" t="s">
        <v>1085</v>
      </c>
      <c r="F110" s="12" t="s">
        <v>1086</v>
      </c>
      <c r="G110" s="12" t="s">
        <v>1087</v>
      </c>
      <c r="H110" s="12" t="s">
        <v>543</v>
      </c>
      <c r="I110" s="12" t="s">
        <v>317</v>
      </c>
      <c r="J110" s="12" t="s">
        <v>1068</v>
      </c>
      <c r="K110" s="12" t="s">
        <v>681</v>
      </c>
      <c r="L110" s="16">
        <v>1</v>
      </c>
      <c r="M110" s="12" t="s">
        <v>674</v>
      </c>
      <c r="N110" s="12" t="s">
        <v>1069</v>
      </c>
      <c r="O110" s="14" t="s">
        <v>40</v>
      </c>
      <c r="P110" s="12" t="s">
        <v>595</v>
      </c>
      <c r="Q110" s="12" t="s">
        <v>1070</v>
      </c>
      <c r="R110" s="12" t="s">
        <v>1071</v>
      </c>
      <c r="S110" s="12" t="s">
        <v>563</v>
      </c>
      <c r="T110" s="12" t="s">
        <v>1072</v>
      </c>
    </row>
    <row r="111" ht="68.5" customHeight="1" spans="1:20">
      <c r="A111" s="13" t="s">
        <v>1088</v>
      </c>
      <c r="B111" s="13" t="s">
        <v>1089</v>
      </c>
      <c r="C111" s="13" t="s">
        <v>1090</v>
      </c>
      <c r="D111" s="13" t="s">
        <v>1091</v>
      </c>
      <c r="E111" s="13" t="s">
        <v>1092</v>
      </c>
      <c r="F111" s="13" t="s">
        <v>1093</v>
      </c>
      <c r="G111" s="13" t="s">
        <v>1094</v>
      </c>
      <c r="H111" s="13" t="s">
        <v>1095</v>
      </c>
      <c r="I111" s="13" t="s">
        <v>317</v>
      </c>
      <c r="J111" s="13" t="s">
        <v>1096</v>
      </c>
      <c r="K111" s="13" t="s">
        <v>333</v>
      </c>
      <c r="L111" s="17">
        <v>1</v>
      </c>
      <c r="M111" s="13" t="s">
        <v>38</v>
      </c>
      <c r="N111" s="13" t="s">
        <v>1097</v>
      </c>
      <c r="O111" s="14" t="s">
        <v>40</v>
      </c>
      <c r="P111" s="13" t="s">
        <v>1098</v>
      </c>
      <c r="Q111" s="13" t="s">
        <v>1099</v>
      </c>
      <c r="R111" s="13" t="s">
        <v>1100</v>
      </c>
      <c r="S111" s="13" t="s">
        <v>324</v>
      </c>
      <c r="T111" s="13" t="s">
        <v>1101</v>
      </c>
    </row>
    <row r="112" ht="68.5" customHeight="1" spans="1:20">
      <c r="A112" s="12" t="s">
        <v>1102</v>
      </c>
      <c r="B112" s="12" t="s">
        <v>1089</v>
      </c>
      <c r="C112" s="12" t="s">
        <v>1090</v>
      </c>
      <c r="D112" s="12" t="s">
        <v>1103</v>
      </c>
      <c r="E112" s="12" t="s">
        <v>1104</v>
      </c>
      <c r="F112" s="12" t="s">
        <v>1105</v>
      </c>
      <c r="G112" s="12" t="s">
        <v>1106</v>
      </c>
      <c r="H112" s="12" t="s">
        <v>1107</v>
      </c>
      <c r="I112" s="12" t="s">
        <v>317</v>
      </c>
      <c r="J112" s="12" t="s">
        <v>1108</v>
      </c>
      <c r="K112" s="12" t="s">
        <v>333</v>
      </c>
      <c r="L112" s="16">
        <v>2</v>
      </c>
      <c r="M112" s="12" t="s">
        <v>1088</v>
      </c>
      <c r="N112" s="12" t="s">
        <v>1109</v>
      </c>
      <c r="O112" s="14" t="s">
        <v>40</v>
      </c>
      <c r="P112" s="12" t="s">
        <v>1110</v>
      </c>
      <c r="Q112" s="12" t="s">
        <v>1111</v>
      </c>
      <c r="R112" s="12" t="s">
        <v>1112</v>
      </c>
      <c r="S112" s="12" t="s">
        <v>324</v>
      </c>
      <c r="T112" s="12" t="s">
        <v>1113</v>
      </c>
    </row>
  </sheetData>
  <conditionalFormatting sqref="B8:B112">
    <cfRule type="containsText" dxfId="0" priority="1" operator="between" text="P0">
      <formula>NOT(ISERROR(SEARCH("P0",B8)))</formula>
    </cfRule>
  </conditionalFormatting>
  <dataValidations count="2">
    <dataValidation type="list" sqref="B8:B112">
      <formula1>"P0,P1,P2"</formula1>
    </dataValidation>
    <dataValidation type="list" sqref="O8:O112">
      <formula1>"待生成,生成中,待筛选,待拆件,待接入,已验收,程序保留"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6366"/>
  </sheetPr>
  <dimension ref="A1:N295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12.5" customWidth="1"/>
    <col min="2" max="2" width="51.8833333333333" customWidth="1"/>
    <col min="3" max="3" width="30" customWidth="1"/>
    <col min="4" max="4" width="156.25" customWidth="1"/>
    <col min="5" max="5" width="63.75" customWidth="1"/>
    <col min="6" max="6" width="30" customWidth="1"/>
    <col min="7" max="7" width="9.38333333333333" customWidth="1"/>
    <col min="8" max="8" width="36.25" customWidth="1"/>
    <col min="9" max="9" width="60" customWidth="1"/>
    <col min="10" max="10" width="52.5" customWidth="1"/>
    <col min="11" max="11" width="33.75" customWidth="1"/>
    <col min="12" max="12" width="45" customWidth="1"/>
    <col min="13" max="13" width="15.6333333333333" customWidth="1"/>
    <col min="14" max="14" width="31.25" customWidth="1"/>
  </cols>
  <sheetData>
    <row r="1" ht="31.5" customHeight="1" spans="1:14">
      <c r="A1" s="1" t="s">
        <v>1114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.5" customHeight="1" spans="1:14">
      <c r="A2" s="2" t="s">
        <v>1115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1.5" customHeight="1" spans="1:14">
      <c r="A4" s="10" t="s">
        <v>1116</v>
      </c>
      <c r="B4" s="10">
        <f>COUNTA(B8:B295)</f>
        <v>288</v>
      </c>
      <c r="C4" s="10"/>
      <c r="D4" s="10" t="s">
        <v>1117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22.5" customHeight="1" spans="1:14">
      <c r="A5" s="4" t="s">
        <v>1118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8" customHeight="1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28.5" customHeight="1" spans="1:14">
      <c r="A7" s="11" t="s">
        <v>7</v>
      </c>
      <c r="B7" s="11" t="s">
        <v>1119</v>
      </c>
      <c r="C7" s="11" t="s">
        <v>1120</v>
      </c>
      <c r="D7" s="11" t="s">
        <v>1121</v>
      </c>
      <c r="E7" s="11" t="s">
        <v>1122</v>
      </c>
      <c r="F7" s="11" t="s">
        <v>15</v>
      </c>
      <c r="G7" s="11" t="s">
        <v>8</v>
      </c>
      <c r="H7" s="11" t="s">
        <v>1123</v>
      </c>
      <c r="I7" s="11" t="s">
        <v>1124</v>
      </c>
      <c r="J7" s="11" t="s">
        <v>1125</v>
      </c>
      <c r="K7" s="11" t="s">
        <v>23</v>
      </c>
      <c r="L7" s="11" t="s">
        <v>1126</v>
      </c>
      <c r="M7" s="11" t="s">
        <v>1127</v>
      </c>
      <c r="N7" s="11" t="s">
        <v>19</v>
      </c>
    </row>
    <row r="8" ht="233.45" customHeight="1" spans="1:14">
      <c r="A8" s="12" t="s">
        <v>27</v>
      </c>
      <c r="B8" s="12" t="s">
        <v>1128</v>
      </c>
      <c r="C8" s="12" t="s">
        <v>1129</v>
      </c>
      <c r="D8" s="12" t="str">
        <f>"【唯一交付文件】"&amp;B8&amp;CHAR(10)&amp;"【对象】"&amp;C8&amp;CHAR(10)&amp;生成规范!$B$8&amp;CHAR(10)&amp;"【同组设计标准，仅作一致性约束】"&amp;素材需求!G8&amp;CHAR(10)&amp;"【本次只画】"&amp;I8&amp;"；本次只交付这一件/一个姿势，不把同组其他素材、姿势或裁切线画进本图，不拼成多格图集。"&amp;CHAR(10)&amp;"【状态】"&amp;素材需求!F8&amp;CHAR(10)&amp;"【参考】附图 "&amp;F8&amp;"。"&amp;素材需求!H8&amp;"。如有前置定稿，必须保持同一造型、比例、线宽、服装和配色；拆件需另附已确认整身定稿图。"&amp;CHAR(10)&amp;"【画布】"&amp;H8&amp;"；尺寸不支持时保持比例生成，再后处理到目标尺寸。"&amp;CHAR(10)&amp;"【输出】"&amp;J8&amp;"。只输出当前这一张；套组其余部分由其他任务分别完成。透明须为真实Alpha，禁止棋盘格。"&amp;CHAR(10)&amp;"【对齐】"&amp;K8&amp;CHAR(10)&amp;"【禁止】"&amp;E8</f>
        <v>【唯一交付文件】agent_base_idle_01_approved.png
【对象】员工基型定稿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约 3 头身，大头、小而窄的工业外套躯干、细长四肢和厚底短靴；头略前倾、肩线不对称、神经质但仍是可工作的普通员工。灰绿制服 #68716c、旧纸肤色 #d9c6a5、少量铁锈/米白；不画英雄盔甲。用一位中性员工确定标准头颅、颈、肩、髋与手掌比例，服装含翻领、细领带和小工牌。
【本次只画】本次只画一名完整的中性工业员工，待机站立，约三头身、神经质前倾，大头细长四肢；发型以 E01 为示意，不带专属装备；只交这一独立单元，不画其他零件、对照姿、sheet、文字或背景。保持主表指定造型、朝向与挂点。；本次只交付这一件/一个姿势，不把同组其他素材、姿势或裁切线画进本图，不拼成多格图集。
【状态】IDLE
【参考】附图 REF_STAFF。当前 E01–E06 的共用身体及怪诞手绘指南。如有前置定稿，必须保持同一造型、比例、线宽、服装和配色；拆件需另附已确认整身定稿图。
【画布】1024 × 1024 px；尺寸不支持时保持比例生成，再后处理到目标尺寸。
【输出】单个 RGBA 透明 PNG，sRGB，无底色和阴影背景，保留透明边距。。只输出当前这一张；套组其余部分由其他任务分别完成。透明须为真实Alpha，禁止棋盘格。
【对齐】脚底地面中心；1024 × 1024 定稿统一注册点 (512, 896)，朝右；左向由引擎镜像。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" s="12" t="str">
        <f>生成规范!$B$9&amp;CHAR(10)&amp;素材需求!S8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" s="12" t="s">
        <v>35</v>
      </c>
      <c r="G8" s="12" t="str">
        <f>素材需求!B8</f>
        <v>P0</v>
      </c>
      <c r="H8" s="12" t="s">
        <v>36</v>
      </c>
      <c r="I8" s="12" t="s">
        <v>1130</v>
      </c>
      <c r="J8" s="12" t="s">
        <v>41</v>
      </c>
      <c r="K8" s="12" t="s">
        <v>42</v>
      </c>
      <c r="L8" s="12" t="s">
        <v>1131</v>
      </c>
      <c r="M8" s="14" t="s">
        <v>40</v>
      </c>
      <c r="N8" s="12" t="s">
        <v>38</v>
      </c>
    </row>
    <row r="9" ht="247.2" customHeight="1" spans="1:14">
      <c r="A9" s="13" t="s">
        <v>46</v>
      </c>
      <c r="B9" s="13" t="s">
        <v>1132</v>
      </c>
      <c r="C9" s="13" t="s">
        <v>1133</v>
      </c>
      <c r="D9" s="13" t="str">
        <f>"【唯一交付文件】"&amp;B9&amp;CHAR(10)&amp;"【对象】"&amp;C9&amp;CHAR(10)&amp;生成规范!$B$8&amp;CHAR(10)&amp;"【同组设计标准，仅作一致性约束】"&amp;素材需求!G9&amp;CHAR(10)&amp;"【本次只画】"&amp;I9&amp;"；本次只交付这一件/一个姿势，不把同组其他素材、姿势或裁切线画进本图，不拼成多格图集。"&amp;CHAR(10)&amp;"【状态】"&amp;素材需求!F9&amp;CHAR(10)&amp;"【参考】附图 "&amp;F9&amp;"。"&amp;素材需求!H9&amp;"。如有前置定稿，必须保持同一造型、比例、线宽、服装和配色；拆件需另附已确认整身定稿图。"&amp;CHAR(10)&amp;"【画布】"&amp;H9&amp;"；尺寸不支持时保持比例生成，再后处理到目标尺寸。"&amp;CHAR(10)&amp;"【输出】"&amp;J9&amp;"。只输出当前这一张；套组其余部分由其他任务分别完成。透明须为真实Alpha，禁止棋盘格。"&amp;CHAR(10)&amp;"【对齐】"&amp;K9&amp;CHAR(10)&amp;"【禁止】"&amp;E9</f>
        <v>【唯一交付文件】agent_base_parts_01_head.png
【对象】无发无表情头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共用员工的无发、无眉眼嘴头部，含耳与颈连接余量，完整补齐头皮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" s="13" t="s">
        <v>35</v>
      </c>
      <c r="G9" s="13" t="str">
        <f>素材需求!B9</f>
        <v>P0</v>
      </c>
      <c r="H9" s="13" t="s">
        <v>53</v>
      </c>
      <c r="I9" s="13" t="s">
        <v>1134</v>
      </c>
      <c r="J9" s="13" t="s">
        <v>1135</v>
      </c>
      <c r="K9" s="13" t="s">
        <v>57</v>
      </c>
      <c r="L9" s="13" t="s">
        <v>1131</v>
      </c>
      <c r="M9" s="14" t="s">
        <v>40</v>
      </c>
      <c r="N9" s="13" t="s">
        <v>27</v>
      </c>
    </row>
    <row r="10" ht="247.2" customHeight="1" spans="1:14">
      <c r="A10" s="12" t="s">
        <v>46</v>
      </c>
      <c r="B10" s="12" t="s">
        <v>1136</v>
      </c>
      <c r="C10" s="12" t="s">
        <v>1137</v>
      </c>
      <c r="D10" s="12" t="str">
        <f>"【唯一交付文件】"&amp;B10&amp;CHAR(10)&amp;"【对象】"&amp;C10&amp;CHAR(10)&amp;生成规范!$B$8&amp;CHAR(10)&amp;"【同组设计标准，仅作一致性约束】"&amp;素材需求!G9&amp;CHAR(10)&amp;"【本次只画】"&amp;I10&amp;"；本次只交付这一件/一个姿势，不把同组其他素材、姿势或裁切线画进本图，不拼成多格图集。"&amp;CHAR(10)&amp;"【状态】"&amp;素材需求!F9&amp;CHAR(10)&amp;"【参考】附图 "&amp;F10&amp;"。"&amp;素材需求!H9&amp;"。如有前置定稿，必须保持同一造型、比例、线宽、服装和配色；拆件需另附已确认整身定稿图。"&amp;CHAR(10)&amp;"【画布】"&amp;H10&amp;"；尺寸不支持时保持比例生成，再后处理到目标尺寸。"&amp;CHAR(10)&amp;"【输出】"&amp;J10&amp;"。只输出当前这一张；套组其余部分由其他任务分别完成。透明须为真实Alpha，禁止棋盘格。"&amp;CHAR(10)&amp;"【对齐】"&amp;K10&amp;CHAR(10)&amp;"【禁止】"&amp;E10</f>
        <v>【唯一交付文件】agent_base_parts_01_torso.png
【对象】制服躯干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共用员工的灰绿制服躯干，含翻领、领带、工牌和衣摆，不含头及四肢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" s="12" t="s">
        <v>35</v>
      </c>
      <c r="G10" s="12" t="str">
        <f>素材需求!B9</f>
        <v>P0</v>
      </c>
      <c r="H10" s="12" t="s">
        <v>53</v>
      </c>
      <c r="I10" s="12" t="s">
        <v>1138</v>
      </c>
      <c r="J10" s="12" t="s">
        <v>1135</v>
      </c>
      <c r="K10" s="12" t="s">
        <v>57</v>
      </c>
      <c r="L10" s="12" t="s">
        <v>1131</v>
      </c>
      <c r="M10" s="14" t="s">
        <v>40</v>
      </c>
      <c r="N10" s="12" t="s">
        <v>27</v>
      </c>
    </row>
    <row r="11" ht="247.2" customHeight="1" spans="1:14">
      <c r="A11" s="13" t="s">
        <v>46</v>
      </c>
      <c r="B11" s="13" t="s">
        <v>1139</v>
      </c>
      <c r="C11" s="13" t="s">
        <v>1140</v>
      </c>
      <c r="D11" s="13" t="str">
        <f>"【唯一交付文件】"&amp;B11&amp;CHAR(10)&amp;"【对象】"&amp;C11&amp;CHAR(10)&amp;生成规范!$B$8&amp;CHAR(10)&amp;"【同组设计标准，仅作一致性约束】"&amp;素材需求!G9&amp;CHAR(10)&amp;"【本次只画】"&amp;I11&amp;"；本次只交付这一件/一个姿势，不把同组其他素材、姿势或裁切线画进本图，不拼成多格图集。"&amp;CHAR(10)&amp;"【状态】"&amp;素材需求!F9&amp;CHAR(10)&amp;"【参考】附图 "&amp;F11&amp;"。"&amp;素材需求!H9&amp;"。如有前置定稿，必须保持同一造型、比例、线宽、服装和配色；拆件需另附已确认整身定稿图。"&amp;CHAR(10)&amp;"【画布】"&amp;H11&amp;"；尺寸不支持时保持比例生成，再后处理到目标尺寸。"&amp;CHAR(10)&amp;"【输出】"&amp;J11&amp;"。只输出当前这一张；套组其余部分由其他任务分别完成。透明须为真实Alpha，禁止棋盘格。"&amp;CHAR(10)&amp;"【对齐】"&amp;K11&amp;CHAR(10)&amp;"【禁止】"&amp;E11</f>
        <v>【唯一交付文件】agent_base_parts_01_upper_arm_left.png
【对象】左上臂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上臂制服袖件，从肩根到肘，补齐连接区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" s="13" t="s">
        <v>35</v>
      </c>
      <c r="G11" s="13" t="str">
        <f>素材需求!B9</f>
        <v>P0</v>
      </c>
      <c r="H11" s="13" t="s">
        <v>53</v>
      </c>
      <c r="I11" s="13" t="s">
        <v>1141</v>
      </c>
      <c r="J11" s="13" t="s">
        <v>1135</v>
      </c>
      <c r="K11" s="13" t="s">
        <v>57</v>
      </c>
      <c r="L11" s="13" t="s">
        <v>1131</v>
      </c>
      <c r="M11" s="14" t="s">
        <v>40</v>
      </c>
      <c r="N11" s="13" t="s">
        <v>27</v>
      </c>
    </row>
    <row r="12" ht="247.2" customHeight="1" spans="1:14">
      <c r="A12" s="12" t="s">
        <v>46</v>
      </c>
      <c r="B12" s="12" t="s">
        <v>1142</v>
      </c>
      <c r="C12" s="12" t="s">
        <v>1143</v>
      </c>
      <c r="D12" s="12" t="str">
        <f>"【唯一交付文件】"&amp;B12&amp;CHAR(10)&amp;"【对象】"&amp;C12&amp;CHAR(10)&amp;生成规范!$B$8&amp;CHAR(10)&amp;"【同组设计标准，仅作一致性约束】"&amp;素材需求!G9&amp;CHAR(10)&amp;"【本次只画】"&amp;I12&amp;"；本次只交付这一件/一个姿势，不把同组其他素材、姿势或裁切线画进本图，不拼成多格图集。"&amp;CHAR(10)&amp;"【状态】"&amp;素材需求!F9&amp;CHAR(10)&amp;"【参考】附图 "&amp;F12&amp;"。"&amp;素材需求!H9&amp;"。如有前置定稿，必须保持同一造型、比例、线宽、服装和配色；拆件需另附已确认整身定稿图。"&amp;CHAR(10)&amp;"【画布】"&amp;H12&amp;"；尺寸不支持时保持比例生成，再后处理到目标尺寸。"&amp;CHAR(10)&amp;"【输出】"&amp;J12&amp;"。只输出当前这一张；套组其余部分由其他任务分别完成。透明须为真实Alpha，禁止棋盘格。"&amp;CHAR(10)&amp;"【对齐】"&amp;K12&amp;CHAR(10)&amp;"【禁止】"&amp;E12</f>
        <v>【唯一交付文件】agent_base_parts_01_upper_arm_right.png
【对象】右上臂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上臂制服袖件，从肩根到肘，补齐连接区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" s="12" t="s">
        <v>35</v>
      </c>
      <c r="G12" s="12" t="str">
        <f>素材需求!B9</f>
        <v>P0</v>
      </c>
      <c r="H12" s="12" t="s">
        <v>53</v>
      </c>
      <c r="I12" s="12" t="s">
        <v>1144</v>
      </c>
      <c r="J12" s="12" t="s">
        <v>1135</v>
      </c>
      <c r="K12" s="12" t="s">
        <v>57</v>
      </c>
      <c r="L12" s="12" t="s">
        <v>1131</v>
      </c>
      <c r="M12" s="14" t="s">
        <v>40</v>
      </c>
      <c r="N12" s="12" t="s">
        <v>27</v>
      </c>
    </row>
    <row r="13" ht="247.2" customHeight="1" spans="1:14">
      <c r="A13" s="13" t="s">
        <v>46</v>
      </c>
      <c r="B13" s="13" t="s">
        <v>1145</v>
      </c>
      <c r="C13" s="13" t="s">
        <v>1146</v>
      </c>
      <c r="D13" s="13" t="str">
        <f>"【唯一交付文件】"&amp;B13&amp;CHAR(10)&amp;"【对象】"&amp;C13&amp;CHAR(10)&amp;生成规范!$B$8&amp;CHAR(10)&amp;"【同组设计标准，仅作一致性约束】"&amp;素材需求!G9&amp;CHAR(10)&amp;"【本次只画】"&amp;I13&amp;"；本次只交付这一件/一个姿势，不把同组其他素材、姿势或裁切线画进本图，不拼成多格图集。"&amp;CHAR(10)&amp;"【状态】"&amp;素材需求!F9&amp;CHAR(10)&amp;"【参考】附图 "&amp;F13&amp;"。"&amp;素材需求!H9&amp;"。如有前置定稿，必须保持同一造型、比例、线宽、服装和配色；拆件需另附已确认整身定稿图。"&amp;CHAR(10)&amp;"【画布】"&amp;H13&amp;"；尺寸不支持时保持比例生成，再后处理到目标尺寸。"&amp;CHAR(10)&amp;"【输出】"&amp;J13&amp;"。只输出当前这一张；套组其余部分由其他任务分别完成。透明须为真实Alpha，禁止棋盘格。"&amp;CHAR(10)&amp;"【对齐】"&amp;K13&amp;CHAR(10)&amp;"【禁止】"&amp;E13</f>
        <v>【唯一交付文件】agent_base_parts_01_forearm_left.png
【对象】左前臂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前臂袖件，从肘到腕，保留袖口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" s="13" t="s">
        <v>35</v>
      </c>
      <c r="G13" s="13" t="str">
        <f>素材需求!B9</f>
        <v>P0</v>
      </c>
      <c r="H13" s="13" t="s">
        <v>53</v>
      </c>
      <c r="I13" s="13" t="s">
        <v>1147</v>
      </c>
      <c r="J13" s="13" t="s">
        <v>1135</v>
      </c>
      <c r="K13" s="13" t="s">
        <v>57</v>
      </c>
      <c r="L13" s="13" t="s">
        <v>1131</v>
      </c>
      <c r="M13" s="14" t="s">
        <v>40</v>
      </c>
      <c r="N13" s="13" t="s">
        <v>27</v>
      </c>
    </row>
    <row r="14" ht="247.2" customHeight="1" spans="1:14">
      <c r="A14" s="12" t="s">
        <v>46</v>
      </c>
      <c r="B14" s="12" t="s">
        <v>1148</v>
      </c>
      <c r="C14" s="12" t="s">
        <v>1149</v>
      </c>
      <c r="D14" s="12" t="str">
        <f>"【唯一交付文件】"&amp;B14&amp;CHAR(10)&amp;"【对象】"&amp;C14&amp;CHAR(10)&amp;生成规范!$B$8&amp;CHAR(10)&amp;"【同组设计标准，仅作一致性约束】"&amp;素材需求!G9&amp;CHAR(10)&amp;"【本次只画】"&amp;I14&amp;"；本次只交付这一件/一个姿势，不把同组其他素材、姿势或裁切线画进本图，不拼成多格图集。"&amp;CHAR(10)&amp;"【状态】"&amp;素材需求!F9&amp;CHAR(10)&amp;"【参考】附图 "&amp;F14&amp;"。"&amp;素材需求!H9&amp;"。如有前置定稿，必须保持同一造型、比例、线宽、服装和配色；拆件需另附已确认整身定稿图。"&amp;CHAR(10)&amp;"【画布】"&amp;H14&amp;"；尺寸不支持时保持比例生成，再后处理到目标尺寸。"&amp;CHAR(10)&amp;"【输出】"&amp;J14&amp;"。只输出当前这一张；套组其余部分由其他任务分别完成。透明须为真实Alpha，禁止棋盘格。"&amp;CHAR(10)&amp;"【对齐】"&amp;K14&amp;CHAR(10)&amp;"【禁止】"&amp;E14</f>
        <v>【唯一交付文件】agent_base_parts_01_forearm_right.png
【对象】右前臂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前臂袖件，从肘到腕，保留袖口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" s="12" t="s">
        <v>35</v>
      </c>
      <c r="G14" s="12" t="str">
        <f>素材需求!B9</f>
        <v>P0</v>
      </c>
      <c r="H14" s="12" t="s">
        <v>53</v>
      </c>
      <c r="I14" s="12" t="s">
        <v>1150</v>
      </c>
      <c r="J14" s="12" t="s">
        <v>1135</v>
      </c>
      <c r="K14" s="12" t="s">
        <v>57</v>
      </c>
      <c r="L14" s="12" t="s">
        <v>1131</v>
      </c>
      <c r="M14" s="14" t="s">
        <v>40</v>
      </c>
      <c r="N14" s="12" t="s">
        <v>27</v>
      </c>
    </row>
    <row r="15" ht="247.2" customHeight="1" spans="1:14">
      <c r="A15" s="13" t="s">
        <v>46</v>
      </c>
      <c r="B15" s="13" t="s">
        <v>1151</v>
      </c>
      <c r="C15" s="13" t="s">
        <v>1152</v>
      </c>
      <c r="D15" s="13" t="str">
        <f>"【唯一交付文件】"&amp;B15&amp;CHAR(10)&amp;"【对象】"&amp;C15&amp;CHAR(10)&amp;生成规范!$B$8&amp;CHAR(10)&amp;"【同组设计标准，仅作一致性约束】"&amp;素材需求!G9&amp;CHAR(10)&amp;"【本次只画】"&amp;I15&amp;"；本次只交付这一件/一个姿势，不把同组其他素材、姿势或裁切线画进本图，不拼成多格图集。"&amp;CHAR(10)&amp;"【状态】"&amp;素材需求!F9&amp;CHAR(10)&amp;"【参考】附图 "&amp;F15&amp;"。"&amp;素材需求!H9&amp;"。如有前置定稿，必须保持同一造型、比例、线宽、服装和配色；拆件需另附已确认整身定稿图。"&amp;CHAR(10)&amp;"【画布】"&amp;H15&amp;"；尺寸不支持时保持比例生成，再后处理到目标尺寸。"&amp;CHAR(10)&amp;"【输出】"&amp;J15&amp;"。只输出当前这一张；套组其余部分由其他任务分别完成。透明须为真实Alpha，禁止棋盘格。"&amp;CHAR(10)&amp;"【对齐】"&amp;K15&amp;CHAR(10)&amp;"【禁止】"&amp;E15</f>
        <v>【唯一交付文件】agent_base_parts_01_hand_left.png
【对象】左手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手简化手掌，保持可握持姿态和腕根，不附带道具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5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5" s="13" t="s">
        <v>35</v>
      </c>
      <c r="G15" s="13" t="str">
        <f>素材需求!B9</f>
        <v>P0</v>
      </c>
      <c r="H15" s="13" t="s">
        <v>53</v>
      </c>
      <c r="I15" s="13" t="s">
        <v>1153</v>
      </c>
      <c r="J15" s="13" t="s">
        <v>1135</v>
      </c>
      <c r="K15" s="13" t="s">
        <v>57</v>
      </c>
      <c r="L15" s="13" t="s">
        <v>1131</v>
      </c>
      <c r="M15" s="14" t="s">
        <v>40</v>
      </c>
      <c r="N15" s="13" t="s">
        <v>27</v>
      </c>
    </row>
    <row r="16" ht="247.2" customHeight="1" spans="1:14">
      <c r="A16" s="12" t="s">
        <v>46</v>
      </c>
      <c r="B16" s="12" t="s">
        <v>1154</v>
      </c>
      <c r="C16" s="12" t="s">
        <v>1155</v>
      </c>
      <c r="D16" s="12" t="str">
        <f>"【唯一交付文件】"&amp;B16&amp;CHAR(10)&amp;"【对象】"&amp;C16&amp;CHAR(10)&amp;生成规范!$B$8&amp;CHAR(10)&amp;"【同组设计标准，仅作一致性约束】"&amp;素材需求!G9&amp;CHAR(10)&amp;"【本次只画】"&amp;I16&amp;"；本次只交付这一件/一个姿势，不把同组其他素材、姿势或裁切线画进本图，不拼成多格图集。"&amp;CHAR(10)&amp;"【状态】"&amp;素材需求!F9&amp;CHAR(10)&amp;"【参考】附图 "&amp;F16&amp;"。"&amp;素材需求!H9&amp;"。如有前置定稿，必须保持同一造型、比例、线宽、服装和配色；拆件需另附已确认整身定稿图。"&amp;CHAR(10)&amp;"【画布】"&amp;H16&amp;"；尺寸不支持时保持比例生成，再后处理到目标尺寸。"&amp;CHAR(10)&amp;"【输出】"&amp;J16&amp;"。只输出当前这一张；套组其余部分由其他任务分别完成。透明须为真实Alpha，禁止棋盘格。"&amp;CHAR(10)&amp;"【对齐】"&amp;K16&amp;CHAR(10)&amp;"【禁止】"&amp;E16</f>
        <v>【唯一交付文件】agent_base_parts_01_hand_right.png
【对象】右手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手简化手掌，保持可握持姿态和腕根，不附带道具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6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6" s="12" t="s">
        <v>35</v>
      </c>
      <c r="G16" s="12" t="str">
        <f>素材需求!B9</f>
        <v>P0</v>
      </c>
      <c r="H16" s="12" t="s">
        <v>53</v>
      </c>
      <c r="I16" s="12" t="s">
        <v>1156</v>
      </c>
      <c r="J16" s="12" t="s">
        <v>1135</v>
      </c>
      <c r="K16" s="12" t="s">
        <v>57</v>
      </c>
      <c r="L16" s="12" t="s">
        <v>1131</v>
      </c>
      <c r="M16" s="14" t="s">
        <v>40</v>
      </c>
      <c r="N16" s="12" t="s">
        <v>27</v>
      </c>
    </row>
    <row r="17" ht="247.2" customHeight="1" spans="1:14">
      <c r="A17" s="13" t="s">
        <v>46</v>
      </c>
      <c r="B17" s="13" t="s">
        <v>1157</v>
      </c>
      <c r="C17" s="13" t="s">
        <v>1158</v>
      </c>
      <c r="D17" s="13" t="str">
        <f>"【唯一交付文件】"&amp;B17&amp;CHAR(10)&amp;"【对象】"&amp;C17&amp;CHAR(10)&amp;生成规范!$B$8&amp;CHAR(10)&amp;"【同组设计标准，仅作一致性约束】"&amp;素材需求!G9&amp;CHAR(10)&amp;"【本次只画】"&amp;I17&amp;"；本次只交付这一件/一个姿势，不把同组其他素材、姿势或裁切线画进本图，不拼成多格图集。"&amp;CHAR(10)&amp;"【状态】"&amp;素材需求!F9&amp;CHAR(10)&amp;"【参考】附图 "&amp;F17&amp;"。"&amp;素材需求!H9&amp;"。如有前置定稿，必须保持同一造型、比例、线宽、服装和配色；拆件需另附已确认整身定稿图。"&amp;CHAR(10)&amp;"【画布】"&amp;H17&amp;"；尺寸不支持时保持比例生成，再后处理到目标尺寸。"&amp;CHAR(10)&amp;"【输出】"&amp;J17&amp;"。只输出当前这一张；套组其余部分由其他任务分别完成。透明须为真实Alpha，禁止棋盘格。"&amp;CHAR(10)&amp;"【对齐】"&amp;K17&amp;CHAR(10)&amp;"【禁止】"&amp;E17</f>
        <v>【唯一交付文件】agent_base_parts_01_thigh_left.png
【对象】左大腿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大腿制服裤件，髋到膝的细长轮廓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7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7" s="13" t="s">
        <v>35</v>
      </c>
      <c r="G17" s="13" t="str">
        <f>素材需求!B9</f>
        <v>P0</v>
      </c>
      <c r="H17" s="13" t="s">
        <v>53</v>
      </c>
      <c r="I17" s="13" t="s">
        <v>1159</v>
      </c>
      <c r="J17" s="13" t="s">
        <v>1135</v>
      </c>
      <c r="K17" s="13" t="s">
        <v>57</v>
      </c>
      <c r="L17" s="13" t="s">
        <v>1131</v>
      </c>
      <c r="M17" s="14" t="s">
        <v>40</v>
      </c>
      <c r="N17" s="13" t="s">
        <v>27</v>
      </c>
    </row>
    <row r="18" ht="247.2" customHeight="1" spans="1:14">
      <c r="A18" s="12" t="s">
        <v>46</v>
      </c>
      <c r="B18" s="12" t="s">
        <v>1160</v>
      </c>
      <c r="C18" s="12" t="s">
        <v>1161</v>
      </c>
      <c r="D18" s="12" t="str">
        <f>"【唯一交付文件】"&amp;B18&amp;CHAR(10)&amp;"【对象】"&amp;C18&amp;CHAR(10)&amp;生成规范!$B$8&amp;CHAR(10)&amp;"【同组设计标准，仅作一致性约束】"&amp;素材需求!G9&amp;CHAR(10)&amp;"【本次只画】"&amp;I18&amp;"；本次只交付这一件/一个姿势，不把同组其他素材、姿势或裁切线画进本图，不拼成多格图集。"&amp;CHAR(10)&amp;"【状态】"&amp;素材需求!F9&amp;CHAR(10)&amp;"【参考】附图 "&amp;F18&amp;"。"&amp;素材需求!H9&amp;"。如有前置定稿，必须保持同一造型、比例、线宽、服装和配色；拆件需另附已确认整身定稿图。"&amp;CHAR(10)&amp;"【画布】"&amp;H18&amp;"；尺寸不支持时保持比例生成，再后处理到目标尺寸。"&amp;CHAR(10)&amp;"【输出】"&amp;J18&amp;"。只输出当前这一张；套组其余部分由其他任务分别完成。透明须为真实Alpha，禁止棋盘格。"&amp;CHAR(10)&amp;"【对齐】"&amp;K18&amp;CHAR(10)&amp;"【禁止】"&amp;E18</f>
        <v>【唯一交付文件】agent_base_parts_01_thigh_right.png
【对象】右大腿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大腿制服裤件，髋到膝的细长轮廓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8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8" s="12" t="s">
        <v>35</v>
      </c>
      <c r="G18" s="12" t="str">
        <f>素材需求!B9</f>
        <v>P0</v>
      </c>
      <c r="H18" s="12" t="s">
        <v>53</v>
      </c>
      <c r="I18" s="12" t="s">
        <v>1162</v>
      </c>
      <c r="J18" s="12" t="s">
        <v>1135</v>
      </c>
      <c r="K18" s="12" t="s">
        <v>57</v>
      </c>
      <c r="L18" s="12" t="s">
        <v>1131</v>
      </c>
      <c r="M18" s="14" t="s">
        <v>40</v>
      </c>
      <c r="N18" s="12" t="s">
        <v>27</v>
      </c>
    </row>
    <row r="19" ht="247.2" customHeight="1" spans="1:14">
      <c r="A19" s="13" t="s">
        <v>46</v>
      </c>
      <c r="B19" s="13" t="s">
        <v>1163</v>
      </c>
      <c r="C19" s="13" t="s">
        <v>1164</v>
      </c>
      <c r="D19" s="13" t="str">
        <f>"【唯一交付文件】"&amp;B19&amp;CHAR(10)&amp;"【对象】"&amp;C19&amp;CHAR(10)&amp;生成规范!$B$8&amp;CHAR(10)&amp;"【同组设计标准，仅作一致性约束】"&amp;素材需求!G9&amp;CHAR(10)&amp;"【本次只画】"&amp;I19&amp;"；本次只交付这一件/一个姿势，不把同组其他素材、姿势或裁切线画进本图，不拼成多格图集。"&amp;CHAR(10)&amp;"【状态】"&amp;素材需求!F9&amp;CHAR(10)&amp;"【参考】附图 "&amp;F19&amp;"。"&amp;素材需求!H9&amp;"。如有前置定稿，必须保持同一造型、比例、线宽、服装和配色；拆件需另附已确认整身定稿图。"&amp;CHAR(10)&amp;"【画布】"&amp;H19&amp;"；尺寸不支持时保持比例生成，再后处理到目标尺寸。"&amp;CHAR(10)&amp;"【输出】"&amp;J19&amp;"。只输出当前这一张；套组其余部分由其他任务分别完成。透明须为真实Alpha，禁止棋盘格。"&amp;CHAR(10)&amp;"【对齐】"&amp;K19&amp;CHAR(10)&amp;"【禁止】"&amp;E19</f>
        <v>【唯一交付文件】agent_base_parts_01_shin_left.png
【对象】左小腿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小腿制服裤件，膝到踝，保留膝连接余量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9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9" s="13" t="s">
        <v>35</v>
      </c>
      <c r="G19" s="13" t="str">
        <f>素材需求!B9</f>
        <v>P0</v>
      </c>
      <c r="H19" s="13" t="s">
        <v>53</v>
      </c>
      <c r="I19" s="13" t="s">
        <v>1165</v>
      </c>
      <c r="J19" s="13" t="s">
        <v>1135</v>
      </c>
      <c r="K19" s="13" t="s">
        <v>57</v>
      </c>
      <c r="L19" s="13" t="s">
        <v>1131</v>
      </c>
      <c r="M19" s="14" t="s">
        <v>40</v>
      </c>
      <c r="N19" s="13" t="s">
        <v>27</v>
      </c>
    </row>
    <row r="20" ht="247.2" customHeight="1" spans="1:14">
      <c r="A20" s="12" t="s">
        <v>46</v>
      </c>
      <c r="B20" s="12" t="s">
        <v>1166</v>
      </c>
      <c r="C20" s="12" t="s">
        <v>1167</v>
      </c>
      <c r="D20" s="12" t="str">
        <f>"【唯一交付文件】"&amp;B20&amp;CHAR(10)&amp;"【对象】"&amp;C20&amp;CHAR(10)&amp;生成规范!$B$8&amp;CHAR(10)&amp;"【同组设计标准，仅作一致性约束】"&amp;素材需求!G9&amp;CHAR(10)&amp;"【本次只画】"&amp;I20&amp;"；本次只交付这一件/一个姿势，不把同组其他素材、姿势或裁切线画进本图，不拼成多格图集。"&amp;CHAR(10)&amp;"【状态】"&amp;素材需求!F9&amp;CHAR(10)&amp;"【参考】附图 "&amp;F20&amp;"。"&amp;素材需求!H9&amp;"。如有前置定稿，必须保持同一造型、比例、线宽、服装和配色；拆件需另附已确认整身定稿图。"&amp;CHAR(10)&amp;"【画布】"&amp;H20&amp;"；尺寸不支持时保持比例生成，再后处理到目标尺寸。"&amp;CHAR(10)&amp;"【输出】"&amp;J20&amp;"。只输出当前这一张；套组其余部分由其他任务分别完成。透明须为真实Alpha，禁止棋盘格。"&amp;CHAR(10)&amp;"【对齐】"&amp;K20&amp;CHAR(10)&amp;"【禁止】"&amp;E20</f>
        <v>【唯一交付文件】agent_base_parts_01_shin_right.png
【对象】右小腿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小腿制服裤件，膝到踝，保留膝连接余量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0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0" s="12" t="s">
        <v>35</v>
      </c>
      <c r="G20" s="12" t="str">
        <f>素材需求!B9</f>
        <v>P0</v>
      </c>
      <c r="H20" s="12" t="s">
        <v>53</v>
      </c>
      <c r="I20" s="12" t="s">
        <v>1168</v>
      </c>
      <c r="J20" s="12" t="s">
        <v>1135</v>
      </c>
      <c r="K20" s="12" t="s">
        <v>57</v>
      </c>
      <c r="L20" s="12" t="s">
        <v>1131</v>
      </c>
      <c r="M20" s="14" t="s">
        <v>40</v>
      </c>
      <c r="N20" s="12" t="s">
        <v>27</v>
      </c>
    </row>
    <row r="21" ht="247.2" customHeight="1" spans="1:14">
      <c r="A21" s="13" t="s">
        <v>46</v>
      </c>
      <c r="B21" s="13" t="s">
        <v>1169</v>
      </c>
      <c r="C21" s="13" t="s">
        <v>1170</v>
      </c>
      <c r="D21" s="13" t="str">
        <f>"【唯一交付文件】"&amp;B21&amp;CHAR(10)&amp;"【对象】"&amp;C21&amp;CHAR(10)&amp;生成规范!$B$8&amp;CHAR(10)&amp;"【同组设计标准，仅作一致性约束】"&amp;素材需求!G9&amp;CHAR(10)&amp;"【本次只画】"&amp;I21&amp;"；本次只交付这一件/一个姿势，不把同组其他素材、姿势或裁切线画进本图，不拼成多格图集。"&amp;CHAR(10)&amp;"【状态】"&amp;素材需求!F9&amp;CHAR(10)&amp;"【参考】附图 "&amp;F21&amp;"。"&amp;素材需求!H9&amp;"。如有前置定稿，必须保持同一造型、比例、线宽、服装和配色；拆件需另附已确认整身定稿图。"&amp;CHAR(10)&amp;"【画布】"&amp;H21&amp;"；尺寸不支持时保持比例生成，再后处理到目标尺寸。"&amp;CHAR(10)&amp;"【输出】"&amp;J21&amp;"。只输出当前这一张；套组其余部分由其他任务分别完成。透明须为真实Alpha，禁止棋盘格。"&amp;CHAR(10)&amp;"【对齐】"&amp;K21&amp;CHAR(10)&amp;"【禁止】"&amp;E21</f>
        <v>【唯一交付文件】agent_base_parts_01_boot_left.png
【对象】左鞋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左脚厚底工业短靴，脚底水平，保留踝挂点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" s="13" t="s">
        <v>35</v>
      </c>
      <c r="G21" s="13" t="str">
        <f>素材需求!B9</f>
        <v>P0</v>
      </c>
      <c r="H21" s="13" t="s">
        <v>53</v>
      </c>
      <c r="I21" s="13" t="s">
        <v>1171</v>
      </c>
      <c r="J21" s="13" t="s">
        <v>1135</v>
      </c>
      <c r="K21" s="13" t="s">
        <v>57</v>
      </c>
      <c r="L21" s="13" t="s">
        <v>1131</v>
      </c>
      <c r="M21" s="14" t="s">
        <v>40</v>
      </c>
      <c r="N21" s="13" t="s">
        <v>27</v>
      </c>
    </row>
    <row r="22" ht="247.2" customHeight="1" spans="1:14">
      <c r="A22" s="12" t="s">
        <v>46</v>
      </c>
      <c r="B22" s="12" t="s">
        <v>1172</v>
      </c>
      <c r="C22" s="12" t="s">
        <v>1173</v>
      </c>
      <c r="D22" s="12" t="str">
        <f>"【唯一交付文件】"&amp;B22&amp;CHAR(10)&amp;"【对象】"&amp;C22&amp;CHAR(10)&amp;生成规范!$B$8&amp;CHAR(10)&amp;"【同组设计标准，仅作一致性约束】"&amp;素材需求!G9&amp;CHAR(10)&amp;"【本次只画】"&amp;I22&amp;"；本次只交付这一件/一个姿势，不把同组其他素材、姿势或裁切线画进本图，不拼成多格图集。"&amp;CHAR(10)&amp;"【状态】"&amp;素材需求!F9&amp;CHAR(10)&amp;"【参考】附图 "&amp;F22&amp;"。"&amp;素材需求!H9&amp;"。如有前置定稿，必须保持同一造型、比例、线宽、服装和配色；拆件需另附已确认整身定稿图。"&amp;CHAR(10)&amp;"【画布】"&amp;H22&amp;"；尺寸不支持时保持比例生成，再后处理到目标尺寸。"&amp;CHAR(10)&amp;"【输出】"&amp;J22&amp;"。只输出当前这一张；套组其余部分由其他任务分别完成。透明须为真实Alpha，禁止棋盘格。"&amp;CHAR(10)&amp;"【对齐】"&amp;K22&amp;CHAR(10)&amp;"【禁止】"&amp;E22</f>
        <v>【唯一交付文件】agent_base_parts_01_boot_right.png
【对象】右鞋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右脚厚底工业短靴，脚底水平，保留踝挂点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" s="12" t="s">
        <v>35</v>
      </c>
      <c r="G22" s="12" t="str">
        <f>素材需求!B9</f>
        <v>P0</v>
      </c>
      <c r="H22" s="12" t="s">
        <v>53</v>
      </c>
      <c r="I22" s="12" t="s">
        <v>1174</v>
      </c>
      <c r="J22" s="12" t="s">
        <v>1135</v>
      </c>
      <c r="K22" s="12" t="s">
        <v>57</v>
      </c>
      <c r="L22" s="12" t="s">
        <v>1131</v>
      </c>
      <c r="M22" s="14" t="s">
        <v>40</v>
      </c>
      <c r="N22" s="12" t="s">
        <v>27</v>
      </c>
    </row>
    <row r="23" ht="247.2" customHeight="1" spans="1:14">
      <c r="A23" s="13" t="s">
        <v>46</v>
      </c>
      <c r="B23" s="13" t="s">
        <v>1175</v>
      </c>
      <c r="C23" s="13" t="s">
        <v>1176</v>
      </c>
      <c r="D23" s="13" t="str">
        <f>"【唯一交付文件】"&amp;B23&amp;CHAR(10)&amp;"【对象】"&amp;C23&amp;CHAR(10)&amp;生成规范!$B$8&amp;CHAR(10)&amp;"【同组设计标准，仅作一致性约束】"&amp;素材需求!G9&amp;CHAR(10)&amp;"【本次只画】"&amp;I23&amp;"；本次只交付这一件/一个姿势，不把同组其他素材、姿势或裁切线画进本图，不拼成多格图集。"&amp;CHAR(10)&amp;"【状态】"&amp;素材需求!F9&amp;CHAR(10)&amp;"【参考】附图 "&amp;F23&amp;"。"&amp;素材需求!H9&amp;"。如有前置定稿，必须保持同一造型、比例、线宽、服装和配色；拆件需另附已确认整身定稿图。"&amp;CHAR(10)&amp;"【画布】"&amp;H23&amp;"；尺寸不支持时保持比例生成，再后处理到目标尺寸。"&amp;CHAR(10)&amp;"【输出】"&amp;J23&amp;"。只输出当前这一张；套组其余部分由其他任务分别完成。透明须为真实Alpha，禁止棋盘格。"&amp;CHAR(10)&amp;"【对齐】"&amp;K23&amp;CHAR(10)&amp;"【禁止】"&amp;E23</f>
        <v>【唯一交付文件】agent_base_parts_01_starter_baton.png
【对象】制式短棍 W00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朴素铁灰和锈色制式短棍，不含手和发光效果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" s="13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" s="13" t="s">
        <v>35</v>
      </c>
      <c r="G23" s="13" t="str">
        <f>素材需求!B9</f>
        <v>P0</v>
      </c>
      <c r="H23" s="13" t="s">
        <v>53</v>
      </c>
      <c r="I23" s="13" t="s">
        <v>1177</v>
      </c>
      <c r="J23" s="13" t="s">
        <v>1135</v>
      </c>
      <c r="K23" s="13" t="s">
        <v>57</v>
      </c>
      <c r="L23" s="13" t="s">
        <v>1131</v>
      </c>
      <c r="M23" s="14" t="s">
        <v>40</v>
      </c>
      <c r="N23" s="13" t="s">
        <v>27</v>
      </c>
    </row>
    <row r="24" ht="247.2" customHeight="1" spans="1:14">
      <c r="A24" s="12" t="s">
        <v>46</v>
      </c>
      <c r="B24" s="12" t="s">
        <v>1178</v>
      </c>
      <c r="C24" s="12" t="s">
        <v>1179</v>
      </c>
      <c r="D24" s="12" t="str">
        <f>"【唯一交付文件】"&amp;B24&amp;CHAR(10)&amp;"【对象】"&amp;C24&amp;CHAR(10)&amp;生成规范!$B$8&amp;CHAR(10)&amp;"【同组设计标准，仅作一致性约束】"&amp;素材需求!G9&amp;CHAR(10)&amp;"【本次只画】"&amp;I24&amp;"；本次只交付这一件/一个姿势，不把同组其他素材、姿势或裁切线画进本图，不拼成多格图集。"&amp;CHAR(10)&amp;"【状态】"&amp;素材需求!F9&amp;CHAR(10)&amp;"【参考】附图 "&amp;F24&amp;"。"&amp;素材需求!H9&amp;"。如有前置定稿，必须保持同一造型、比例、线宽、服装和配色；拆件需另附已确认整身定稿图。"&amp;CHAR(10)&amp;"【画布】"&amp;H24&amp;"；尺寸不支持时保持比例生成，再后处理到目标尺寸。"&amp;CHAR(10)&amp;"【输出】"&amp;J24&amp;"。只输出当前这一张；套组其余部分由其他任务分别完成。透明须为真实Alpha，禁止棋盘格。"&amp;CHAR(10)&amp;"【对齐】"&amp;K24&amp;CHAR(10)&amp;"【禁止】"&amp;E24</f>
        <v>【唯一交付文件】agent_base_parts_01_clipboard.png
【对象】观察夹板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【同组设计标准，仅作一致性约束】承接 STA_001，交付 14 个身体件：无发无表情头 1、含制服躯干 1、上臂左右 2、前臂左右 2、手左右 2、大腿左右 2、小腿左右 2、鞋左右 2；另交制式短棍 W00 1、观察夹板 1，共 16 件。关节内侧补全被遮区域，袖口与手掌连接清楚。夹板为旧纸矩形、金属夹和两道手写痕，不生成可读字。短棍是朴素铁灰/锈色棍，不带能量核心。 以上为整套构成；每次只生成 「逐张提示词」本张范围 指定的一个独立件，不画整套平铺图。
【本次只画】本次只画旧纸夹板、金属夹和两道不可读笔迹，不含手和可读文字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REF_STAFF。已批准的员工基型；当前 OBSERVE 夹板和 W00。如有前置定稿，必须保持同一造型、比例、线宽、服装和配色；拆件需另附已确认整身定稿图。
【画布】身体装配母版 1024 × 1024 px；各身体件与手持物在相同坐标画布分别导出；尺寸不支持时保持比例生成，再后处理到目标尺寸。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【对齐】装配根为脚底 (512, 896)；头颈、肩、肘、腕、髋、膝、踝分别记录像素挂点；两道具记录握柄点。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4" s="12" t="str">
        <f>生成规范!$B$9&amp;CHAR(10)&amp;素材需求!S9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4" s="12" t="s">
        <v>35</v>
      </c>
      <c r="G24" s="12" t="str">
        <f>素材需求!B9</f>
        <v>P0</v>
      </c>
      <c r="H24" s="12" t="s">
        <v>53</v>
      </c>
      <c r="I24" s="12" t="s">
        <v>1180</v>
      </c>
      <c r="J24" s="12" t="s">
        <v>1135</v>
      </c>
      <c r="K24" s="12" t="s">
        <v>57</v>
      </c>
      <c r="L24" s="12" t="s">
        <v>1131</v>
      </c>
      <c r="M24" s="14" t="s">
        <v>40</v>
      </c>
      <c r="N24" s="12" t="s">
        <v>27</v>
      </c>
    </row>
    <row r="25" ht="219.7" customHeight="1" spans="1:14">
      <c r="A25" s="13" t="s">
        <v>60</v>
      </c>
      <c r="B25" s="13" t="s">
        <v>1181</v>
      </c>
      <c r="C25" s="13" t="s">
        <v>63</v>
      </c>
      <c r="D25" s="13" t="str">
        <f>"【唯一交付文件】"&amp;B25&amp;CHAR(10)&amp;"【对象】"&amp;C25&amp;CHAR(10)&amp;生成规范!$B$8&amp;CHAR(10)&amp;"【同组设计标准，仅作一致性约束】"&amp;素材需求!G10&amp;CHAR(10)&amp;"【本次只画】"&amp;I25&amp;"；本次只交付这一件/一个姿势，不把同组其他素材、姿势或裁切线画进本图，不拼成多格图集。"&amp;CHAR(10)&amp;"【状态】"&amp;素材需求!F10&amp;CHAR(10)&amp;"【参考】附图 "&amp;F25&amp;"。"&amp;素材需求!H10&amp;"。如有前置定稿，必须保持同一造型、比例、线宽、服装和配色；拆件需另附已确认整身定稿图。"&amp;CHAR(10)&amp;"【画布】"&amp;H25&amp;"；尺寸不支持时保持比例生成，再后处理到目标尺寸。"&amp;CHAR(10)&amp;"【输出】"&amp;J25&amp;"。只输出当前这一张；套组其余部分由其他任务分别完成。透明须为真实Alpha，禁止棋盘格。"&amp;CHAR(10)&amp;"【对齐】"&amp;K25&amp;CHAR(10)&amp;"【禁止】"&amp;E25</f>
        <v>【唯一交付文件】agent_hair_quiff_01_hair.png
【对象】E01 向上尖束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深灰发，前额一束不等长尖峰向上偏前，后脑轮廓压低；不要对称刺猬头。 所有发型套用同一头颅，不改变脸长、颈部或眼位；发色低饱和。
【本次只画】本次只画E01 一整片前高后低的深灰向上尖束头发，不含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E01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【输出】1 个 RGBA 透明 PNG，保持与员工头件的注册坐标；不含头皮、脸、身体或背景。。只输出当前这一张；套组其余部分由其他任务分别完成。透明须为真实Alpha，禁止棋盘格。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5" s="13" t="str">
        <f>生成规范!$B$9&amp;CHAR(10)&amp;素材需求!S10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5" s="13" t="s">
        <v>35</v>
      </c>
      <c r="G25" s="13" t="str">
        <f>素材需求!B10</f>
        <v>P0</v>
      </c>
      <c r="H25" s="13" t="s">
        <v>66</v>
      </c>
      <c r="I25" s="13" t="s">
        <v>1182</v>
      </c>
      <c r="J25" s="13" t="s">
        <v>69</v>
      </c>
      <c r="K25" s="13" t="s">
        <v>70</v>
      </c>
      <c r="L25" s="13" t="s">
        <v>1131</v>
      </c>
      <c r="M25" s="14" t="s">
        <v>40</v>
      </c>
      <c r="N25" s="13" t="s">
        <v>67</v>
      </c>
    </row>
    <row r="26" ht="219.7" customHeight="1" spans="1:14">
      <c r="A26" s="12" t="s">
        <v>73</v>
      </c>
      <c r="B26" s="12" t="s">
        <v>1183</v>
      </c>
      <c r="C26" s="12" t="s">
        <v>75</v>
      </c>
      <c r="D26" s="12" t="str">
        <f>"【唯一交付文件】"&amp;B26&amp;CHAR(10)&amp;"【对象】"&amp;C26&amp;CHAR(10)&amp;生成规范!$B$8&amp;CHAR(10)&amp;"【同组设计标准，仅作一致性约束】"&amp;素材需求!G11&amp;CHAR(10)&amp;"【本次只画】"&amp;I26&amp;"；本次只交付这一件/一个姿势，不把同组其他素材、姿势或裁切线画进本图，不拼成多格图集。"&amp;CHAR(10)&amp;"【状态】"&amp;素材需求!F11&amp;CHAR(10)&amp;"【参考】附图 "&amp;F26&amp;"。"&amp;素材需求!H11&amp;"。如有前置定稿，必须保持同一造型、比例、线宽、服装和配色；拆件需另附已确认整身定稿图。"&amp;CHAR(10)&amp;"【画布】"&amp;H26&amp;"；尺寸不支持时保持比例生成，再后处理到目标尺寸。"&amp;CHAR(10)&amp;"【输出】"&amp;J26&amp;"。只输出当前这一张；套组其余部分由其他任务分别完成。透明须为真实Alpha，禁止棋盘格。"&amp;CHAR(10)&amp;"【对齐】"&amp;K26&amp;CHAR(10)&amp;"【禁止】"&amp;E26</f>
        <v>【唯一交付文件】agent_hair_side_fringe_01_hair.png
【对象】E02 侧扫斜刘海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棕锈发，大块斜刘海由高侧扫到低侧，另一侧耳根露出；长度短，不盖住双眼和眼镜挂点。 所有发型套用同一头颅，不改变脸长、颈部或眼位；发色低饱和。
【本次只画】本次只画E02 棕锈色侧扫斜刘海整体发片，不含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E02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【输出】1 个 RGBA 透明 PNG，保持与员工头件的注册坐标；不含头皮、脸、身体或背景。。只输出当前这一张；套组其余部分由其他任务分别完成。透明须为真实Alpha，禁止棋盘格。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6" s="12" t="str">
        <f>生成规范!$B$9&amp;CHAR(10)&amp;素材需求!S11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6" s="12" t="s">
        <v>35</v>
      </c>
      <c r="G26" s="12" t="str">
        <f>素材需求!B11</f>
        <v>P0</v>
      </c>
      <c r="H26" s="12" t="s">
        <v>66</v>
      </c>
      <c r="I26" s="12" t="s">
        <v>1184</v>
      </c>
      <c r="J26" s="12" t="s">
        <v>69</v>
      </c>
      <c r="K26" s="12" t="s">
        <v>70</v>
      </c>
      <c r="L26" s="12" t="s">
        <v>1131</v>
      </c>
      <c r="M26" s="14" t="s">
        <v>40</v>
      </c>
      <c r="N26" s="12" t="s">
        <v>67</v>
      </c>
    </row>
    <row r="27" ht="233.45" customHeight="1" spans="1:14">
      <c r="A27" s="13" t="s">
        <v>79</v>
      </c>
      <c r="B27" s="13" t="s">
        <v>1185</v>
      </c>
      <c r="C27" s="13" t="s">
        <v>1186</v>
      </c>
      <c r="D27" s="13" t="str">
        <f>"【唯一交付文件】"&amp;B27&amp;CHAR(10)&amp;"【对象】"&amp;C27&amp;CHAR(10)&amp;生成规范!$B$8&amp;CHAR(10)&amp;"【同组设计标准，仅作一致性约束】"&amp;素材需求!G12&amp;CHAR(10)&amp;"【本次只画】"&amp;I27&amp;"；本次只交付这一件/一个姿势，不把同组其他素材、姿势或裁切线画进本图，不拼成多格图集。"&amp;CHAR(10)&amp;"【状态】"&amp;素材需求!F12&amp;CHAR(10)&amp;"【参考】附图 "&amp;F27&amp;"。"&amp;素材需求!H12&amp;"。如有前置定稿，必须保持同一造型、比例、线宽、服装和配色；拆件需另附已确认整身定稿图。"&amp;CHAR(10)&amp;"【画布】"&amp;H27&amp;"；尺寸不支持时保持比例生成，再后处理到目标尺寸。"&amp;CHAR(10)&amp;"【输出】"&amp;J27&amp;"。只输出当前这一张；套组其余部分由其他任务分别完成。透明须为真实Alpha，禁止棋盘格。"&amp;CHAR(10)&amp;"【对齐】"&amp;K27&amp;CHAR(10)&amp;"【禁止】"&amp;E27</f>
        <v>【唯一交付文件】agent_locomotion_reference_01_idle_exhale.png
【对象】待机呼气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完整员工待机呼气姿，肩稍落、身体轻前倾，双脚站稳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7" s="13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7" s="13" t="s">
        <v>35</v>
      </c>
      <c r="G27" s="13" t="str">
        <f>素材需求!B12</f>
        <v>P0</v>
      </c>
      <c r="H27" s="13" t="s">
        <v>1187</v>
      </c>
      <c r="I27" s="13" t="s">
        <v>1188</v>
      </c>
      <c r="J27" s="13" t="s">
        <v>1189</v>
      </c>
      <c r="K27" s="13" t="s">
        <v>90</v>
      </c>
      <c r="L27" s="13" t="s">
        <v>1131</v>
      </c>
      <c r="M27" s="14" t="s">
        <v>40</v>
      </c>
      <c r="N27" s="13" t="s">
        <v>67</v>
      </c>
    </row>
    <row r="28" ht="233.45" customHeight="1" spans="1:14">
      <c r="A28" s="12" t="s">
        <v>79</v>
      </c>
      <c r="B28" s="12" t="s">
        <v>1190</v>
      </c>
      <c r="C28" s="12" t="s">
        <v>1191</v>
      </c>
      <c r="D28" s="12" t="str">
        <f>"【唯一交付文件】"&amp;B28&amp;CHAR(10)&amp;"【对象】"&amp;C28&amp;CHAR(10)&amp;生成规范!$B$8&amp;CHAR(10)&amp;"【同组设计标准，仅作一致性约束】"&amp;素材需求!G12&amp;CHAR(10)&amp;"【本次只画】"&amp;I28&amp;"；本次只交付这一件/一个姿势，不把同组其他素材、姿势或裁切线画进本图，不拼成多格图集。"&amp;CHAR(10)&amp;"【状态】"&amp;素材需求!F12&amp;CHAR(10)&amp;"【参考】附图 "&amp;F28&amp;"。"&amp;素材需求!H12&amp;"。如有前置定稿，必须保持同一造型、比例、线宽、服装和配色；拆件需另附已确认整身定稿图。"&amp;CHAR(10)&amp;"【画布】"&amp;H28&amp;"；尺寸不支持时保持比例生成，再后处理到目标尺寸。"&amp;CHAR(10)&amp;"【输出】"&amp;J28&amp;"。只输出当前这一张；套组其余部分由其他任务分别完成。透明须为真实Alpha，禁止棋盘格。"&amp;CHAR(10)&amp;"【对齐】"&amp;K28&amp;CHAR(10)&amp;"【禁止】"&amp;E28</f>
        <v>【唯一交付文件】agent_locomotion_reference_01_idle_inhale.png
【对象】待机吸气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同一完整员工待机吸气姿，胸部和头部仅小幅抬高，双脚不移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8" s="12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8" s="12" t="s">
        <v>35</v>
      </c>
      <c r="G28" s="12" t="str">
        <f>素材需求!B12</f>
        <v>P0</v>
      </c>
      <c r="H28" s="12" t="s">
        <v>1187</v>
      </c>
      <c r="I28" s="12" t="s">
        <v>1192</v>
      </c>
      <c r="J28" s="12" t="s">
        <v>1189</v>
      </c>
      <c r="K28" s="12" t="s">
        <v>90</v>
      </c>
      <c r="L28" s="12" t="s">
        <v>1131</v>
      </c>
      <c r="M28" s="14" t="s">
        <v>40</v>
      </c>
      <c r="N28" s="12" t="s">
        <v>67</v>
      </c>
    </row>
    <row r="29" ht="233.45" customHeight="1" spans="1:14">
      <c r="A29" s="13" t="s">
        <v>79</v>
      </c>
      <c r="B29" s="13" t="s">
        <v>1193</v>
      </c>
      <c r="C29" s="13" t="s">
        <v>1194</v>
      </c>
      <c r="D29" s="13" t="str">
        <f>"【唯一交付文件】"&amp;B29&amp;CHAR(10)&amp;"【对象】"&amp;C29&amp;CHAR(10)&amp;生成规范!$B$8&amp;CHAR(10)&amp;"【同组设计标准，仅作一致性约束】"&amp;素材需求!G12&amp;CHAR(10)&amp;"【本次只画】"&amp;I29&amp;"；本次只交付这一件/一个姿势，不把同组其他素材、姿势或裁切线画进本图，不拼成多格图集。"&amp;CHAR(10)&amp;"【状态】"&amp;素材需求!F12&amp;CHAR(10)&amp;"【参考】附图 "&amp;F29&amp;"。"&amp;素材需求!H12&amp;"。如有前置定稿，必须保持同一造型、比例、线宽、服装和配色；拆件需另附已确认整身定稿图。"&amp;CHAR(10)&amp;"【画布】"&amp;H29&amp;"；尺寸不支持时保持比例生成，再后处理到目标尺寸。"&amp;CHAR(10)&amp;"【输出】"&amp;J29&amp;"。只输出当前这一张；套组其余部分由其他任务分别完成。透明须为真实Alpha，禁止棋盘格。"&amp;CHAR(10)&amp;"【对齐】"&amp;K29&amp;CHAR(10)&amp;"【禁止】"&amp;E29</f>
        <v>【唯一交付文件】agent_locomotion_reference_01_walk_left_contact.png
【对象】行走左脚接触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完整员工行走的左脚接触姿，右臂前摆、右脚准备提起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9" s="13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9" s="13" t="s">
        <v>35</v>
      </c>
      <c r="G29" s="13" t="str">
        <f>素材需求!B12</f>
        <v>P0</v>
      </c>
      <c r="H29" s="13" t="s">
        <v>1187</v>
      </c>
      <c r="I29" s="13" t="s">
        <v>1195</v>
      </c>
      <c r="J29" s="13" t="s">
        <v>1189</v>
      </c>
      <c r="K29" s="13" t="s">
        <v>90</v>
      </c>
      <c r="L29" s="13" t="s">
        <v>1131</v>
      </c>
      <c r="M29" s="14" t="s">
        <v>40</v>
      </c>
      <c r="N29" s="13" t="s">
        <v>67</v>
      </c>
    </row>
    <row r="30" ht="233.45" customHeight="1" spans="1:14">
      <c r="A30" s="12" t="s">
        <v>79</v>
      </c>
      <c r="B30" s="12" t="s">
        <v>1196</v>
      </c>
      <c r="C30" s="12" t="s">
        <v>1197</v>
      </c>
      <c r="D30" s="12" t="str">
        <f>"【唯一交付文件】"&amp;B30&amp;CHAR(10)&amp;"【对象】"&amp;C30&amp;CHAR(10)&amp;生成规范!$B$8&amp;CHAR(10)&amp;"【同组设计标准，仅作一致性约束】"&amp;素材需求!G12&amp;CHAR(10)&amp;"【本次只画】"&amp;I30&amp;"；本次只交付这一件/一个姿势，不把同组其他素材、姿势或裁切线画进本图，不拼成多格图集。"&amp;CHAR(10)&amp;"【状态】"&amp;素材需求!F12&amp;CHAR(10)&amp;"【参考】附图 "&amp;F30&amp;"。"&amp;素材需求!H12&amp;"。如有前置定稿，必须保持同一造型、比例、线宽、服装和配色；拆件需另附已确认整身定稿图。"&amp;CHAR(10)&amp;"【画布】"&amp;H30&amp;"；尺寸不支持时保持比例生成，再后处理到目标尺寸。"&amp;CHAR(10)&amp;"【输出】"&amp;J30&amp;"。只输出当前这一张；套组其余部分由其他任务分别完成。透明须为真实Alpha，禁止棋盘格。"&amp;CHAR(10)&amp;"【对齐】"&amp;K30&amp;CHAR(10)&amp;"【禁止】"&amp;E30</f>
        <v>【唯一交付文件】agent_locomotion_reference_01_walk_right_contact.png
【对象】行走右脚接触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完整员工行走的右脚接触姿，左臂前摆、左脚准备提起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0" s="12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0" s="12" t="s">
        <v>35</v>
      </c>
      <c r="G30" s="12" t="str">
        <f>素材需求!B12</f>
        <v>P0</v>
      </c>
      <c r="H30" s="12" t="s">
        <v>1187</v>
      </c>
      <c r="I30" s="12" t="s">
        <v>1198</v>
      </c>
      <c r="J30" s="12" t="s">
        <v>1189</v>
      </c>
      <c r="K30" s="12" t="s">
        <v>90</v>
      </c>
      <c r="L30" s="12" t="s">
        <v>1131</v>
      </c>
      <c r="M30" s="14" t="s">
        <v>40</v>
      </c>
      <c r="N30" s="12" t="s">
        <v>67</v>
      </c>
    </row>
    <row r="31" ht="233.45" customHeight="1" spans="1:14">
      <c r="A31" s="13" t="s">
        <v>79</v>
      </c>
      <c r="B31" s="13" t="s">
        <v>1199</v>
      </c>
      <c r="C31" s="13" t="s">
        <v>1200</v>
      </c>
      <c r="D31" s="13" t="str">
        <f>"【唯一交付文件】"&amp;B31&amp;CHAR(10)&amp;"【对象】"&amp;C31&amp;CHAR(10)&amp;生成规范!$B$8&amp;CHAR(10)&amp;"【同组设计标准，仅作一致性约束】"&amp;素材需求!G12&amp;CHAR(10)&amp;"【本次只画】"&amp;I31&amp;"；本次只交付这一件/一个姿势，不把同组其他素材、姿势或裁切线画进本图，不拼成多格图集。"&amp;CHAR(10)&amp;"【状态】"&amp;素材需求!F12&amp;CHAR(10)&amp;"【参考】附图 "&amp;F31&amp;"。"&amp;素材需求!H12&amp;"。如有前置定稿，必须保持同一造型、比例、线宽、服装和配色；拆件需另附已确认整身定稿图。"&amp;CHAR(10)&amp;"【画布】"&amp;H31&amp;"；尺寸不支持时保持比例生成，再后处理到目标尺寸。"&amp;CHAR(10)&amp;"【输出】"&amp;J31&amp;"。只输出当前这一张；套组其余部分由其他任务分别完成。透明须为真实Alpha，禁止棋盘格。"&amp;CHAR(10)&amp;"【对齐】"&amp;K31&amp;CHAR(10)&amp;"【禁止】"&amp;E31</f>
        <v>【唯一交付文件】agent_locomotion_reference_01_climb_left_high.png
【对象】攀爬左手高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完整员工攀爬姿，左手高握、右手低握、腿交替支撑；不画梯子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1" s="13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1" s="13" t="s">
        <v>35</v>
      </c>
      <c r="G31" s="13" t="str">
        <f>素材需求!B12</f>
        <v>P0</v>
      </c>
      <c r="H31" s="13" t="s">
        <v>1187</v>
      </c>
      <c r="I31" s="13" t="s">
        <v>1201</v>
      </c>
      <c r="J31" s="13" t="s">
        <v>1189</v>
      </c>
      <c r="K31" s="13" t="s">
        <v>90</v>
      </c>
      <c r="L31" s="13" t="s">
        <v>1131</v>
      </c>
      <c r="M31" s="14" t="s">
        <v>40</v>
      </c>
      <c r="N31" s="13" t="s">
        <v>67</v>
      </c>
    </row>
    <row r="32" ht="233.45" customHeight="1" spans="1:14">
      <c r="A32" s="12" t="s">
        <v>79</v>
      </c>
      <c r="B32" s="12" t="s">
        <v>1202</v>
      </c>
      <c r="C32" s="12" t="s">
        <v>1203</v>
      </c>
      <c r="D32" s="12" t="str">
        <f>"【唯一交付文件】"&amp;B32&amp;CHAR(10)&amp;"【对象】"&amp;C32&amp;CHAR(10)&amp;生成规范!$B$8&amp;CHAR(10)&amp;"【同组设计标准，仅作一致性约束】"&amp;素材需求!G12&amp;CHAR(10)&amp;"【本次只画】"&amp;I32&amp;"；本次只交付这一件/一个姿势，不把同组其他素材、姿势或裁切线画进本图，不拼成多格图集。"&amp;CHAR(10)&amp;"【状态】"&amp;素材需求!F12&amp;CHAR(10)&amp;"【参考】附图 "&amp;F32&amp;"。"&amp;素材需求!H12&amp;"。如有前置定稿，必须保持同一造型、比例、线宽、服装和配色；拆件需另附已确认整身定稿图。"&amp;CHAR(10)&amp;"【画布】"&amp;H32&amp;"；尺寸不支持时保持比例生成，再后处理到目标尺寸。"&amp;CHAR(10)&amp;"【输出】"&amp;J32&amp;"。只输出当前这一张；套组其余部分由其他任务分别完成。透明须为真实Alpha，禁止棋盘格。"&amp;CHAR(10)&amp;"【对齐】"&amp;K32&amp;CHAR(10)&amp;"【禁止】"&amp;E32</f>
        <v>【唯一交付文件】agent_locomotion_reference_01_climb_right_high.png
【对象】攀爬右手高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【同组设计标准，仅作一致性约束】分别生成六个独立单姿参考：待机呼气/吸气 2 姿；行走左脚接触/右脚接触 2 姿；攀爬左手高/右手高 2 姿。保持大头小身与前倾；行走手脚反向、短而清楚的脚步；攀爬手脚沿竖直连接设施交替，不画跳跃、飞行或瞬移。每姿使用相同地面基线，攀爬显示参考握点。 每个独立交付文件只能含一个姿势；按 「逐张提示词」本张范围 逐张生成。
【本次只画】本次只画完整员工攀爬姿，右手高握、左手低握、腿交替支撑；不画梯子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MOVING / TRANSIT
【参考】附图 REF_STAFF。批准的共用员工拆件及实际 moving/climbing/stride。如有前置定稿，必须保持同一造型、比例、线宽、服装和配色；拆件需另附已确认整身定稿图。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【对齐】每格脚底基准相同；攀爬显示根节点与握点，不能烘焙相机或楼梯背景。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2" s="12" t="str">
        <f>生成规范!$B$9&amp;CHAR(10)&amp;素材需求!S12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2" s="12" t="s">
        <v>35</v>
      </c>
      <c r="G32" s="12" t="str">
        <f>素材需求!B12</f>
        <v>P0</v>
      </c>
      <c r="H32" s="12" t="s">
        <v>1187</v>
      </c>
      <c r="I32" s="12" t="s">
        <v>1204</v>
      </c>
      <c r="J32" s="12" t="s">
        <v>1189</v>
      </c>
      <c r="K32" s="12" t="s">
        <v>90</v>
      </c>
      <c r="L32" s="12" t="s">
        <v>1131</v>
      </c>
      <c r="M32" s="14" t="s">
        <v>40</v>
      </c>
      <c r="N32" s="12" t="s">
        <v>67</v>
      </c>
    </row>
    <row r="33" ht="233.45" customHeight="1" spans="1:14">
      <c r="A33" s="13" t="s">
        <v>93</v>
      </c>
      <c r="B33" s="13" t="s">
        <v>1205</v>
      </c>
      <c r="C33" s="13" t="s">
        <v>1206</v>
      </c>
      <c r="D33" s="13" t="str">
        <f>"【唯一交付文件】"&amp;B33&amp;CHAR(10)&amp;"【对象】"&amp;C33&amp;CHAR(10)&amp;生成规范!$B$8&amp;CHAR(10)&amp;"【同组设计标准，仅作一致性约束】"&amp;素材需求!G13&amp;CHAR(10)&amp;"【本次只画】"&amp;I33&amp;"；本次只交付这一件/一个姿势，不把同组其他素材、姿势或裁切线画进本图，不拼成多格图集。"&amp;CHAR(10)&amp;"【状态】"&amp;素材需求!F13&amp;CHAR(10)&amp;"【参考】附图 "&amp;F33&amp;"。"&amp;素材需求!H13&amp;"。如有前置定稿，必须保持同一造型、比例、线宽、服装和配色；拆件需另附已确认整身定稿图。"&amp;CHAR(10)&amp;"【画布】"&amp;H33&amp;"；尺寸不支持时保持比例生成，再后处理到目标尺寸。"&amp;CHAR(10)&amp;"【输出】"&amp;J33&amp;"。只输出当前这一张；套组其余部分由其他任务分别完成。透明须为真实Alpha，禁止棋盘格。"&amp;CHAR(10)&amp;"【对齐】"&amp;K33&amp;CHAR(10)&amp;"【禁止】"&amp;E33</f>
        <v>【唯一交付文件】agent_work_reference_01_observe_raise.png
【对象】观察举板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完整员工观察举板姿，夹板在胸前接近视线，目光落在夹板或样本方向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3" s="13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3" s="13" t="s">
        <v>35</v>
      </c>
      <c r="G33" s="13" t="str">
        <f>素材需求!B13</f>
        <v>P0</v>
      </c>
      <c r="H33" s="13" t="s">
        <v>1187</v>
      </c>
      <c r="I33" s="13" t="s">
        <v>1207</v>
      </c>
      <c r="J33" s="13" t="s">
        <v>1189</v>
      </c>
      <c r="K33" s="13" t="s">
        <v>100</v>
      </c>
      <c r="L33" s="13" t="s">
        <v>1131</v>
      </c>
      <c r="M33" s="14" t="s">
        <v>40</v>
      </c>
      <c r="N33" s="13" t="s">
        <v>67</v>
      </c>
    </row>
    <row r="34" ht="233.45" customHeight="1" spans="1:14">
      <c r="A34" s="12" t="s">
        <v>93</v>
      </c>
      <c r="B34" s="12" t="s">
        <v>1208</v>
      </c>
      <c r="C34" s="12" t="s">
        <v>1209</v>
      </c>
      <c r="D34" s="12" t="str">
        <f>"【唯一交付文件】"&amp;B34&amp;CHAR(10)&amp;"【对象】"&amp;C34&amp;CHAR(10)&amp;生成规范!$B$8&amp;CHAR(10)&amp;"【同组设计标准，仅作一致性约束】"&amp;素材需求!G13&amp;CHAR(10)&amp;"【本次只画】"&amp;I34&amp;"；本次只交付这一件/一个姿势，不把同组其他素材、姿势或裁切线画进本图，不拼成多格图集。"&amp;CHAR(10)&amp;"【状态】"&amp;素材需求!F13&amp;CHAR(10)&amp;"【参考】附图 "&amp;F34&amp;"。"&amp;素材需求!H13&amp;"。如有前置定稿，必须保持同一造型、比例、线宽、服装和配色；拆件需另附已确认整身定稿图。"&amp;CHAR(10)&amp;"【画布】"&amp;H34&amp;"；尺寸不支持时保持比例生成，再后处理到目标尺寸。"&amp;CHAR(10)&amp;"【输出】"&amp;J34&amp;"。只输出当前这一张；套组其余部分由其他任务分别完成。透明须为真实Alpha，禁止棋盘格。"&amp;CHAR(10)&amp;"【对齐】"&amp;K34&amp;CHAR(10)&amp;"【禁止】"&amp;E34</f>
        <v>【唯一交付文件】agent_work_reference_01_observe_rest.png
【对象】观察收板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同一完整员工观察收板姿，夹板略降、头轻微偏向样本方向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4" s="12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4" s="12" t="s">
        <v>35</v>
      </c>
      <c r="G34" s="12" t="str">
        <f>素材需求!B13</f>
        <v>P0</v>
      </c>
      <c r="H34" s="12" t="s">
        <v>1187</v>
      </c>
      <c r="I34" s="12" t="s">
        <v>1210</v>
      </c>
      <c r="J34" s="12" t="s">
        <v>1189</v>
      </c>
      <c r="K34" s="12" t="s">
        <v>100</v>
      </c>
      <c r="L34" s="12" t="s">
        <v>1131</v>
      </c>
      <c r="M34" s="14" t="s">
        <v>40</v>
      </c>
      <c r="N34" s="12" t="s">
        <v>67</v>
      </c>
    </row>
    <row r="35" ht="233.45" customHeight="1" spans="1:14">
      <c r="A35" s="13" t="s">
        <v>93</v>
      </c>
      <c r="B35" s="13" t="s">
        <v>1211</v>
      </c>
      <c r="C35" s="13" t="s">
        <v>1212</v>
      </c>
      <c r="D35" s="13" t="str">
        <f>"【唯一交付文件】"&amp;B35&amp;CHAR(10)&amp;"【对象】"&amp;C35&amp;CHAR(10)&amp;生成规范!$B$8&amp;CHAR(10)&amp;"【同组设计标准，仅作一致性约束】"&amp;素材需求!G13&amp;CHAR(10)&amp;"【本次只画】"&amp;I35&amp;"；本次只交付这一件/一个姿势，不把同组其他素材、姿势或裁切线画进本图，不拼成多格图集。"&amp;CHAR(10)&amp;"【状态】"&amp;素材需求!F13&amp;CHAR(10)&amp;"【参考】附图 "&amp;F35&amp;"。"&amp;素材需求!H13&amp;"。如有前置定稿，必须保持同一造型、比例、线宽、服装和配色；拆件需另附已确认整身定稿图。"&amp;CHAR(10)&amp;"【画布】"&amp;H35&amp;"；尺寸不支持时保持比例生成，再后处理到目标尺寸。"&amp;CHAR(10)&amp;"【输出】"&amp;J35&amp;"。只输出当前这一张；套组其余部分由其他任务分别完成。透明须为真实Alpha，禁止棋盘格。"&amp;CHAR(10)&amp;"【对齐】"&amp;K35&amp;CHAR(10)&amp;"【禁止】"&amp;E35</f>
        <v>【唯一交付文件】agent_work_reference_01_interact_reach.png
【对象】互动探手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完整员工互动探手姿，一手试探前伸、上身略靠近，双脚不移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5" s="13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5" s="13" t="s">
        <v>35</v>
      </c>
      <c r="G35" s="13" t="str">
        <f>素材需求!B13</f>
        <v>P0</v>
      </c>
      <c r="H35" s="13" t="s">
        <v>1187</v>
      </c>
      <c r="I35" s="13" t="s">
        <v>1213</v>
      </c>
      <c r="J35" s="13" t="s">
        <v>1189</v>
      </c>
      <c r="K35" s="13" t="s">
        <v>100</v>
      </c>
      <c r="L35" s="13" t="s">
        <v>1131</v>
      </c>
      <c r="M35" s="14" t="s">
        <v>40</v>
      </c>
      <c r="N35" s="13" t="s">
        <v>67</v>
      </c>
    </row>
    <row r="36" ht="233.45" customHeight="1" spans="1:14">
      <c r="A36" s="12" t="s">
        <v>93</v>
      </c>
      <c r="B36" s="12" t="s">
        <v>1214</v>
      </c>
      <c r="C36" s="12" t="s">
        <v>1215</v>
      </c>
      <c r="D36" s="12" t="str">
        <f>"【唯一交付文件】"&amp;B36&amp;CHAR(10)&amp;"【对象】"&amp;C36&amp;CHAR(10)&amp;生成规范!$B$8&amp;CHAR(10)&amp;"【同组设计标准，仅作一致性约束】"&amp;素材需求!G13&amp;CHAR(10)&amp;"【本次只画】"&amp;I36&amp;"；本次只交付这一件/一个姿势，不把同组其他素材、姿势或裁切线画进本图，不拼成多格图集。"&amp;CHAR(10)&amp;"【状态】"&amp;素材需求!F13&amp;CHAR(10)&amp;"【参考】附图 "&amp;F36&amp;"。"&amp;素材需求!H13&amp;"。如有前置定稿，必须保持同一造型、比例、线宽、服装和配色；拆件需另附已确认整身定稿图。"&amp;CHAR(10)&amp;"【画布】"&amp;H36&amp;"；尺寸不支持时保持比例生成，再后处理到目标尺寸。"&amp;CHAR(10)&amp;"【输出】"&amp;J36&amp;"。只输出当前这一张；套组其余部分由其他任务分别完成。透明须为真实Alpha，禁止棋盘格。"&amp;CHAR(10)&amp;"【对齐】"&amp;K36&amp;CHAR(10)&amp;"【禁止】"&amp;E36</f>
        <v>【唯一交付文件】agent_work_reference_01_interact_retract.png
【对象】互动收手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完整员工互动收手姿，前伸手收回胸前，双脚不移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6" s="12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6" s="12" t="s">
        <v>35</v>
      </c>
      <c r="G36" s="12" t="str">
        <f>素材需求!B13</f>
        <v>P0</v>
      </c>
      <c r="H36" s="12" t="s">
        <v>1187</v>
      </c>
      <c r="I36" s="12" t="s">
        <v>1216</v>
      </c>
      <c r="J36" s="12" t="s">
        <v>1189</v>
      </c>
      <c r="K36" s="12" t="s">
        <v>100</v>
      </c>
      <c r="L36" s="12" t="s">
        <v>1131</v>
      </c>
      <c r="M36" s="14" t="s">
        <v>40</v>
      </c>
      <c r="N36" s="12" t="s">
        <v>67</v>
      </c>
    </row>
    <row r="37" ht="233.45" customHeight="1" spans="1:14">
      <c r="A37" s="13" t="s">
        <v>93</v>
      </c>
      <c r="B37" s="13" t="s">
        <v>1217</v>
      </c>
      <c r="C37" s="13" t="s">
        <v>1218</v>
      </c>
      <c r="D37" s="13" t="str">
        <f>"【唯一交付文件】"&amp;B37&amp;CHAR(10)&amp;"【对象】"&amp;C37&amp;CHAR(10)&amp;生成规范!$B$8&amp;CHAR(10)&amp;"【同组设计标准，仅作一致性约束】"&amp;素材需求!G13&amp;CHAR(10)&amp;"【本次只画】"&amp;I37&amp;"；本次只交付这一件/一个姿势，不把同组其他素材、姿势或裁切线画进本图，不拼成多格图集。"&amp;CHAR(10)&amp;"【状态】"&amp;素材需求!F13&amp;CHAR(10)&amp;"【参考】附图 "&amp;F37&amp;"。"&amp;素材需求!H13&amp;"。如有前置定稿，必须保持同一造型、比例、线宽、服装和配色；拆件需另附已确认整身定稿图。"&amp;CHAR(10)&amp;"【画布】"&amp;H37&amp;"；尺寸不支持时保持比例生成，再后处理到目标尺寸。"&amp;CHAR(10)&amp;"【输出】"&amp;J37&amp;"。只输出当前这一张；套组其余部分由其他任务分别完成。透明须为真实Alpha，禁止棋盘格。"&amp;CHAR(10)&amp;"【对齐】"&amp;K37&amp;CHAR(10)&amp;"【禁止】"&amp;E37</f>
        <v>【唯一交付文件】agent_work_reference_01_soothe_open.png
【对象】安抚张手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完整员工安抚张手姿，双手低位缓慢打开、身体略后倾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7" s="13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7" s="13" t="s">
        <v>35</v>
      </c>
      <c r="G37" s="13" t="str">
        <f>素材需求!B13</f>
        <v>P0</v>
      </c>
      <c r="H37" s="13" t="s">
        <v>1187</v>
      </c>
      <c r="I37" s="13" t="s">
        <v>1219</v>
      </c>
      <c r="J37" s="13" t="s">
        <v>1189</v>
      </c>
      <c r="K37" s="13" t="s">
        <v>100</v>
      </c>
      <c r="L37" s="13" t="s">
        <v>1131</v>
      </c>
      <c r="M37" s="14" t="s">
        <v>40</v>
      </c>
      <c r="N37" s="13" t="s">
        <v>67</v>
      </c>
    </row>
    <row r="38" ht="233.45" customHeight="1" spans="1:14">
      <c r="A38" s="12" t="s">
        <v>93</v>
      </c>
      <c r="B38" s="12" t="s">
        <v>1220</v>
      </c>
      <c r="C38" s="12" t="s">
        <v>1221</v>
      </c>
      <c r="D38" s="12" t="str">
        <f>"【唯一交付文件】"&amp;B38&amp;CHAR(10)&amp;"【对象】"&amp;C38&amp;CHAR(10)&amp;生成规范!$B$8&amp;CHAR(10)&amp;"【同组设计标准，仅作一致性约束】"&amp;素材需求!G13&amp;CHAR(10)&amp;"【本次只画】"&amp;I38&amp;"；本次只交付这一件/一个姿势，不把同组其他素材、姿势或裁切线画进本图，不拼成多格图集。"&amp;CHAR(10)&amp;"【状态】"&amp;素材需求!F13&amp;CHAR(10)&amp;"【参考】附图 "&amp;F38&amp;"。"&amp;素材需求!H13&amp;"。如有前置定稿，必须保持同一造型、比例、线宽、服装和配色；拆件需另附已确认整身定稿图。"&amp;CHAR(10)&amp;"【画布】"&amp;H38&amp;"；尺寸不支持时保持比例生成，再后处理到目标尺寸。"&amp;CHAR(10)&amp;"【输出】"&amp;J38&amp;"。只输出当前这一张；套组其余部分由其他任务分别完成。透明须为真实Alpha，禁止棋盘格。"&amp;CHAR(10)&amp;"【对齐】"&amp;K38&amp;CHAR(10)&amp;"【禁止】"&amp;E38</f>
        <v>【唯一交付文件】agent_work_reference_01_soothe_settle.png
【对象】安抚落手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，每类起/落两姿：观察将夹板靠胸或举至面前、视线落在样本；互动一手试探前伸再收回、上身小幅靠近；安抚双手低位缓慢张开、身体略后倾。用不同手势节奏区别工作，不增加法杖、扫描枪、仪式或魔法。作业双脚留在相同工作点。 每个独立交付文件只能含一个姿势；按 「逐张提示词」本张范围 逐张生成。
【本次只画】本次只画完整员工安抚落手姿，双手降低并收拢，肩线放松但仍紧张；只交这一独立单元，不画其他零件、对照姿、sheet、文字或背景。保持主表指定造型、朝向与挂点。；本次只交付这一件/一个姿势，不把同组其他素材、姿势或裁切线画进本图，不拼成多格图集。
【状态】OBSERVE / INTERACT / SOOTHE
【参考】附图 REF_STAFF。drawHuman 的 workType 和原有夹板。如有前置定稿，必须保持同一造型、比例、线宽、服装和配色；拆件需另附已确认整身定稿图。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【对齐】每格相同脚底根节点；夹板挂腕/手掌，前伸只改变肢体局部，不改变工作点。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38" s="12" t="str">
        <f>生成规范!$B$9&amp;CHAR(10)&amp;素材需求!S13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38" s="12" t="s">
        <v>35</v>
      </c>
      <c r="G38" s="12" t="str">
        <f>素材需求!B13</f>
        <v>P0</v>
      </c>
      <c r="H38" s="12" t="s">
        <v>1187</v>
      </c>
      <c r="I38" s="12" t="s">
        <v>1222</v>
      </c>
      <c r="J38" s="12" t="s">
        <v>1189</v>
      </c>
      <c r="K38" s="12" t="s">
        <v>100</v>
      </c>
      <c r="L38" s="12" t="s">
        <v>1131</v>
      </c>
      <c r="M38" s="14" t="s">
        <v>40</v>
      </c>
      <c r="N38" s="12" t="s">
        <v>67</v>
      </c>
    </row>
    <row r="39" ht="247.2" customHeight="1" spans="1:14">
      <c r="A39" s="13" t="s">
        <v>102</v>
      </c>
      <c r="B39" s="13" t="s">
        <v>1223</v>
      </c>
      <c r="C39" s="13" t="s">
        <v>1224</v>
      </c>
      <c r="D39" s="13" t="str">
        <f>"【唯一交付文件】"&amp;B39&amp;CHAR(10)&amp;"【对象】"&amp;C39&amp;CHAR(10)&amp;生成规范!$B$8&amp;CHAR(10)&amp;"【同组设计标准，仅作一致性约束】"&amp;素材需求!G14&amp;CHAR(10)&amp;"【本次只画】"&amp;I39&amp;"；本次只交付这一件/一个姿势，不把同组其他素材、姿势或裁切线画进本图，不拼成多格图集。"&amp;CHAR(10)&amp;"【状态】"&amp;素材需求!F14&amp;CHAR(10)&amp;"【参考】附图 "&amp;F39&amp;"。"&amp;素材需求!H14&amp;"。如有前置定稿，必须保持同一造型、比例、线宽、服装和配色；拆件需另附已确认整身定稿图。"&amp;CHAR(10)&amp;"【画布】"&amp;H39&amp;"；尺寸不支持时保持比例生成，再后处理到目标尺寸。"&amp;CHAR(10)&amp;"【输出】"&amp;J39&amp;"。只输出当前这一张；套组其余部分由其他任务分别完成。透明须为真实Alpha，禁止棋盘格。"&amp;CHAR(10)&amp;"【对齐】"&amp;K39&amp;CHAR(10)&amp;"【禁止】"&amp;E39</f>
        <v>【唯一交付文件】agent_distress_reference_01_panic_idle.png
【对象】恐慌站立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恐慌站立姿，歪斜大眼、张口、一手护头，双脚不协调但仍接地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39" s="13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39" s="13" t="s">
        <v>35</v>
      </c>
      <c r="G39" s="13" t="str">
        <f>素材需求!B14</f>
        <v>P0</v>
      </c>
      <c r="H39" s="13" t="s">
        <v>1187</v>
      </c>
      <c r="I39" s="13" t="s">
        <v>1225</v>
      </c>
      <c r="J39" s="13" t="s">
        <v>1189</v>
      </c>
      <c r="K39" s="13" t="s">
        <v>110</v>
      </c>
      <c r="L39" s="13" t="s">
        <v>1131</v>
      </c>
      <c r="M39" s="14" t="s">
        <v>40</v>
      </c>
      <c r="N39" s="13" t="s">
        <v>108</v>
      </c>
    </row>
    <row r="40" ht="247.2" customHeight="1" spans="1:14">
      <c r="A40" s="12" t="s">
        <v>102</v>
      </c>
      <c r="B40" s="12" t="s">
        <v>1226</v>
      </c>
      <c r="C40" s="12" t="s">
        <v>1227</v>
      </c>
      <c r="D40" s="12" t="str">
        <f>"【唯一交付文件】"&amp;B40&amp;CHAR(10)&amp;"【对象】"&amp;C40&amp;CHAR(10)&amp;生成规范!$B$8&amp;CHAR(10)&amp;"【同组设计标准，仅作一致性约束】"&amp;素材需求!G14&amp;CHAR(10)&amp;"【本次只画】"&amp;I40&amp;"；本次只交付这一件/一个姿势，不把同组其他素材、姿势或裁切线画进本图，不拼成多格图集。"&amp;CHAR(10)&amp;"【状态】"&amp;素材需求!F14&amp;CHAR(10)&amp;"【参考】附图 "&amp;F40&amp;"。"&amp;素材需求!H14&amp;"。如有前置定稿，必须保持同一造型、比例、线宽、服装和配色；拆件需另附已确认整身定稿图。"&amp;CHAR(10)&amp;"【画布】"&amp;H40&amp;"；尺寸不支持时保持比例生成，再后处理到目标尺寸。"&amp;CHAR(10)&amp;"【输出】"&amp;J40&amp;"。只输出当前这一张；套组其余部分由其他任务分别完成。透明须为真实Alpha，禁止棋盘格。"&amp;CHAR(10)&amp;"【对齐】"&amp;K40&amp;CHAR(10)&amp;"【禁止】"&amp;E40</f>
        <v>【唯一交付文件】agent_distress_reference_01_panic_walk.png
【对象】恐慌踉跄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恐慌行走的单个踉跄姿，四肢不协调，不能新增爬行或实际减速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40" s="12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40" s="12" t="s">
        <v>35</v>
      </c>
      <c r="G40" s="12" t="str">
        <f>素材需求!B14</f>
        <v>P0</v>
      </c>
      <c r="H40" s="12" t="s">
        <v>1187</v>
      </c>
      <c r="I40" s="12" t="s">
        <v>1228</v>
      </c>
      <c r="J40" s="12" t="s">
        <v>1189</v>
      </c>
      <c r="K40" s="12" t="s">
        <v>110</v>
      </c>
      <c r="L40" s="12" t="s">
        <v>1131</v>
      </c>
      <c r="M40" s="14" t="s">
        <v>40</v>
      </c>
      <c r="N40" s="12" t="s">
        <v>108</v>
      </c>
    </row>
    <row r="41" ht="247.2" customHeight="1" spans="1:14">
      <c r="A41" s="13" t="s">
        <v>102</v>
      </c>
      <c r="B41" s="13" t="s">
        <v>1229</v>
      </c>
      <c r="C41" s="13" t="s">
        <v>1230</v>
      </c>
      <c r="D41" s="13" t="str">
        <f>"【唯一交付文件】"&amp;B41&amp;CHAR(10)&amp;"【对象】"&amp;C41&amp;CHAR(10)&amp;生成规范!$B$8&amp;CHAR(10)&amp;"【同组设计标准，仅作一致性约束】"&amp;素材需求!G14&amp;CHAR(10)&amp;"【本次只画】"&amp;I41&amp;"；本次只交付这一件/一个姿势，不把同组其他素材、姿势或裁切线画进本图，不拼成多格图集。"&amp;CHAR(10)&amp;"【状态】"&amp;素材需求!F14&amp;CHAR(10)&amp;"【参考】附图 "&amp;F41&amp;"。"&amp;素材需求!H14&amp;"。如有前置定稿，必须保持同一造型、比例、线宽、服装和配色；拆件需另附已确认整身定稿图。"&amp;CHAR(10)&amp;"【画布】"&amp;H41&amp;"；尺寸不支持时保持比例生成，再后处理到目标尺寸。"&amp;CHAR(10)&amp;"【输出】"&amp;J41&amp;"。只输出当前这一张；套组其余部分由其他任务分别完成。透明须为真实Alpha，禁止棋盘格。"&amp;CHAR(10)&amp;"【对齐】"&amp;K41&amp;CHAR(10)&amp;"【禁止】"&amp;E41</f>
        <v>【唯一交付文件】agent_distress_reference_01_hit_recoil.png
【对象】受击回缩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受击瞬间回缩姿，上身后撤、手臂收紧，以少量墨痕辅助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41" s="13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41" s="13" t="s">
        <v>35</v>
      </c>
      <c r="G41" s="13" t="str">
        <f>素材需求!B14</f>
        <v>P0</v>
      </c>
      <c r="H41" s="13" t="s">
        <v>1187</v>
      </c>
      <c r="I41" s="13" t="s">
        <v>1231</v>
      </c>
      <c r="J41" s="13" t="s">
        <v>1189</v>
      </c>
      <c r="K41" s="13" t="s">
        <v>110</v>
      </c>
      <c r="L41" s="13" t="s">
        <v>1131</v>
      </c>
      <c r="M41" s="14" t="s">
        <v>40</v>
      </c>
      <c r="N41" s="13" t="s">
        <v>108</v>
      </c>
    </row>
    <row r="42" ht="247.2" customHeight="1" spans="1:14">
      <c r="A42" s="12" t="s">
        <v>102</v>
      </c>
      <c r="B42" s="12" t="s">
        <v>1232</v>
      </c>
      <c r="C42" s="12" t="s">
        <v>1233</v>
      </c>
      <c r="D42" s="12" t="str">
        <f>"【唯一交付文件】"&amp;B42&amp;CHAR(10)&amp;"【对象】"&amp;C42&amp;CHAR(10)&amp;生成规范!$B$8&amp;CHAR(10)&amp;"【同组设计标准，仅作一致性约束】"&amp;素材需求!G14&amp;CHAR(10)&amp;"【本次只画】"&amp;I42&amp;"；本次只交付这一件/一个姿势，不把同组其他素材、姿势或裁切线画进本图，不拼成多格图集。"&amp;CHAR(10)&amp;"【状态】"&amp;素材需求!F14&amp;CHAR(10)&amp;"【参考】附图 "&amp;F42&amp;"。"&amp;素材需求!H14&amp;"。如有前置定稿，必须保持同一造型、比例、线宽、服装和配色；拆件需另附已确认整身定稿图。"&amp;CHAR(10)&amp;"【画布】"&amp;H42&amp;"；尺寸不支持时保持比例生成，再后处理到目标尺寸。"&amp;CHAR(10)&amp;"【输出】"&amp;J42&amp;"。只输出当前这一张；套组其余部分由其他任务分别完成。透明须为真实Alpha，禁止棋盘格。"&amp;CHAR(10)&amp;"【对齐】"&amp;K42&amp;CHAR(10)&amp;"【禁止】"&amp;E42</f>
        <v>【唯一交付文件】agent_distress_reference_01_low_hp_guard.png
【对象】低 HP 护身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【本次只画】本次只画完整员工低 HP 弯腰护身姿，仍可站立行走，不能增加拐杖或暗示速度变慢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42" s="12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42" s="12" t="s">
        <v>35</v>
      </c>
      <c r="G42" s="12" t="str">
        <f>素材需求!B14</f>
        <v>P0</v>
      </c>
      <c r="H42" s="12" t="s">
        <v>1187</v>
      </c>
      <c r="I42" s="12" t="s">
        <v>1234</v>
      </c>
      <c r="J42" s="12" t="s">
        <v>1189</v>
      </c>
      <c r="K42" s="12" t="s">
        <v>110</v>
      </c>
      <c r="L42" s="12" t="s">
        <v>1131</v>
      </c>
      <c r="M42" s="14" t="s">
        <v>40</v>
      </c>
      <c r="N42" s="12" t="s">
        <v>108</v>
      </c>
    </row>
    <row r="43" ht="247.2" customHeight="1" spans="1:14">
      <c r="A43" s="13" t="s">
        <v>102</v>
      </c>
      <c r="B43" s="13" t="s">
        <v>1235</v>
      </c>
      <c r="C43" s="13" t="s">
        <v>1236</v>
      </c>
      <c r="D43" s="13" t="str">
        <f>"【唯一交付文件】"&amp;B43&amp;CHAR(10)&amp;"【对象】"&amp;C43&amp;CHAR(10)&amp;生成规范!$B$8&amp;CHAR(10)&amp;"【同组设计标准，仅作一致性约束】"&amp;素材需求!G14&amp;CHAR(10)&amp;"【本次只画】"&amp;I43&amp;"；本次只交付这一件/一个姿势，不把同组其他素材、姿势或裁切线画进本图，不拼成多格图集。"&amp;CHAR(10)&amp;"【状态】"&amp;素材需求!F14&amp;CHAR(10)&amp;"【参考】附图 "&amp;F43&amp;"。"&amp;素材需求!H14&amp;"。如有前置定稿，必须保持同一造型、比例、线宽、服装和配色；拆件需另附已确认整身定稿图。"&amp;CHAR(10)&amp;"【画布】"&amp;H43&amp;"；尺寸不支持时保持比例生成，再后处理到目标尺寸。"&amp;CHAR(10)&amp;"【输出】"&amp;J43&amp;"。只输出当前这一张；套组其余部分由其他任务分别完成。透明须为真实Alpha，禁止棋盘格。"&amp;CHAR(10)&amp;"【对齐】"&amp;K43&amp;CHAR(10)&amp;"【禁止】"&amp;E43</f>
        <v>【唯一交付文件】agent_distress_reference_01_incapacitated_fall.png
【对象】本日重伤落姿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重伤倒地的一个落地姿，身体倾倒、四肢收起，无血腥或死亡符号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43" s="13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43" s="13" t="s">
        <v>35</v>
      </c>
      <c r="G43" s="13" t="str">
        <f>素材需求!B14</f>
        <v>P0</v>
      </c>
      <c r="H43" s="13" t="s">
        <v>1187</v>
      </c>
      <c r="I43" s="13" t="s">
        <v>1237</v>
      </c>
      <c r="J43" s="13" t="s">
        <v>1189</v>
      </c>
      <c r="K43" s="13" t="s">
        <v>110</v>
      </c>
      <c r="L43" s="13" t="s">
        <v>1131</v>
      </c>
      <c r="M43" s="14" t="s">
        <v>40</v>
      </c>
      <c r="N43" s="13" t="s">
        <v>108</v>
      </c>
    </row>
    <row r="44" ht="247.2" customHeight="1" spans="1:14">
      <c r="A44" s="12" t="s">
        <v>102</v>
      </c>
      <c r="B44" s="12" t="s">
        <v>1238</v>
      </c>
      <c r="C44" s="12" t="s">
        <v>1239</v>
      </c>
      <c r="D44" s="12" t="str">
        <f>"【唯一交付文件】"&amp;B44&amp;CHAR(10)&amp;"【对象】"&amp;C44&amp;CHAR(10)&amp;生成规范!$B$8&amp;CHAR(10)&amp;"【同组设计标准，仅作一致性约束】"&amp;素材需求!G14&amp;CHAR(10)&amp;"【本次只画】"&amp;I44&amp;"；本次只交付这一件/一个姿势，不把同组其他素材、姿势或裁切线画进本图，不拼成多格图集。"&amp;CHAR(10)&amp;"【状态】"&amp;素材需求!F14&amp;CHAR(10)&amp;"【参考】附图 "&amp;F44&amp;"。"&amp;素材需求!H14&amp;"。如有前置定稿，必须保持同一造型、比例、线宽、服装和配色；拆件需另附已确认整身定稿图。"&amp;CHAR(10)&amp;"【画布】"&amp;H44&amp;"；尺寸不支持时保持比例生成，再后处理到目标尺寸。"&amp;CHAR(10)&amp;"【输出】"&amp;J44&amp;"。只输出当前这一张；套组其余部分由其他任务分别完成。透明须为真实Alpha，禁止棋盘格。"&amp;CHAR(10)&amp;"【对齐】"&amp;K44&amp;CHAR(10)&amp;"【禁止】"&amp;E44</f>
        <v>【唯一交付文件】agent_distress_reference_01_incapacitated_rest.png
【对象】本日重伤卧倒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【同组设计标准，仅作一致性约束】分别生成六个独立单姿参考：恐慌站立和踉跄行走 2 姿（夸张张口、护头手、步态不协调）；受击瞬间回缩 1 姿；低 HP 弯腰护身但保持可移动 1 姿；本日重伤倒地的落姿与稳定倒地 2 姿。仅用少量抽象墨痕和衣物皱折；倒地身体卧倒在脚底注册点附近。不要把低 HP 画成拄杖或新增爬行状态。 每个独立交付文件只能含一个姿势；按 「逐张提示词」本张范围 逐张生成。
【本次只画】本次只画完整员工本日重伤后稳定卧倒姿，闭眼，身体围绕原脚底根节点，无自动站起效果；只交这一独立单元，不画其他零件、对照姿、sheet、文字或背景。保持主表指定造型、朝向与挂点。；本次只交付这一件/一个姿势，不把同组其他素材、姿势或裁切线画进本图，不拼成多格图集。
【状态】PANICKED / HURT / LOW_HP / INCAPACITATED
【参考】附图 REF_STAFF。当前真实员工 panic、hurt、hp&lt;40%、INCAPACITATED 绘制。如有前置定稿，必须保持同一造型、比例、线宽、服装和配色；拆件需另附已确认整身定稿图。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【对齐】倒地仍围绕原脚底根节点；直立姿与落姿保持同一坐标基准，不横向传送。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E44" s="12" t="str">
        <f>生成规范!$B$9&amp;CHAR(10)&amp;素材需求!S14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不要永久死亡、自动医疗复活、血腥内脏、以低血量动画改变真实移动速度。</v>
      </c>
      <c r="F44" s="12" t="s">
        <v>35</v>
      </c>
      <c r="G44" s="12" t="str">
        <f>素材需求!B14</f>
        <v>P0</v>
      </c>
      <c r="H44" s="12" t="s">
        <v>1187</v>
      </c>
      <c r="I44" s="12" t="s">
        <v>1240</v>
      </c>
      <c r="J44" s="12" t="s">
        <v>1189</v>
      </c>
      <c r="K44" s="12" t="s">
        <v>110</v>
      </c>
      <c r="L44" s="12" t="s">
        <v>1131</v>
      </c>
      <c r="M44" s="14" t="s">
        <v>40</v>
      </c>
      <c r="N44" s="12" t="s">
        <v>108</v>
      </c>
    </row>
    <row r="45" ht="233.45" customHeight="1" spans="1:14">
      <c r="A45" s="13" t="s">
        <v>114</v>
      </c>
      <c r="B45" s="13" t="s">
        <v>1241</v>
      </c>
      <c r="C45" s="13" t="s">
        <v>1242</v>
      </c>
      <c r="D45" s="13" t="str">
        <f>"【唯一交付文件】"&amp;B45&amp;CHAR(10)&amp;"【对象】"&amp;C45&amp;CHAR(10)&amp;生成规范!$B$8&amp;CHAR(10)&amp;"【同组设计标准，仅作一致性约束】"&amp;素材需求!G15&amp;CHAR(10)&amp;"【本次只画】"&amp;I45&amp;"；本次只交付这一件/一个姿势，不把同组其他素材、姿势或裁切线画进本图，不拼成多格图集。"&amp;CHAR(10)&amp;"【状态】"&amp;素材需求!F15&amp;CHAR(10)&amp;"【参考】附图 "&amp;F45&amp;"。"&amp;素材需求!H15&amp;"。如有前置定稿，必须保持同一造型、比例、线宽、服装和配色；拆件需另附已确认整身定稿图。"&amp;CHAR(10)&amp;"【画布】"&amp;H45&amp;"；尺寸不支持时保持比例生成，再后处理到目标尺寸。"&amp;CHAR(10)&amp;"【输出】"&amp;J45&amp;"。只输出当前这一张；套组其余部分由其他任务分别完成。透明须为真实Alpha，禁止棋盘格。"&amp;CHAR(10)&amp;"【对齐】"&amp;K45&amp;CHAR(10)&amp;"【禁止】"&amp;E45</f>
        <v>【唯一交付文件】agent_weapon_attack_reference_01_ready.png
【对象】持械准备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四个独立单姿参考：持械准备、前摇收臂、命中前送、收势。以制式短棍示范手、肘、肩的共用结构；爪套、喇叭与共振器的握点由拆件元数据说明，不再画五套完整人形。保持头部不突变、脚底不脱离实际位置，攻击动作不能暗示冲刺或位移技能。 每个独立交付文件只能含一个姿势；按 「逐张提示词」本张范围 逐张生成。
【本次只画】本次只画完整员工持制式短棍的准备姿，握柄和腕根清楚；只交这一独立单元，不画其他零件、对照姿、sheet、文字或背景。保持主表指定造型、朝向与挂点。；本次只交付这一件/一个姿势，不把同组其他素材、姿势或裁切线画进本图，不拼成多格图集。
【状态】SUPPRESSING / WINDUP / IMPACT
【参考】附图 REF_STAFF。drawHuman 攻击分支与 drawWeapon 的 hand/facing/angle。如有前置定稿，必须保持同一造型、比例、线宽、服装和配色；拆件需另附已确认整身定稿图。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【对齐】全身根=脚底；武器根=握柄点；前后手层级明确。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45" s="13" t="str">
        <f>生成规范!$B$9&amp;CHAR(10)&amp;素材需求!S15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45" s="13" t="s">
        <v>35</v>
      </c>
      <c r="G45" s="13" t="str">
        <f>素材需求!B15</f>
        <v>P0</v>
      </c>
      <c r="H45" s="13" t="s">
        <v>1187</v>
      </c>
      <c r="I45" s="13" t="s">
        <v>1243</v>
      </c>
      <c r="J45" s="13" t="s">
        <v>1189</v>
      </c>
      <c r="K45" s="13" t="s">
        <v>122</v>
      </c>
      <c r="L45" s="13" t="s">
        <v>1244</v>
      </c>
      <c r="M45" s="14" t="s">
        <v>40</v>
      </c>
      <c r="N45" s="13" t="s">
        <v>46</v>
      </c>
    </row>
    <row r="46" ht="233.45" customHeight="1" spans="1:14">
      <c r="A46" s="12" t="s">
        <v>114</v>
      </c>
      <c r="B46" s="12" t="s">
        <v>1245</v>
      </c>
      <c r="C46" s="12" t="s">
        <v>1246</v>
      </c>
      <c r="D46" s="12" t="str">
        <f>"【唯一交付文件】"&amp;B46&amp;CHAR(10)&amp;"【对象】"&amp;C46&amp;CHAR(10)&amp;生成规范!$B$8&amp;CHAR(10)&amp;"【同组设计标准，仅作一致性约束】"&amp;素材需求!G15&amp;CHAR(10)&amp;"【本次只画】"&amp;I46&amp;"；本次只交付这一件/一个姿势，不把同组其他素材、姿势或裁切线画进本图，不拼成多格图集。"&amp;CHAR(10)&amp;"【状态】"&amp;素材需求!F15&amp;CHAR(10)&amp;"【参考】附图 "&amp;F46&amp;"。"&amp;素材需求!H15&amp;"。如有前置定稿，必须保持同一造型、比例、线宽、服装和配色；拆件需另附已确认整身定稿图。"&amp;CHAR(10)&amp;"【画布】"&amp;H46&amp;"；尺寸不支持时保持比例生成，再后处理到目标尺寸。"&amp;CHAR(10)&amp;"【输出】"&amp;J46&amp;"。只输出当前这一张；套组其余部分由其他任务分别完成。透明须为真实Alpha，禁止棋盘格。"&amp;CHAR(10)&amp;"【对齐】"&amp;K46&amp;CHAR(10)&amp;"【禁止】"&amp;E46</f>
        <v>【唯一交付文件】agent_weapon_attack_reference_01_windup.png
【对象】攻击前摇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四个独立单姿参考：持械准备、前摇收臂、命中前送、收势。以制式短棍示范手、肘、肩的共用结构；爪套、喇叭与共振器的握点由拆件元数据说明，不再画五套完整人形。保持头部不突变、脚底不脱离实际位置，攻击动作不能暗示冲刺或位移技能。 每个独立交付文件只能含一个姿势；按 「逐张提示词」本张范围 逐张生成。
【本次只画】本次只画完整员工攻击前摇收臂姿，短棍后收，上身轻后倾，脚底不移；只交这一独立单元，不画其他零件、对照姿、sheet、文字或背景。保持主表指定造型、朝向与挂点。；本次只交付这一件/一个姿势，不把同组其他素材、姿势或裁切线画进本图，不拼成多格图集。
【状态】SUPPRESSING / WINDUP / IMPACT
【参考】附图 REF_STAFF。drawHuman 攻击分支与 drawWeapon 的 hand/facing/angle。如有前置定稿，必须保持同一造型、比例、线宽、服装和配色；拆件需另附已确认整身定稿图。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【对齐】全身根=脚底；武器根=握柄点；前后手层级明确。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46" s="12" t="str">
        <f>生成规范!$B$9&amp;CHAR(10)&amp;素材需求!S15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46" s="12" t="s">
        <v>35</v>
      </c>
      <c r="G46" s="12" t="str">
        <f>素材需求!B15</f>
        <v>P0</v>
      </c>
      <c r="H46" s="12" t="s">
        <v>1187</v>
      </c>
      <c r="I46" s="12" t="s">
        <v>1247</v>
      </c>
      <c r="J46" s="12" t="s">
        <v>1189</v>
      </c>
      <c r="K46" s="12" t="s">
        <v>122</v>
      </c>
      <c r="L46" s="12" t="s">
        <v>1244</v>
      </c>
      <c r="M46" s="14" t="s">
        <v>40</v>
      </c>
      <c r="N46" s="12" t="s">
        <v>46</v>
      </c>
    </row>
    <row r="47" ht="233.45" customHeight="1" spans="1:14">
      <c r="A47" s="13" t="s">
        <v>114</v>
      </c>
      <c r="B47" s="13" t="s">
        <v>1248</v>
      </c>
      <c r="C47" s="13" t="s">
        <v>1249</v>
      </c>
      <c r="D47" s="13" t="str">
        <f>"【唯一交付文件】"&amp;B47&amp;CHAR(10)&amp;"【对象】"&amp;C47&amp;CHAR(10)&amp;生成规范!$B$8&amp;CHAR(10)&amp;"【同组设计标准，仅作一致性约束】"&amp;素材需求!G15&amp;CHAR(10)&amp;"【本次只画】"&amp;I47&amp;"；本次只交付这一件/一个姿势，不把同组其他素材、姿势或裁切线画进本图，不拼成多格图集。"&amp;CHAR(10)&amp;"【状态】"&amp;素材需求!F15&amp;CHAR(10)&amp;"【参考】附图 "&amp;F47&amp;"。"&amp;素材需求!H15&amp;"。如有前置定稿，必须保持同一造型、比例、线宽、服装和配色；拆件需另附已确认整身定稿图。"&amp;CHAR(10)&amp;"【画布】"&amp;H47&amp;"；尺寸不支持时保持比例生成，再后处理到目标尺寸。"&amp;CHAR(10)&amp;"【输出】"&amp;J47&amp;"。只输出当前这一张；套组其余部分由其他任务分别完成。透明须为真实Alpha，禁止棋盘格。"&amp;CHAR(10)&amp;"【对齐】"&amp;K47&amp;CHAR(10)&amp;"【禁止】"&amp;E47</f>
        <v>【唯一交付文件】agent_weapon_attack_reference_01_impact.png
【对象】攻击命中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四个独立单姿参考：持械准备、前摇收臂、命中前送、收势。以制式短棍示范手、肘、肩的共用结构；爪套、喇叭与共振器的握点由拆件元数据说明，不再画五套完整人形。保持头部不突变、脚底不脱离实际位置，攻击动作不能暗示冲刺或位移技能。 每个独立交付文件只能含一个姿势；按 「逐张提示词」本张范围 逐张生成。
【本次只画】本次只画完整员工短棍前送命中姿，肘腕连贯，脚底不移；只交这一独立单元，不画其他零件、对照姿、sheet、文字或背景。保持主表指定造型、朝向与挂点。；本次只交付这一件/一个姿势，不把同组其他素材、姿势或裁切线画进本图，不拼成多格图集。
【状态】SUPPRESSING / WINDUP / IMPACT
【参考】附图 REF_STAFF。drawHuman 攻击分支与 drawWeapon 的 hand/facing/angle。如有前置定稿，必须保持同一造型、比例、线宽、服装和配色；拆件需另附已确认整身定稿图。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【对齐】全身根=脚底；武器根=握柄点；前后手层级明确。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47" s="13" t="str">
        <f>生成规范!$B$9&amp;CHAR(10)&amp;素材需求!S15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47" s="13" t="s">
        <v>35</v>
      </c>
      <c r="G47" s="13" t="str">
        <f>素材需求!B15</f>
        <v>P0</v>
      </c>
      <c r="H47" s="13" t="s">
        <v>1187</v>
      </c>
      <c r="I47" s="13" t="s">
        <v>1250</v>
      </c>
      <c r="J47" s="13" t="s">
        <v>1189</v>
      </c>
      <c r="K47" s="13" t="s">
        <v>122</v>
      </c>
      <c r="L47" s="13" t="s">
        <v>1244</v>
      </c>
      <c r="M47" s="14" t="s">
        <v>40</v>
      </c>
      <c r="N47" s="13" t="s">
        <v>46</v>
      </c>
    </row>
    <row r="48" ht="233.45" customHeight="1" spans="1:14">
      <c r="A48" s="12" t="s">
        <v>114</v>
      </c>
      <c r="B48" s="12" t="s">
        <v>1251</v>
      </c>
      <c r="C48" s="12" t="s">
        <v>1252</v>
      </c>
      <c r="D48" s="12" t="str">
        <f>"【唯一交付文件】"&amp;B48&amp;CHAR(10)&amp;"【对象】"&amp;C48&amp;CHAR(10)&amp;生成规范!$B$8&amp;CHAR(10)&amp;"【同组设计标准，仅作一致性约束】"&amp;素材需求!G15&amp;CHAR(10)&amp;"【本次只画】"&amp;I48&amp;"；本次只交付这一件/一个姿势，不把同组其他素材、姿势或裁切线画进本图，不拼成多格图集。"&amp;CHAR(10)&amp;"【状态】"&amp;素材需求!F15&amp;CHAR(10)&amp;"【参考】附图 "&amp;F48&amp;"。"&amp;素材需求!H15&amp;"。如有前置定稿，必须保持同一造型、比例、线宽、服装和配色；拆件需另附已确认整身定稿图。"&amp;CHAR(10)&amp;"【画布】"&amp;H48&amp;"；尺寸不支持时保持比例生成，再后处理到目标尺寸。"&amp;CHAR(10)&amp;"【输出】"&amp;J48&amp;"。只输出当前这一张；套组其余部分由其他任务分别完成。透明须为真实Alpha，禁止棋盘格。"&amp;CHAR(10)&amp;"【对齐】"&amp;K48&amp;CHAR(10)&amp;"【禁止】"&amp;E48</f>
        <v>【唯一交付文件】agent_weapon_attack_reference_01_recover.png
【对象】攻击收势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四个独立单姿参考：持械准备、前摇收臂、命中前送、收势。以制式短棍示范手、肘、肩的共用结构；爪套、喇叭与共振器的握点由拆件元数据说明，不再画五套完整人形。保持头部不突变、脚底不脱离实际位置，攻击动作不能暗示冲刺或位移技能。 每个独立交付文件只能含一个姿势；按 「逐张提示词」本张范围 逐张生成。
【本次只画】本次只画完整员工攻击后的回收姿，短棍回到身体侧前，无冲刺效果；只交这一独立单元，不画其他零件、对照姿、sheet、文字或背景。保持主表指定造型、朝向与挂点。；本次只交付这一件/一个姿势，不把同组其他素材、姿势或裁切线画进本图，不拼成多格图集。
【状态】SUPPRESSING / WINDUP / IMPACT
【参考】附图 REF_STAFF。drawHuman 攻击分支与 drawWeapon 的 hand/facing/angle。如有前置定稿，必须保持同一造型、比例、线宽、服装和配色；拆件需另附已确认整身定稿图。
【画布】1024 × 1024 px，每个姿势独立一张，统一脚底 (512, 896)；尺寸不支持时保持比例生成，再后处理到目标尺寸。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【对齐】全身根=脚底；武器根=握柄点；前后手层级明确。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48" s="12" t="str">
        <f>生成规范!$B$9&amp;CHAR(10)&amp;素材需求!S15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48" s="12" t="s">
        <v>35</v>
      </c>
      <c r="G48" s="12" t="str">
        <f>素材需求!B15</f>
        <v>P0</v>
      </c>
      <c r="H48" s="12" t="s">
        <v>1187</v>
      </c>
      <c r="I48" s="12" t="s">
        <v>1253</v>
      </c>
      <c r="J48" s="12" t="s">
        <v>1189</v>
      </c>
      <c r="K48" s="12" t="s">
        <v>122</v>
      </c>
      <c r="L48" s="12" t="s">
        <v>1244</v>
      </c>
      <c r="M48" s="14" t="s">
        <v>40</v>
      </c>
      <c r="N48" s="12" t="s">
        <v>46</v>
      </c>
    </row>
    <row r="49" ht="233.45" customHeight="1" spans="1:14">
      <c r="A49" s="13" t="s">
        <v>125</v>
      </c>
      <c r="B49" s="13" t="s">
        <v>1254</v>
      </c>
      <c r="C49" s="13" t="s">
        <v>1255</v>
      </c>
      <c r="D49" s="13" t="str">
        <f>"【唯一交付文件】"&amp;B49&amp;CHAR(10)&amp;"【对象】"&amp;C49&amp;CHAR(10)&amp;生成规范!$B$8&amp;CHAR(10)&amp;"【同组设计标准，仅作一致性约束】"&amp;素材需求!G16&amp;CHAR(10)&amp;"【本次只画】"&amp;I49&amp;"；本次只交付这一件/一个姿势，不把同组其他素材、姿势或裁切线画进本图，不拼成多格图集。"&amp;CHAR(10)&amp;"【状态】"&amp;素材需求!F16&amp;CHAR(10)&amp;"【参考】附图 "&amp;F49&amp;"。"&amp;素材需求!H16&amp;"。如有前置定稿，必须保持同一造型、比例、线宽、服装和配色；拆件需另附已确认整身定稿图。"&amp;CHAR(10)&amp;"【画布】"&amp;H49&amp;"；尺寸不支持时保持比例生成，再后处理到目标尺寸。"&amp;CHAR(10)&amp;"【输出】"&amp;J49&amp;"。只输出当前这一张；套组其余部分由其他任务分别完成。透明须为真实Alpha，禁止棋盘格。"&amp;CHAR(10)&amp;"【对齐】"&amp;K49&amp;CHAR(10)&amp;"【禁止】"&amp;E49</f>
        <v>【唯一交付文件】abn_nailong_idle_01_approved.png
【对象】奶龙 平静定稿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软黄梨形身体、奶油色圆肚、短手、宽扁脚、不对称短尾；头颈连成柔软长弧，两个小角一高一低，眼睛大小不一、口鼻略突出。主色黄 #d9b854、奶油 #e9d38c 和土黄阴影，呆软而非写实恐龙。 侧视略带正脸可读性，所有部位围绕单一脚底根节点，不画房间。
【本次只画】本次只画一只完整平静 奶龙，严格采用本行具体形状与三色群，不含动作对照或其他角色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IDLE
【参考】附图 REF_N01_CALM。当前 奶龙 室内未作业形态。如有前置定稿，必须保持同一造型、比例、线宽、服装和配色；拆件需另附已确认整身定稿图。
【画布】1024 × 1024 px；尺寸不支持时保持比例生成，再后处理到目标尺寸。
【输出】1 个透明 RGBA PNG 定稿；主体完整、无底座、无环境阴影；附三色主色票说明。。只输出当前这一张；套组其余部分由其他任务分别完成。透明须为真实Alpha，禁止棋盘格。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49" s="13" t="str">
        <f>生成规范!$B$9&amp;CHAR(10)&amp;素材需求!S16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49" s="13" t="s">
        <v>132</v>
      </c>
      <c r="G49" s="13" t="str">
        <f>素材需求!B16</f>
        <v>P0</v>
      </c>
      <c r="H49" s="13" t="s">
        <v>36</v>
      </c>
      <c r="I49" s="13" t="s">
        <v>1256</v>
      </c>
      <c r="J49" s="13" t="s">
        <v>134</v>
      </c>
      <c r="K49" s="13" t="s">
        <v>135</v>
      </c>
      <c r="L49" s="13" t="s">
        <v>1257</v>
      </c>
      <c r="M49" s="14" t="s">
        <v>40</v>
      </c>
      <c r="N49" s="13" t="s">
        <v>38</v>
      </c>
    </row>
    <row r="50" ht="219.7" customHeight="1" spans="1:14">
      <c r="A50" s="12" t="s">
        <v>138</v>
      </c>
      <c r="B50" s="12" t="s">
        <v>1258</v>
      </c>
      <c r="C50" s="12" t="s">
        <v>1259</v>
      </c>
      <c r="D50" s="12" t="str">
        <f>"【唯一交付文件】"&amp;B50&amp;CHAR(10)&amp;"【对象】"&amp;C50&amp;CHAR(10)&amp;生成规范!$B$8&amp;CHAR(10)&amp;"【同组设计标准，仅作一致性约束】"&amp;素材需求!G17&amp;CHAR(10)&amp;"【本次只画】"&amp;I50&amp;"；本次只交付这一件/一个姿势，不把同组其他素材、姿势或裁切线画进本图，不拼成多格图集。"&amp;CHAR(10)&amp;"【状态】"&amp;素材需求!F17&amp;CHAR(10)&amp;"【参考】附图 "&amp;F50&amp;"。"&amp;素材需求!H17&amp;"。如有前置定稿，必须保持同一造型、比例、线宽、服装和配色；拆件需另附已确认整身定稿图。"&amp;CHAR(10)&amp;"【画布】"&amp;H50&amp;"；尺寸不支持时保持比例生成，再后处理到目标尺寸。"&amp;CHAR(10)&amp;"【输出】"&amp;J50&amp;"。只输出当前这一张；套组其余部分由其他任务分别完成。透明须为真实Alpha，禁止棋盘格。"&amp;CHAR(10)&amp;"【对齐】"&amp;K50&amp;CHAR(10)&amp;"【禁止】"&amp;E50</f>
        <v>【唯一交付文件】abn_nailong_breach_01_approved.png
【对象】奶龙 失控定稿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保留软黄肚子与短尾识别点，头颈明显拉长，大小不等的实黑空眼；嘴裂成斜向大黑开口、稀疏奶油三角齿，嘴角延伸至颈部；身体有轻微被拉扁的视频帧错位感。相比平静形态，空眼、裂嘴、长颈三项都必须明确，不能仅涂红或加烟。
【本次只画】本次只画一只完整失控 奶龙 主体，严格体现本行眼口和轮廓变化；不含分身、重影、受控星标或范围；只交这一独立单元，不画其他零件、对照姿、sheet、文字或背景。保持主表指定造型、朝向与挂点。；本次只交付这一件/一个姿势，不把同组其他素材、姿势或裁切线画进本图，不拼成多格图集。
【状态】BREACHED
【参考】附图 REF_N01_CALM / REF_N01_BREACH。当前 奶龙 真实 enemy 形态，对照其平静定稿。如有前置定稿，必须保持同一造型、比例、线宽、服装和配色；拆件需另附已确认整身定稿图。
【画布】1024 × 1024 px；尺寸不支持时保持比例生成，再后处理到目标尺寸。
【输出】1 个透明 RGBA PNG 主体定稿；虚影/错帧效果仅放附属说明，实际主体不带不可拆多重残像。。只输出当前这一张；套组其余部分由其他任务分别完成。透明须为真实Alpha，禁止棋盘格。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0" s="12" t="str">
        <f>生成规范!$B$9&amp;CHAR(10)&amp;素材需求!S17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0" s="12" t="s">
        <v>145</v>
      </c>
      <c r="G50" s="12" t="str">
        <f>素材需求!B17</f>
        <v>P0</v>
      </c>
      <c r="H50" s="12" t="s">
        <v>36</v>
      </c>
      <c r="I50" s="12" t="s">
        <v>1260</v>
      </c>
      <c r="J50" s="12" t="s">
        <v>147</v>
      </c>
      <c r="K50" s="12" t="s">
        <v>135</v>
      </c>
      <c r="L50" s="12" t="s">
        <v>1257</v>
      </c>
      <c r="M50" s="14" t="s">
        <v>40</v>
      </c>
      <c r="N50" s="12" t="s">
        <v>125</v>
      </c>
    </row>
    <row r="51" ht="247.2" customHeight="1" spans="1:14">
      <c r="A51" s="13" t="s">
        <v>150</v>
      </c>
      <c r="B51" s="13" t="s">
        <v>1261</v>
      </c>
      <c r="C51" s="13" t="s">
        <v>1262</v>
      </c>
      <c r="D51" s="13" t="str">
        <f>"【唯一交付文件】"&amp;B51&amp;CHAR(10)&amp;"【对象】"&amp;C51&amp;CHAR(10)&amp;生成规范!$B$8&amp;CHAR(10)&amp;"【同组设计标准，仅作一致性约束】"&amp;素材需求!G18&amp;CHAR(10)&amp;"【本次只画】"&amp;I51&amp;"；本次只交付这一件/一个姿势，不把同组其他素材、姿势或裁切线画进本图，不拼成多格图集。"&amp;CHAR(10)&amp;"【状态】"&amp;素材需求!F18&amp;CHAR(10)&amp;"【参考】附图 "&amp;F51&amp;"。"&amp;素材需求!H18&amp;"。如有前置定稿，必须保持同一造型、比例、线宽、服装和配色；拆件需另附已确认整身定稿图。"&amp;CHAR(10)&amp;"【画布】"&amp;H51&amp;"；尺寸不支持时保持比例生成，再后处理到目标尺寸。"&amp;CHAR(10)&amp;"【输出】"&amp;J51&amp;"。只输出当前这一张；套组其余部分由其他任务分别完成。透明须为真实Alpha，禁止棋盘格。"&amp;CHAR(10)&amp;"【对齐】"&amp;K51&amp;CHAR(10)&amp;"【禁止】"&amp;E51</f>
        <v>【唯一交付文件】abn_nailong_parts_01_body.png
【对象】奶龙躯干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软黄躯干和奶油肚，补全颈肩接口，不含头颈、尾与四肢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1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1" s="13" t="s">
        <v>145</v>
      </c>
      <c r="G51" s="13" t="str">
        <f>素材需求!B18</f>
        <v>P0</v>
      </c>
      <c r="H51" s="13" t="s">
        <v>170</v>
      </c>
      <c r="I51" s="13" t="s">
        <v>1263</v>
      </c>
      <c r="J51" s="13" t="s">
        <v>1189</v>
      </c>
      <c r="K51" s="13" t="s">
        <v>161</v>
      </c>
      <c r="L51" s="13" t="s">
        <v>1257</v>
      </c>
      <c r="M51" s="14" t="s">
        <v>40</v>
      </c>
      <c r="N51" s="13" t="s">
        <v>158</v>
      </c>
    </row>
    <row r="52" ht="247.2" customHeight="1" spans="1:14">
      <c r="A52" s="12" t="s">
        <v>150</v>
      </c>
      <c r="B52" s="12" t="s">
        <v>1264</v>
      </c>
      <c r="C52" s="12" t="s">
        <v>1265</v>
      </c>
      <c r="D52" s="12" t="str">
        <f>"【唯一交付文件】"&amp;B52&amp;CHAR(10)&amp;"【对象】"&amp;C52&amp;CHAR(10)&amp;生成规范!$B$8&amp;CHAR(10)&amp;"【同组设计标准，仅作一致性约束】"&amp;素材需求!G18&amp;CHAR(10)&amp;"【本次只画】"&amp;I52&amp;"；本次只交付这一件/一个姿势，不把同组其他素材、姿势或裁切线画进本图，不拼成多格图集。"&amp;CHAR(10)&amp;"【状态】"&amp;素材需求!F18&amp;CHAR(10)&amp;"【参考】附图 "&amp;F52&amp;"。"&amp;素材需求!H18&amp;"。如有前置定稿，必须保持同一造型、比例、线宽、服装和配色；拆件需另附已确认整身定稿图。"&amp;CHAR(10)&amp;"【画布】"&amp;H52&amp;"；尺寸不支持时保持比例生成，再后处理到目标尺寸。"&amp;CHAR(10)&amp;"【输出】"&amp;J52&amp;"。只输出当前这一张；套组其余部分由其他任务分别完成。透明须为真实Alpha，禁止棋盘格。"&amp;CHAR(10)&amp;"【对齐】"&amp;K52&amp;CHAR(10)&amp;"【禁止】"&amp;E52</f>
        <v>【唯一交付文件】abn_nailong_parts_01_calm_head_neck.png
【对象】奶龙平静头颈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平静头颈，含不等高小角；预留眼和口鼻，不烘焙五官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2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2" s="12" t="s">
        <v>145</v>
      </c>
      <c r="G52" s="12" t="str">
        <f>素材需求!B18</f>
        <v>P0</v>
      </c>
      <c r="H52" s="12" t="s">
        <v>170</v>
      </c>
      <c r="I52" s="12" t="s">
        <v>1266</v>
      </c>
      <c r="J52" s="12" t="s">
        <v>1189</v>
      </c>
      <c r="K52" s="12" t="s">
        <v>161</v>
      </c>
      <c r="L52" s="12" t="s">
        <v>1257</v>
      </c>
      <c r="M52" s="14" t="s">
        <v>40</v>
      </c>
      <c r="N52" s="12" t="s">
        <v>158</v>
      </c>
    </row>
    <row r="53" ht="247.2" customHeight="1" spans="1:14">
      <c r="A53" s="13" t="s">
        <v>150</v>
      </c>
      <c r="B53" s="13" t="s">
        <v>1267</v>
      </c>
      <c r="C53" s="13" t="s">
        <v>1268</v>
      </c>
      <c r="D53" s="13" t="str">
        <f>"【唯一交付文件】"&amp;B53&amp;CHAR(10)&amp;"【对象】"&amp;C53&amp;CHAR(10)&amp;生成规范!$B$8&amp;CHAR(10)&amp;"【同组设计标准，仅作一致性约束】"&amp;素材需求!G18&amp;CHAR(10)&amp;"【本次只画】"&amp;I53&amp;"；本次只交付这一件/一个姿势，不把同组其他素材、姿势或裁切线画进本图，不拼成多格图集。"&amp;CHAR(10)&amp;"【状态】"&amp;素材需求!F18&amp;CHAR(10)&amp;"【参考】附图 "&amp;F53&amp;"。"&amp;素材需求!H18&amp;"。如有前置定稿，必须保持同一造型、比例、线宽、服装和配色；拆件需另附已确认整身定稿图。"&amp;CHAR(10)&amp;"【画布】"&amp;H53&amp;"；尺寸不支持时保持比例生成，再后处理到目标尺寸。"&amp;CHAR(10)&amp;"【输出】"&amp;J53&amp;"。只输出当前这一张；套组其余部分由其他任务分别完成。透明须为真实Alpha，禁止棋盘格。"&amp;CHAR(10)&amp;"【对齐】"&amp;K53&amp;CHAR(10)&amp;"【禁止】"&amp;E53</f>
        <v>【唯一交付文件】abn_nailong_parts_01_breach_head_neck.png
【对象】奶龙失控头颈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失控拉长头颈，预留空眼与裂嘴，不烘焙五官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3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3" s="13" t="s">
        <v>145</v>
      </c>
      <c r="G53" s="13" t="str">
        <f>素材需求!B18</f>
        <v>P0</v>
      </c>
      <c r="H53" s="13" t="s">
        <v>170</v>
      </c>
      <c r="I53" s="13" t="s">
        <v>1269</v>
      </c>
      <c r="J53" s="13" t="s">
        <v>1189</v>
      </c>
      <c r="K53" s="13" t="s">
        <v>161</v>
      </c>
      <c r="L53" s="13" t="s">
        <v>1257</v>
      </c>
      <c r="M53" s="14" t="s">
        <v>40</v>
      </c>
      <c r="N53" s="13" t="s">
        <v>158</v>
      </c>
    </row>
    <row r="54" ht="247.2" customHeight="1" spans="1:14">
      <c r="A54" s="12" t="s">
        <v>150</v>
      </c>
      <c r="B54" s="12" t="s">
        <v>1270</v>
      </c>
      <c r="C54" s="12" t="s">
        <v>1271</v>
      </c>
      <c r="D54" s="12" t="str">
        <f>"【唯一交付文件】"&amp;B54&amp;CHAR(10)&amp;"【对象】"&amp;C54&amp;CHAR(10)&amp;生成规范!$B$8&amp;CHAR(10)&amp;"【同组设计标准，仅作一致性约束】"&amp;素材需求!G18&amp;CHAR(10)&amp;"【本次只画】"&amp;I54&amp;"；本次只交付这一件/一个姿势，不把同组其他素材、姿势或裁切线画进本图，不拼成多格图集。"&amp;CHAR(10)&amp;"【状态】"&amp;素材需求!F18&amp;CHAR(10)&amp;"【参考】附图 "&amp;F54&amp;"。"&amp;素材需求!H18&amp;"。如有前置定稿，必须保持同一造型、比例、线宽、服装和配色；拆件需另附已确认整身定稿图。"&amp;CHAR(10)&amp;"【画布】"&amp;H54&amp;"；尺寸不支持时保持比例生成，再后处理到目标尺寸。"&amp;CHAR(10)&amp;"【输出】"&amp;J54&amp;"。只输出当前这一张；套组其余部分由其他任务分别完成。透明须为真实Alpha，禁止棋盘格。"&amp;CHAR(10)&amp;"【对齐】"&amp;K54&amp;CHAR(10)&amp;"【禁止】"&amp;E54</f>
        <v>【唯一交付文件】abn_nailong_parts_01_calm_muzzle.png
【对象】奶龙平静口鼻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平静的突出口鼻件，奶油色、短抿嘴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4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4" s="12" t="s">
        <v>145</v>
      </c>
      <c r="G54" s="12" t="str">
        <f>素材需求!B18</f>
        <v>P0</v>
      </c>
      <c r="H54" s="12" t="s">
        <v>170</v>
      </c>
      <c r="I54" s="12" t="s">
        <v>1272</v>
      </c>
      <c r="J54" s="12" t="s">
        <v>1189</v>
      </c>
      <c r="K54" s="12" t="s">
        <v>161</v>
      </c>
      <c r="L54" s="12" t="s">
        <v>1257</v>
      </c>
      <c r="M54" s="14" t="s">
        <v>40</v>
      </c>
      <c r="N54" s="12" t="s">
        <v>158</v>
      </c>
    </row>
    <row r="55" ht="247.2" customHeight="1" spans="1:14">
      <c r="A55" s="13" t="s">
        <v>150</v>
      </c>
      <c r="B55" s="13" t="s">
        <v>1273</v>
      </c>
      <c r="C55" s="13" t="s">
        <v>1274</v>
      </c>
      <c r="D55" s="13" t="str">
        <f>"【唯一交付文件】"&amp;B55&amp;CHAR(10)&amp;"【对象】"&amp;C55&amp;CHAR(10)&amp;生成规范!$B$8&amp;CHAR(10)&amp;"【同组设计标准，仅作一致性约束】"&amp;素材需求!G18&amp;CHAR(10)&amp;"【本次只画】"&amp;I55&amp;"；本次只交付这一件/一个姿势，不把同组其他素材、姿势或裁切线画进本图，不拼成多格图集。"&amp;CHAR(10)&amp;"【状态】"&amp;素材需求!F18&amp;CHAR(10)&amp;"【参考】附图 "&amp;F55&amp;"。"&amp;素材需求!H18&amp;"。如有前置定稿，必须保持同一造型、比例、线宽、服装和配色；拆件需另附已确认整身定稿图。"&amp;CHAR(10)&amp;"【画布】"&amp;H55&amp;"；尺寸不支持时保持比例生成，再后处理到目标尺寸。"&amp;CHAR(10)&amp;"【输出】"&amp;J55&amp;"。只输出当前这一张；套组其余部分由其他任务分别完成。透明须为真实Alpha，禁止棋盘格。"&amp;CHAR(10)&amp;"【对齐】"&amp;K55&amp;CHAR(10)&amp;"【禁止】"&amp;E55</f>
        <v>【唯一交付文件】abn_nailong_parts_01_breach_mouth.png
【对象】奶龙失控裂嘴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失控的大斜裂嘴及稀疏三角齿，黑口内，无头颈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5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5" s="13" t="s">
        <v>145</v>
      </c>
      <c r="G55" s="13" t="str">
        <f>素材需求!B18</f>
        <v>P0</v>
      </c>
      <c r="H55" s="13" t="s">
        <v>170</v>
      </c>
      <c r="I55" s="13" t="s">
        <v>1275</v>
      </c>
      <c r="J55" s="13" t="s">
        <v>1189</v>
      </c>
      <c r="K55" s="13" t="s">
        <v>161</v>
      </c>
      <c r="L55" s="13" t="s">
        <v>1257</v>
      </c>
      <c r="M55" s="14" t="s">
        <v>40</v>
      </c>
      <c r="N55" s="13" t="s">
        <v>158</v>
      </c>
    </row>
    <row r="56" ht="247.2" customHeight="1" spans="1:14">
      <c r="A56" s="12" t="s">
        <v>150</v>
      </c>
      <c r="B56" s="12" t="s">
        <v>1276</v>
      </c>
      <c r="C56" s="12" t="s">
        <v>1277</v>
      </c>
      <c r="D56" s="12" t="str">
        <f>"【唯一交付文件】"&amp;B56&amp;CHAR(10)&amp;"【对象】"&amp;C56&amp;CHAR(10)&amp;生成规范!$B$8&amp;CHAR(10)&amp;"【同组设计标准，仅作一致性约束】"&amp;素材需求!G18&amp;CHAR(10)&amp;"【本次只画】"&amp;I56&amp;"；本次只交付这一件/一个姿势，不把同组其他素材、姿势或裁切线画进本图，不拼成多格图集。"&amp;CHAR(10)&amp;"【状态】"&amp;素材需求!F18&amp;CHAR(10)&amp;"【参考】附图 "&amp;F56&amp;"。"&amp;素材需求!H18&amp;"。如有前置定稿，必须保持同一造型、比例、线宽、服装和配色；拆件需另附已确认整身定稿图。"&amp;CHAR(10)&amp;"【画布】"&amp;H56&amp;"；尺寸不支持时保持比例生成，再后处理到目标尺寸。"&amp;CHAR(10)&amp;"【输出】"&amp;J56&amp;"。只输出当前这一张；套组其余部分由其他任务分别完成。透明须为真实Alpha，禁止棋盘格。"&amp;CHAR(10)&amp;"【对齐】"&amp;K56&amp;CHAR(10)&amp;"【禁止】"&amp;E56</f>
        <v>【唯一交付文件】abn_nailong_parts_01_calm_eyes.png
【对象】奶龙平静眼组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平静的不等大眼组，保留透明眼间区域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6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6" s="12" t="s">
        <v>145</v>
      </c>
      <c r="G56" s="12" t="str">
        <f>素材需求!B18</f>
        <v>P0</v>
      </c>
      <c r="H56" s="12" t="s">
        <v>170</v>
      </c>
      <c r="I56" s="12" t="s">
        <v>1278</v>
      </c>
      <c r="J56" s="12" t="s">
        <v>1189</v>
      </c>
      <c r="K56" s="12" t="s">
        <v>161</v>
      </c>
      <c r="L56" s="12" t="s">
        <v>1257</v>
      </c>
      <c r="M56" s="14" t="s">
        <v>40</v>
      </c>
      <c r="N56" s="12" t="s">
        <v>158</v>
      </c>
    </row>
    <row r="57" ht="247.2" customHeight="1" spans="1:14">
      <c r="A57" s="13" t="s">
        <v>150</v>
      </c>
      <c r="B57" s="13" t="s">
        <v>1279</v>
      </c>
      <c r="C57" s="13" t="s">
        <v>1280</v>
      </c>
      <c r="D57" s="13" t="str">
        <f>"【唯一交付文件】"&amp;B57&amp;CHAR(10)&amp;"【对象】"&amp;C57&amp;CHAR(10)&amp;生成规范!$B$8&amp;CHAR(10)&amp;"【同组设计标准，仅作一致性约束】"&amp;素材需求!G18&amp;CHAR(10)&amp;"【本次只画】"&amp;I57&amp;"；本次只交付这一件/一个姿势，不把同组其他素材、姿势或裁切线画进本图，不拼成多格图集。"&amp;CHAR(10)&amp;"【状态】"&amp;素材需求!F18&amp;CHAR(10)&amp;"【参考】附图 "&amp;F57&amp;"。"&amp;素材需求!H18&amp;"。如有前置定稿，必须保持同一造型、比例、线宽、服装和配色；拆件需另附已确认整身定稿图。"&amp;CHAR(10)&amp;"【画布】"&amp;H57&amp;"；尺寸不支持时保持比例生成，再后处理到目标尺寸。"&amp;CHAR(10)&amp;"【输出】"&amp;J57&amp;"。只输出当前这一张；套组其余部分由其他任务分别完成。透明须为真实Alpha，禁止棋盘格。"&amp;CHAR(10)&amp;"【对齐】"&amp;K57&amp;CHAR(10)&amp;"【禁止】"&amp;E57</f>
        <v>【唯一交付文件】abn_nailong_parts_01_breach_eyes.png
【对象】奶龙空眼组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失控的大小不等实黑空眼组，保留透明眼间区域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7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7" s="13" t="s">
        <v>145</v>
      </c>
      <c r="G57" s="13" t="str">
        <f>素材需求!B18</f>
        <v>P0</v>
      </c>
      <c r="H57" s="13" t="s">
        <v>170</v>
      </c>
      <c r="I57" s="13" t="s">
        <v>1281</v>
      </c>
      <c r="J57" s="13" t="s">
        <v>1189</v>
      </c>
      <c r="K57" s="13" t="s">
        <v>161</v>
      </c>
      <c r="L57" s="13" t="s">
        <v>1257</v>
      </c>
      <c r="M57" s="14" t="s">
        <v>40</v>
      </c>
      <c r="N57" s="13" t="s">
        <v>158</v>
      </c>
    </row>
    <row r="58" ht="247.2" customHeight="1" spans="1:14">
      <c r="A58" s="12" t="s">
        <v>150</v>
      </c>
      <c r="B58" s="12" t="s">
        <v>1282</v>
      </c>
      <c r="C58" s="12" t="s">
        <v>1283</v>
      </c>
      <c r="D58" s="12" t="str">
        <f>"【唯一交付文件】"&amp;B58&amp;CHAR(10)&amp;"【对象】"&amp;C58&amp;CHAR(10)&amp;生成规范!$B$8&amp;CHAR(10)&amp;"【同组设计标准，仅作一致性约束】"&amp;素材需求!G18&amp;CHAR(10)&amp;"【本次只画】"&amp;I58&amp;"；本次只交付这一件/一个姿势，不把同组其他素材、姿势或裁切线画进本图，不拼成多格图集。"&amp;CHAR(10)&amp;"【状态】"&amp;素材需求!F18&amp;CHAR(10)&amp;"【参考】附图 "&amp;F58&amp;"。"&amp;素材需求!H18&amp;"。如有前置定稿，必须保持同一造型、比例、线宽、服装和配色；拆件需另附已确认整身定稿图。"&amp;CHAR(10)&amp;"【画布】"&amp;H58&amp;"；尺寸不支持时保持比例生成，再后处理到目标尺寸。"&amp;CHAR(10)&amp;"【输出】"&amp;J58&amp;"。只输出当前这一张；套组其余部分由其他任务分别完成。透明须为真实Alpha，禁止棋盘格。"&amp;CHAR(10)&amp;"【对齐】"&amp;K58&amp;CHAR(10)&amp;"【禁止】"&amp;E58</f>
        <v>【唯一交付文件】abn_nailong_parts_01_arm_left.png
【对象】奶龙左短臂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左短臂和小手，补全肩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8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8" s="12" t="s">
        <v>145</v>
      </c>
      <c r="G58" s="12" t="str">
        <f>素材需求!B18</f>
        <v>P0</v>
      </c>
      <c r="H58" s="12" t="s">
        <v>170</v>
      </c>
      <c r="I58" s="12" t="s">
        <v>1284</v>
      </c>
      <c r="J58" s="12" t="s">
        <v>1189</v>
      </c>
      <c r="K58" s="12" t="s">
        <v>161</v>
      </c>
      <c r="L58" s="12" t="s">
        <v>1257</v>
      </c>
      <c r="M58" s="14" t="s">
        <v>40</v>
      </c>
      <c r="N58" s="12" t="s">
        <v>158</v>
      </c>
    </row>
    <row r="59" ht="247.2" customHeight="1" spans="1:14">
      <c r="A59" s="13" t="s">
        <v>150</v>
      </c>
      <c r="B59" s="13" t="s">
        <v>1285</v>
      </c>
      <c r="C59" s="13" t="s">
        <v>1286</v>
      </c>
      <c r="D59" s="13" t="str">
        <f>"【唯一交付文件】"&amp;B59&amp;CHAR(10)&amp;"【对象】"&amp;C59&amp;CHAR(10)&amp;生成规范!$B$8&amp;CHAR(10)&amp;"【同组设计标准，仅作一致性约束】"&amp;素材需求!G18&amp;CHAR(10)&amp;"【本次只画】"&amp;I59&amp;"；本次只交付这一件/一个姿势，不把同组其他素材、姿势或裁切线画进本图，不拼成多格图集。"&amp;CHAR(10)&amp;"【状态】"&amp;素材需求!F18&amp;CHAR(10)&amp;"【参考】附图 "&amp;F59&amp;"。"&amp;素材需求!H18&amp;"。如有前置定稿，必须保持同一造型、比例、线宽、服装和配色；拆件需另附已确认整身定稿图。"&amp;CHAR(10)&amp;"【画布】"&amp;H59&amp;"；尺寸不支持时保持比例生成，再后处理到目标尺寸。"&amp;CHAR(10)&amp;"【输出】"&amp;J59&amp;"。只输出当前这一张；套组其余部分由其他任务分别完成。透明须为真实Alpha，禁止棋盘格。"&amp;CHAR(10)&amp;"【对齐】"&amp;K59&amp;CHAR(10)&amp;"【禁止】"&amp;E59</f>
        <v>【唯一交付文件】abn_nailong_parts_01_arm_right.png
【对象】奶龙右短臂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右短臂和小手，补全肩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59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59" s="13" t="s">
        <v>145</v>
      </c>
      <c r="G59" s="13" t="str">
        <f>素材需求!B18</f>
        <v>P0</v>
      </c>
      <c r="H59" s="13" t="s">
        <v>170</v>
      </c>
      <c r="I59" s="13" t="s">
        <v>1287</v>
      </c>
      <c r="J59" s="13" t="s">
        <v>1189</v>
      </c>
      <c r="K59" s="13" t="s">
        <v>161</v>
      </c>
      <c r="L59" s="13" t="s">
        <v>1257</v>
      </c>
      <c r="M59" s="14" t="s">
        <v>40</v>
      </c>
      <c r="N59" s="13" t="s">
        <v>158</v>
      </c>
    </row>
    <row r="60" ht="247.2" customHeight="1" spans="1:14">
      <c r="A60" s="12" t="s">
        <v>150</v>
      </c>
      <c r="B60" s="12" t="s">
        <v>1288</v>
      </c>
      <c r="C60" s="12" t="s">
        <v>1289</v>
      </c>
      <c r="D60" s="12" t="str">
        <f>"【唯一交付文件】"&amp;B60&amp;CHAR(10)&amp;"【对象】"&amp;C60&amp;CHAR(10)&amp;生成规范!$B$8&amp;CHAR(10)&amp;"【同组设计标准，仅作一致性约束】"&amp;素材需求!G18&amp;CHAR(10)&amp;"【本次只画】"&amp;I60&amp;"；本次只交付这一件/一个姿势，不把同组其他素材、姿势或裁切线画进本图，不拼成多格图集。"&amp;CHAR(10)&amp;"【状态】"&amp;素材需求!F18&amp;CHAR(10)&amp;"【参考】附图 "&amp;F60&amp;"。"&amp;素材需求!H18&amp;"。如有前置定稿，必须保持同一造型、比例、线宽、服装和配色；拆件需另附已确认整身定稿图。"&amp;CHAR(10)&amp;"【画布】"&amp;H60&amp;"；尺寸不支持时保持比例生成，再后处理到目标尺寸。"&amp;CHAR(10)&amp;"【输出】"&amp;J60&amp;"。只输出当前这一张；套组其余部分由其他任务分别完成。透明须为真实Alpha，禁止棋盘格。"&amp;CHAR(10)&amp;"【对齐】"&amp;K60&amp;CHAR(10)&amp;"【禁止】"&amp;E60</f>
        <v>【唯一交付文件】abn_nailong_parts_01_foot_left.png
【对象】奶龙左脚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左宽扁脚，脚底水平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0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0" s="12" t="s">
        <v>145</v>
      </c>
      <c r="G60" s="12" t="str">
        <f>素材需求!B18</f>
        <v>P0</v>
      </c>
      <c r="H60" s="12" t="s">
        <v>170</v>
      </c>
      <c r="I60" s="12" t="s">
        <v>1290</v>
      </c>
      <c r="J60" s="12" t="s">
        <v>1189</v>
      </c>
      <c r="K60" s="12" t="s">
        <v>161</v>
      </c>
      <c r="L60" s="12" t="s">
        <v>1257</v>
      </c>
      <c r="M60" s="14" t="s">
        <v>40</v>
      </c>
      <c r="N60" s="12" t="s">
        <v>158</v>
      </c>
    </row>
    <row r="61" ht="247.2" customHeight="1" spans="1:14">
      <c r="A61" s="13" t="s">
        <v>150</v>
      </c>
      <c r="B61" s="13" t="s">
        <v>1291</v>
      </c>
      <c r="C61" s="13" t="s">
        <v>1292</v>
      </c>
      <c r="D61" s="13" t="str">
        <f>"【唯一交付文件】"&amp;B61&amp;CHAR(10)&amp;"【对象】"&amp;C61&amp;CHAR(10)&amp;生成规范!$B$8&amp;CHAR(10)&amp;"【同组设计标准，仅作一致性约束】"&amp;素材需求!G18&amp;CHAR(10)&amp;"【本次只画】"&amp;I61&amp;"；本次只交付这一件/一个姿势，不把同组其他素材、姿势或裁切线画进本图，不拼成多格图集。"&amp;CHAR(10)&amp;"【状态】"&amp;素材需求!F18&amp;CHAR(10)&amp;"【参考】附图 "&amp;F61&amp;"。"&amp;素材需求!H18&amp;"。如有前置定稿，必须保持同一造型、比例、线宽、服装和配色；拆件需另附已确认整身定稿图。"&amp;CHAR(10)&amp;"【画布】"&amp;H61&amp;"；尺寸不支持时保持比例生成，再后处理到目标尺寸。"&amp;CHAR(10)&amp;"【输出】"&amp;J61&amp;"。只输出当前这一张；套组其余部分由其他任务分别完成。透明须为真实Alpha，禁止棋盘格。"&amp;CHAR(10)&amp;"【对齐】"&amp;K61&amp;CHAR(10)&amp;"【禁止】"&amp;E61</f>
        <v>【唯一交付文件】abn_nailong_parts_01_foot_right.png
【对象】奶龙右脚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右宽扁脚，脚底水平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1" s="13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1" s="13" t="s">
        <v>145</v>
      </c>
      <c r="G61" s="13" t="str">
        <f>素材需求!B18</f>
        <v>P0</v>
      </c>
      <c r="H61" s="13" t="s">
        <v>170</v>
      </c>
      <c r="I61" s="13" t="s">
        <v>1293</v>
      </c>
      <c r="J61" s="13" t="s">
        <v>1189</v>
      </c>
      <c r="K61" s="13" t="s">
        <v>161</v>
      </c>
      <c r="L61" s="13" t="s">
        <v>1257</v>
      </c>
      <c r="M61" s="14" t="s">
        <v>40</v>
      </c>
      <c r="N61" s="13" t="s">
        <v>158</v>
      </c>
    </row>
    <row r="62" ht="247.2" customHeight="1" spans="1:14">
      <c r="A62" s="12" t="s">
        <v>150</v>
      </c>
      <c r="B62" s="12" t="s">
        <v>1294</v>
      </c>
      <c r="C62" s="12" t="s">
        <v>1295</v>
      </c>
      <c r="D62" s="12" t="str">
        <f>"【唯一交付文件】"&amp;B62&amp;CHAR(10)&amp;"【对象】"&amp;C62&amp;CHAR(10)&amp;生成规范!$B$8&amp;CHAR(10)&amp;"【同组设计标准，仅作一致性约束】"&amp;素材需求!G18&amp;CHAR(10)&amp;"【本次只画】"&amp;I62&amp;"；本次只交付这一件/一个姿势，不把同组其他素材、姿势或裁切线画进本图，不拼成多格图集。"&amp;CHAR(10)&amp;"【状态】"&amp;素材需求!F18&amp;CHAR(10)&amp;"【参考】附图 "&amp;F62&amp;"。"&amp;素材需求!H18&amp;"。如有前置定稿，必须保持同一造型、比例、线宽、服装和配色；拆件需另附已确认整身定稿图。"&amp;CHAR(10)&amp;"【画布】"&amp;H62&amp;"；尺寸不支持时保持比例生成，再后处理到目标尺寸。"&amp;CHAR(10)&amp;"【输出】"&amp;J62&amp;"。只输出当前这一张；套组其余部分由其他任务分别完成。透明须为真实Alpha，禁止棋盘格。"&amp;CHAR(10)&amp;"【对齐】"&amp;K62&amp;CHAR(10)&amp;"【禁止】"&amp;E62</f>
        <v>【唯一交付文件】abn_nailong_parts_01_tail.png
【对象】奶龙短尾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1、平静头颈 1、失控头颈 1、平静口鼻 1、失控裂嘴 1、常态/空眼两组眼部 2、左右短臂 2、左右脚 2、尾 1，共 12 件。头颈、眼、口分层，裂嘴不与选中圈或残影合并。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奶龙不对称短尾，带土黄阴影，补全尾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REF_N01_CALM / REF_N01_BREACH。奶龙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2" s="12" t="str">
        <f>生成规范!$B$9&amp;CHAR(10)&amp;素材需求!S18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2" s="12" t="s">
        <v>145</v>
      </c>
      <c r="G62" s="12" t="str">
        <f>素材需求!B18</f>
        <v>P0</v>
      </c>
      <c r="H62" s="12" t="s">
        <v>170</v>
      </c>
      <c r="I62" s="12" t="s">
        <v>1296</v>
      </c>
      <c r="J62" s="12" t="s">
        <v>1189</v>
      </c>
      <c r="K62" s="12" t="s">
        <v>161</v>
      </c>
      <c r="L62" s="12" t="s">
        <v>1257</v>
      </c>
      <c r="M62" s="14" t="s">
        <v>40</v>
      </c>
      <c r="N62" s="12" t="s">
        <v>158</v>
      </c>
    </row>
    <row r="63" ht="247.2" customHeight="1" spans="1:14">
      <c r="A63" s="13" t="s">
        <v>163</v>
      </c>
      <c r="B63" s="13" t="s">
        <v>1297</v>
      </c>
      <c r="C63" s="13" t="s">
        <v>1298</v>
      </c>
      <c r="D63" s="13" t="str">
        <f>"【唯一交付文件】"&amp;B63&amp;CHAR(10)&amp;"【对象】"&amp;C63&amp;CHAR(10)&amp;生成规范!$B$8&amp;CHAR(10)&amp;"【同组设计标准，仅作一致性约束】"&amp;素材需求!G19&amp;CHAR(10)&amp;"【本次只画】"&amp;I63&amp;"；本次只交付这一件/一个姿势，不把同组其他素材、姿势或裁切线画进本图，不拼成多格图集。"&amp;CHAR(10)&amp;"【状态】"&amp;素材需求!F19&amp;CHAR(10)&amp;"【参考】附图 "&amp;F63&amp;"。"&amp;素材需求!H19&amp;"。如有前置定稿，必须保持同一造型、比例、线宽、服装和配色；拆件需另附已确认整身定稿图。"&amp;CHAR(10)&amp;"【画布】"&amp;H63&amp;"；尺寸不支持时保持比例生成，再后处理到目标尺寸。"&amp;CHAR(10)&amp;"【输出】"&amp;J63&amp;"。只输出当前这一张；套组其余部分由其他任务分别完成。透明须为真实Alpha，禁止棋盘格。"&amp;CHAR(10)&amp;"【对齐】"&amp;K63&amp;CHAR(10)&amp;"【禁止】"&amp;E63</f>
        <v>【唯一交付文件】abn_nailong_combat_reference_01_walk_left.png
【对象】奶龙 左足支撑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行走的左侧足支撑姿，另一足准备前摆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3" s="13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3" s="13" t="s">
        <v>145</v>
      </c>
      <c r="G63" s="13" t="str">
        <f>素材需求!B19</f>
        <v>P0</v>
      </c>
      <c r="H63" s="13" t="s">
        <v>170</v>
      </c>
      <c r="I63" s="13" t="s">
        <v>1299</v>
      </c>
      <c r="J63" s="13" t="s">
        <v>1189</v>
      </c>
      <c r="K63" s="13" t="s">
        <v>174</v>
      </c>
      <c r="L63" s="13" t="s">
        <v>1257</v>
      </c>
      <c r="M63" s="14" t="s">
        <v>40</v>
      </c>
      <c r="N63" s="13" t="s">
        <v>171</v>
      </c>
    </row>
    <row r="64" ht="247.2" customHeight="1" spans="1:14">
      <c r="A64" s="12" t="s">
        <v>163</v>
      </c>
      <c r="B64" s="12" t="s">
        <v>1300</v>
      </c>
      <c r="C64" s="12" t="s">
        <v>1301</v>
      </c>
      <c r="D64" s="12" t="str">
        <f>"【唯一交付文件】"&amp;B64&amp;CHAR(10)&amp;"【对象】"&amp;C64&amp;CHAR(10)&amp;生成规范!$B$8&amp;CHAR(10)&amp;"【同组设计标准，仅作一致性约束】"&amp;素材需求!G19&amp;CHAR(10)&amp;"【本次只画】"&amp;I64&amp;"；本次只交付这一件/一个姿势，不把同组其他素材、姿势或裁切线画进本图，不拼成多格图集。"&amp;CHAR(10)&amp;"【状态】"&amp;素材需求!F19&amp;CHAR(10)&amp;"【参考】附图 "&amp;F64&amp;"。"&amp;素材需求!H19&amp;"。如有前置定稿，必须保持同一造型、比例、线宽、服装和配色；拆件需另附已确认整身定稿图。"&amp;CHAR(10)&amp;"【画布】"&amp;H64&amp;"；尺寸不支持时保持比例生成，再后处理到目标尺寸。"&amp;CHAR(10)&amp;"【输出】"&amp;J64&amp;"。只输出当前这一张；套组其余部分由其他任务分别完成。透明须为真实Alpha，禁止棋盘格。"&amp;CHAR(10)&amp;"【对齐】"&amp;K64&amp;CHAR(10)&amp;"【禁止】"&amp;E64</f>
        <v>【唯一交付文件】abn_nailong_combat_reference_01_walk_right.png
【对象】奶龙 右足支撑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对应的右侧足支撑姿，与左支撑姿保持体积相同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4" s="12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4" s="12" t="s">
        <v>145</v>
      </c>
      <c r="G64" s="12" t="str">
        <f>素材需求!B19</f>
        <v>P0</v>
      </c>
      <c r="H64" s="12" t="s">
        <v>170</v>
      </c>
      <c r="I64" s="12" t="s">
        <v>1302</v>
      </c>
      <c r="J64" s="12" t="s">
        <v>1189</v>
      </c>
      <c r="K64" s="12" t="s">
        <v>174</v>
      </c>
      <c r="L64" s="12" t="s">
        <v>1257</v>
      </c>
      <c r="M64" s="14" t="s">
        <v>40</v>
      </c>
      <c r="N64" s="12" t="s">
        <v>171</v>
      </c>
    </row>
    <row r="65" ht="247.2" customHeight="1" spans="1:14">
      <c r="A65" s="13" t="s">
        <v>163</v>
      </c>
      <c r="B65" s="13" t="s">
        <v>1303</v>
      </c>
      <c r="C65" s="13" t="s">
        <v>1304</v>
      </c>
      <c r="D65" s="13" t="str">
        <f>"【唯一交付文件】"&amp;B65&amp;CHAR(10)&amp;"【对象】"&amp;C65&amp;CHAR(10)&amp;生成规范!$B$8&amp;CHAR(10)&amp;"【同组设计标准，仅作一致性约束】"&amp;素材需求!G19&amp;CHAR(10)&amp;"【本次只画】"&amp;I65&amp;"；本次只交付这一件/一个姿势，不把同组其他素材、姿势或裁切线画进本图，不拼成多格图集。"&amp;CHAR(10)&amp;"【状态】"&amp;素材需求!F19&amp;CHAR(10)&amp;"【参考】附图 "&amp;F65&amp;"。"&amp;素材需求!H19&amp;"。如有前置定稿，必须保持同一造型、比例、线宽、服装和配色；拆件需另附已确认整身定稿图。"&amp;CHAR(10)&amp;"【画布】"&amp;H65&amp;"；尺寸不支持时保持比例生成，再后处理到目标尺寸。"&amp;CHAR(10)&amp;"【输出】"&amp;J65&amp;"。只输出当前这一张；套组其余部分由其他任务分别完成。透明须为真实Alpha，禁止棋盘格。"&amp;CHAR(10)&amp;"【对齐】"&amp;K65&amp;CHAR(10)&amp;"【禁止】"&amp;E65</f>
        <v>【唯一交付文件】abn_nailong_combat_reference_01_windup.png
【对象】奶龙 攻击前摇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的攻击前摇姿：短臂抬起、头颈稍后收；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5" s="13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5" s="13" t="s">
        <v>145</v>
      </c>
      <c r="G65" s="13" t="str">
        <f>素材需求!B19</f>
        <v>P0</v>
      </c>
      <c r="H65" s="13" t="s">
        <v>170</v>
      </c>
      <c r="I65" s="13" t="s">
        <v>1305</v>
      </c>
      <c r="J65" s="13" t="s">
        <v>1189</v>
      </c>
      <c r="K65" s="13" t="s">
        <v>174</v>
      </c>
      <c r="L65" s="13" t="s">
        <v>1257</v>
      </c>
      <c r="M65" s="14" t="s">
        <v>40</v>
      </c>
      <c r="N65" s="13" t="s">
        <v>171</v>
      </c>
    </row>
    <row r="66" ht="247.2" customHeight="1" spans="1:14">
      <c r="A66" s="12" t="s">
        <v>163</v>
      </c>
      <c r="B66" s="12" t="s">
        <v>1306</v>
      </c>
      <c r="C66" s="12" t="s">
        <v>1307</v>
      </c>
      <c r="D66" s="12" t="str">
        <f>"【唯一交付文件】"&amp;B66&amp;CHAR(10)&amp;"【对象】"&amp;C66&amp;CHAR(10)&amp;生成规范!$B$8&amp;CHAR(10)&amp;"【同组设计标准，仅作一致性约束】"&amp;素材需求!G19&amp;CHAR(10)&amp;"【本次只画】"&amp;I66&amp;"；本次只交付这一件/一个姿势，不把同组其他素材、姿势或裁切线画进本图，不拼成多格图集。"&amp;CHAR(10)&amp;"【状态】"&amp;素材需求!F19&amp;CHAR(10)&amp;"【参考】附图 "&amp;F66&amp;"。"&amp;素材需求!H19&amp;"。如有前置定稿，必须保持同一造型、比例、线宽、服装和配色；拆件需另附已确认整身定稿图。"&amp;CHAR(10)&amp;"【画布】"&amp;H66&amp;"；尺寸不支持时保持比例生成，再后处理到目标尺寸。"&amp;CHAR(10)&amp;"【输出】"&amp;J66&amp;"。只输出当前这一张；套组其余部分由其他任务分别完成。透明须为真实Alpha，禁止棋盘格。"&amp;CHAR(10)&amp;"【对齐】"&amp;K66&amp;CHAR(10)&amp;"【禁止】"&amp;E66</f>
        <v>【唯一交付文件】abn_nailong_combat_reference_01_impact.png
【对象】奶龙 攻击释放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的攻击释放姿：裂嘴与头颈前送；不含范围特效或额外位移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6" s="12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6" s="12" t="s">
        <v>145</v>
      </c>
      <c r="G66" s="12" t="str">
        <f>素材需求!B19</f>
        <v>P0</v>
      </c>
      <c r="H66" s="12" t="s">
        <v>170</v>
      </c>
      <c r="I66" s="12" t="s">
        <v>1308</v>
      </c>
      <c r="J66" s="12" t="s">
        <v>1189</v>
      </c>
      <c r="K66" s="12" t="s">
        <v>174</v>
      </c>
      <c r="L66" s="12" t="s">
        <v>1257</v>
      </c>
      <c r="M66" s="14" t="s">
        <v>40</v>
      </c>
      <c r="N66" s="12" t="s">
        <v>171</v>
      </c>
    </row>
    <row r="67" ht="247.2" customHeight="1" spans="1:14">
      <c r="A67" s="13" t="s">
        <v>163</v>
      </c>
      <c r="B67" s="13" t="s">
        <v>1309</v>
      </c>
      <c r="C67" s="13" t="s">
        <v>1310</v>
      </c>
      <c r="D67" s="13" t="str">
        <f>"【唯一交付文件】"&amp;B67&amp;CHAR(10)&amp;"【对象】"&amp;C67&amp;CHAR(10)&amp;生成规范!$B$8&amp;CHAR(10)&amp;"【同组设计标准，仅作一致性约束】"&amp;素材需求!G19&amp;CHAR(10)&amp;"【本次只画】"&amp;I67&amp;"；本次只交付这一件/一个姿势，不把同组其他素材、姿势或裁切线画进本图，不拼成多格图集。"&amp;CHAR(10)&amp;"【状态】"&amp;素材需求!F19&amp;CHAR(10)&amp;"【参考】附图 "&amp;F67&amp;"。"&amp;素材需求!H19&amp;"。如有前置定稿，必须保持同一造型、比例、线宽、服装和配色；拆件需另附已确认整身定稿图。"&amp;CHAR(10)&amp;"【画布】"&amp;H67&amp;"；尺寸不支持时保持比例生成，再后处理到目标尺寸。"&amp;CHAR(10)&amp;"【输出】"&amp;J67&amp;"。只输出当前这一张；套组其余部分由其他任务分别完成。透明须为真实Alpha，禁止棋盘格。"&amp;CHAR(10)&amp;"【对齐】"&amp;K67&amp;CHAR(10)&amp;"【禁止】"&amp;E67</f>
        <v>【唯一交付文件】abn_nailong_combat_reference_01_recover.png
【对象】奶龙 攻击收势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攻击后的身体收势，仍保持失控造型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7" s="13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7" s="13" t="s">
        <v>145</v>
      </c>
      <c r="G67" s="13" t="str">
        <f>素材需求!B19</f>
        <v>P0</v>
      </c>
      <c r="H67" s="13" t="s">
        <v>170</v>
      </c>
      <c r="I67" s="13" t="s">
        <v>1311</v>
      </c>
      <c r="J67" s="13" t="s">
        <v>1189</v>
      </c>
      <c r="K67" s="13" t="s">
        <v>174</v>
      </c>
      <c r="L67" s="13" t="s">
        <v>1257</v>
      </c>
      <c r="M67" s="14" t="s">
        <v>40</v>
      </c>
      <c r="N67" s="13" t="s">
        <v>171</v>
      </c>
    </row>
    <row r="68" ht="247.2" customHeight="1" spans="1:14">
      <c r="A68" s="12" t="s">
        <v>163</v>
      </c>
      <c r="B68" s="12" t="s">
        <v>1312</v>
      </c>
      <c r="C68" s="12" t="s">
        <v>1313</v>
      </c>
      <c r="D68" s="12" t="str">
        <f>"【唯一交付文件】"&amp;B68&amp;CHAR(10)&amp;"【对象】"&amp;C68&amp;CHAR(10)&amp;生成规范!$B$8&amp;CHAR(10)&amp;"【同组设计标准，仅作一致性约束】"&amp;素材需求!G19&amp;CHAR(10)&amp;"【本次只画】"&amp;I68&amp;"；本次只交付这一件/一个姿势，不把同组其他素材、姿势或裁切线画进本图，不拼成多格图集。"&amp;CHAR(10)&amp;"【状态】"&amp;素材需求!F19&amp;CHAR(10)&amp;"【参考】附图 "&amp;F68&amp;"。"&amp;素材需求!H19&amp;"。如有前置定稿，必须保持同一造型、比例、线宽、服装和配色；拆件需另附已确认整身定稿图。"&amp;CHAR(10)&amp;"【画布】"&amp;H68&amp;"；尺寸不支持时保持比例生成，再后处理到目标尺寸。"&amp;CHAR(10)&amp;"【输出】"&amp;J68&amp;"。只输出当前这一张；套组其余部分由其他任务分别完成。透明须为真实Alpha，禁止棋盘格。"&amp;CHAR(10)&amp;"【对齐】"&amp;K68&amp;CHAR(10)&amp;"【禁止】"&amp;E68</f>
        <v>【唯一交付文件】abn_nailong_combat_reference_01_hit.png
【对象】奶龙 受击回缩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【同组设计标准，仅作一致性约束】分别生成六个独立单姿：失控行走左右支撑 2 姿、前摇抬臂/后仰 1 姿、裂嘴前送命中 1 姿、收势 1 姿、短促受击回缩 1 姿。拉长颈部但脚底不瞬移；所有姿态使用同一裂嘴造型。 每个独立交付文件只能含一个姿势；按 「逐张提示词」本张范围 逐张生成。
【本次只画】本次只画完整失控 奶龙 短促受击回缩姿，局部缩肩/扭身，不含新增伤口和死亡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REF_N01_CALM / REF_N01_BREACH。奶龙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8" s="12" t="str">
        <f>生成规范!$B$9&amp;CHAR(10)&amp;素材需求!S19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8" s="12" t="s">
        <v>145</v>
      </c>
      <c r="G68" s="12" t="str">
        <f>素材需求!B19</f>
        <v>P0</v>
      </c>
      <c r="H68" s="12" t="s">
        <v>170</v>
      </c>
      <c r="I68" s="12" t="s">
        <v>1314</v>
      </c>
      <c r="J68" s="12" t="s">
        <v>1189</v>
      </c>
      <c r="K68" s="12" t="s">
        <v>174</v>
      </c>
      <c r="L68" s="12" t="s">
        <v>1257</v>
      </c>
      <c r="M68" s="14" t="s">
        <v>40</v>
      </c>
      <c r="N68" s="12" t="s">
        <v>171</v>
      </c>
    </row>
    <row r="69" ht="233.45" customHeight="1" spans="1:14">
      <c r="A69" s="13" t="s">
        <v>177</v>
      </c>
      <c r="B69" s="13" t="s">
        <v>1315</v>
      </c>
      <c r="C69" s="13" t="s">
        <v>1316</v>
      </c>
      <c r="D69" s="13" t="str">
        <f>"【唯一交付文件】"&amp;B69&amp;CHAR(10)&amp;"【对象】"&amp;C69&amp;CHAR(10)&amp;生成规范!$B$8&amp;CHAR(10)&amp;"【同组设计标准，仅作一致性约束】"&amp;素材需求!G20&amp;CHAR(10)&amp;"【本次只画】"&amp;I69&amp;"；本次只交付这一件/一个姿势，不把同组其他素材、姿势或裁切线画进本图，不拼成多格图集。"&amp;CHAR(10)&amp;"【状态】"&amp;素材需求!F20&amp;CHAR(10)&amp;"【参考】附图 "&amp;F69&amp;"。"&amp;素材需求!H20&amp;"。如有前置定稿，必须保持同一造型、比例、线宽、服装和配色；拆件需另附已确认整身定稿图。"&amp;CHAR(10)&amp;"【画布】"&amp;H69&amp;"；尺寸不支持时保持比例生成，再后处理到目标尺寸。"&amp;CHAR(10)&amp;"【输出】"&amp;J69&amp;"。只输出当前这一张；套组其余部分由其他任务分别完成。透明须为真实Alpha，禁止棋盘格。"&amp;CHAR(10)&amp;"【对齐】"&amp;K69&amp;CHAR(10)&amp;"【禁止】"&amp;E69</f>
        <v>【唯一交付文件】abn_maodie_idle_01_approved.png
【对象】耄耋 平静定稿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灰绿猫形，头宽而不规则，两只高尖耳长短不同；迟钝且略怀疑的不等大眼、重眉、短口鼻；身躯紧凑、短爪、弯折尾。主色灰绿 #929b92、深灰绿 #65736e、旧纸腹部 #d6d0b4，小面积锈色耳内。 侧视略带正脸可读性，所有部位围绕单一脚底根节点，不画房间。
【本次只画】本次只画一只完整平静 耄耋，严格采用本行具体形状与三色群，不含动作对照或其他角色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IDLE
【参考】附图 REF_N02_CALM。当前 耄耋 室内未作业形态。如有前置定稿，必须保持同一造型、比例、线宽、服装和配色；拆件需另附已确认整身定稿图。
【画布】1024 × 1024 px；尺寸不支持时保持比例生成，再后处理到目标尺寸。
【输出】1 个透明 RGBA PNG 定稿；主体完整、无底座、无环境阴影；附三色主色票说明。。只输出当前这一张；套组其余部分由其他任务分别完成。透明须为真实Alpha，禁止棋盘格。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69" s="13" t="str">
        <f>生成规范!$B$9&amp;CHAR(10)&amp;素材需求!S20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69" s="13" t="s">
        <v>182</v>
      </c>
      <c r="G69" s="13" t="str">
        <f>素材需求!B20</f>
        <v>P0</v>
      </c>
      <c r="H69" s="13" t="s">
        <v>36</v>
      </c>
      <c r="I69" s="13" t="s">
        <v>1317</v>
      </c>
      <c r="J69" s="13" t="s">
        <v>134</v>
      </c>
      <c r="K69" s="13" t="s">
        <v>135</v>
      </c>
      <c r="L69" s="13" t="s">
        <v>1257</v>
      </c>
      <c r="M69" s="14" t="s">
        <v>40</v>
      </c>
      <c r="N69" s="13" t="s">
        <v>38</v>
      </c>
    </row>
    <row r="70" ht="219.7" customHeight="1" spans="1:14">
      <c r="A70" s="12" t="s">
        <v>186</v>
      </c>
      <c r="B70" s="12" t="s">
        <v>1318</v>
      </c>
      <c r="C70" s="12" t="s">
        <v>1319</v>
      </c>
      <c r="D70" s="12" t="str">
        <f>"【唯一交付文件】"&amp;B70&amp;CHAR(10)&amp;"【对象】"&amp;C70&amp;CHAR(10)&amp;生成规范!$B$8&amp;CHAR(10)&amp;"【同组设计标准，仅作一致性约束】"&amp;素材需求!G21&amp;CHAR(10)&amp;"【本次只画】"&amp;I70&amp;"；本次只交付这一件/一个姿势，不把同组其他素材、姿势或裁切线画进本图，不拼成多格图集。"&amp;CHAR(10)&amp;"【状态】"&amp;素材需求!F21&amp;CHAR(10)&amp;"【参考】附图 "&amp;F70&amp;"。"&amp;素材需求!H21&amp;"。如有前置定稿，必须保持同一造型、比例、线宽、服装和配色；拆件需另附已确认整身定稿图。"&amp;CHAR(10)&amp;"【画布】"&amp;H70&amp;"；尺寸不支持时保持比例生成，再后处理到目标尺寸。"&amp;CHAR(10)&amp;"【输出】"&amp;J70&amp;"。只输出当前这一张；套组其余部分由其他任务分别完成。透明须为真实Alpha，禁止棋盘格。"&amp;CHAR(10)&amp;"【对齐】"&amp;K70&amp;CHAR(10)&amp;"【禁止】"&amp;E70</f>
        <v>【唯一交付文件】abn_maodie_breach_01_approved.png
【对象】耄耋 失控定稿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躯干纵向抽长、头抬高、两前肢变成明显细长的多折角轮廓，爪伸到身体两侧和地面；眼睛撑开、嘴偏斜张开，头有小幅错位线。仍保留大尖耳、灰绿皮毛和折尾；不是只把毛炸开。
【本次只画】本次只画一只完整失控 耄耋 主体，严格体现本行眼口和轮廓变化；不含分身、重影、受控星标或范围；只交这一独立单元，不画其他零件、对照姿、sheet、文字或背景。保持主表指定造型、朝向与挂点。；本次只交付这一件/一个姿势，不把同组其他素材、姿势或裁切线画进本图，不拼成多格图集。
【状态】BREACHED
【参考】附图 REF_N02_CALM / REF_N02_BREACH。当前 耄耋 真实 enemy 形态，对照其平静定稿。如有前置定稿，必须保持同一造型、比例、线宽、服装和配色；拆件需另附已确认整身定稿图。
【画布】1024 × 1024 px；尺寸不支持时保持比例生成，再后处理到目标尺寸。
【输出】1 个透明 RGBA PNG 主体定稿；虚影/错帧效果仅放附属说明，实际主体不带不可拆多重残像。。只输出当前这一张；套组其余部分由其他任务分别完成。透明须为真实Alpha，禁止棋盘格。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0" s="12" t="str">
        <f>生成规范!$B$9&amp;CHAR(10)&amp;素材需求!S21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0" s="12" t="s">
        <v>191</v>
      </c>
      <c r="G70" s="12" t="str">
        <f>素材需求!B21</f>
        <v>P0</v>
      </c>
      <c r="H70" s="12" t="s">
        <v>36</v>
      </c>
      <c r="I70" s="12" t="s">
        <v>1320</v>
      </c>
      <c r="J70" s="12" t="s">
        <v>147</v>
      </c>
      <c r="K70" s="12" t="s">
        <v>135</v>
      </c>
      <c r="L70" s="12" t="s">
        <v>1257</v>
      </c>
      <c r="M70" s="14" t="s">
        <v>40</v>
      </c>
      <c r="N70" s="12" t="s">
        <v>177</v>
      </c>
    </row>
    <row r="71" ht="247.2" customHeight="1" spans="1:14">
      <c r="A71" s="13" t="s">
        <v>194</v>
      </c>
      <c r="B71" s="13" t="s">
        <v>1321</v>
      </c>
      <c r="C71" s="13" t="s">
        <v>1322</v>
      </c>
      <c r="D71" s="13" t="str">
        <f>"【唯一交付文件】"&amp;B71&amp;CHAR(10)&amp;"【对象】"&amp;C71&amp;CHAR(10)&amp;生成规范!$B$8&amp;CHAR(10)&amp;"【同组设计标准，仅作一致性约束】"&amp;素材需求!G22&amp;CHAR(10)&amp;"【本次只画】"&amp;I71&amp;"；本次只交付这一件/一个姿势，不把同组其他素材、姿势或裁切线画进本图，不拼成多格图集。"&amp;CHAR(10)&amp;"【状态】"&amp;素材需求!F22&amp;CHAR(10)&amp;"【参考】附图 "&amp;F71&amp;"。"&amp;素材需求!H22&amp;"。如有前置定稿，必须保持同一造型、比例、线宽、服装和配色；拆件需另附已确认整身定稿图。"&amp;CHAR(10)&amp;"【画布】"&amp;H71&amp;"；尺寸不支持时保持比例生成，再后处理到目标尺寸。"&amp;CHAR(10)&amp;"【输出】"&amp;J71&amp;"。只输出当前这一张；套组其余部分由其他任务分别完成。透明须为真实Alpha，禁止棋盘格。"&amp;CHAR(10)&amp;"【对齐】"&amp;K71&amp;CHAR(10)&amp;"【禁止】"&amp;E71</f>
        <v>【唯一交付文件】abn_maodie_parts_01_calm_body.png
【对象】耄耋常态躯干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紧凑常态躯干和浅腹块，不含头与四肢尾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1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1" s="13" t="s">
        <v>191</v>
      </c>
      <c r="G71" s="13" t="str">
        <f>素材需求!B22</f>
        <v>P0</v>
      </c>
      <c r="H71" s="13" t="s">
        <v>170</v>
      </c>
      <c r="I71" s="13" t="s">
        <v>1323</v>
      </c>
      <c r="J71" s="13" t="s">
        <v>1189</v>
      </c>
      <c r="K71" s="13" t="s">
        <v>161</v>
      </c>
      <c r="L71" s="13" t="s">
        <v>1257</v>
      </c>
      <c r="M71" s="14" t="s">
        <v>40</v>
      </c>
      <c r="N71" s="13" t="s">
        <v>199</v>
      </c>
    </row>
    <row r="72" ht="247.2" customHeight="1" spans="1:14">
      <c r="A72" s="12" t="s">
        <v>194</v>
      </c>
      <c r="B72" s="12" t="s">
        <v>1324</v>
      </c>
      <c r="C72" s="12" t="s">
        <v>1325</v>
      </c>
      <c r="D72" s="12" t="str">
        <f>"【唯一交付文件】"&amp;B72&amp;CHAR(10)&amp;"【对象】"&amp;C72&amp;CHAR(10)&amp;生成规范!$B$8&amp;CHAR(10)&amp;"【同组设计标准，仅作一致性约束】"&amp;素材需求!G22&amp;CHAR(10)&amp;"【本次只画】"&amp;I72&amp;"；本次只交付这一件/一个姿势，不把同组其他素材、姿势或裁切线画进本图，不拼成多格图集。"&amp;CHAR(10)&amp;"【状态】"&amp;素材需求!F22&amp;CHAR(10)&amp;"【参考】附图 "&amp;F72&amp;"。"&amp;素材需求!H22&amp;"。如有前置定稿，必须保持同一造型、比例、线宽、服装和配色；拆件需另附已确认整身定稿图。"&amp;CHAR(10)&amp;"【画布】"&amp;H72&amp;"；尺寸不支持时保持比例生成，再后处理到目标尺寸。"&amp;CHAR(10)&amp;"【输出】"&amp;J72&amp;"。只输出当前这一张；套组其余部分由其他任务分别完成。透明须为真实Alpha，禁止棋盘格。"&amp;CHAR(10)&amp;"【对齐】"&amp;K72&amp;CHAR(10)&amp;"【禁止】"&amp;E72</f>
        <v>【唯一交付文件】abn_maodie_parts_01_breach_body.png
【对象】耄耋伸长躯干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失控伸长躯干，仍保留同一浅腹块和肩髋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2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2" s="12" t="s">
        <v>191</v>
      </c>
      <c r="G72" s="12" t="str">
        <f>素材需求!B22</f>
        <v>P0</v>
      </c>
      <c r="H72" s="12" t="s">
        <v>170</v>
      </c>
      <c r="I72" s="12" t="s">
        <v>1326</v>
      </c>
      <c r="J72" s="12" t="s">
        <v>1189</v>
      </c>
      <c r="K72" s="12" t="s">
        <v>161</v>
      </c>
      <c r="L72" s="12" t="s">
        <v>1257</v>
      </c>
      <c r="M72" s="14" t="s">
        <v>40</v>
      </c>
      <c r="N72" s="12" t="s">
        <v>199</v>
      </c>
    </row>
    <row r="73" ht="247.2" customHeight="1" spans="1:14">
      <c r="A73" s="13" t="s">
        <v>194</v>
      </c>
      <c r="B73" s="13" t="s">
        <v>1327</v>
      </c>
      <c r="C73" s="13" t="s">
        <v>1328</v>
      </c>
      <c r="D73" s="13" t="str">
        <f>"【唯一交付文件】"&amp;B73&amp;CHAR(10)&amp;"【对象】"&amp;C73&amp;CHAR(10)&amp;生成规范!$B$8&amp;CHAR(10)&amp;"【同组设计标准，仅作一致性约束】"&amp;素材需求!G22&amp;CHAR(10)&amp;"【本次只画】"&amp;I73&amp;"；本次只交付这一件/一个姿势，不把同组其他素材、姿势或裁切线画进本图，不拼成多格图集。"&amp;CHAR(10)&amp;"【状态】"&amp;素材需求!F22&amp;CHAR(10)&amp;"【参考】附图 "&amp;F73&amp;"。"&amp;素材需求!H22&amp;"。如有前置定稿，必须保持同一造型、比例、线宽、服装和配色；拆件需另附已确认整身定稿图。"&amp;CHAR(10)&amp;"【画布】"&amp;H73&amp;"；尺寸不支持时保持比例生成，再后处理到目标尺寸。"&amp;CHAR(10)&amp;"【输出】"&amp;J73&amp;"。只输出当前这一张；套组其余部分由其他任务分别完成。透明须为真实Alpha，禁止棋盘格。"&amp;CHAR(10)&amp;"【对齐】"&amp;K73&amp;CHAR(10)&amp;"【禁止】"&amp;E73</f>
        <v>【唯一交付文件】abn_maodie_parts_01_head_ears.png
【对象】耄耋头耳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不规则宽头及两只不等高尖耳，预留眼口位置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3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3" s="13" t="s">
        <v>191</v>
      </c>
      <c r="G73" s="13" t="str">
        <f>素材需求!B22</f>
        <v>P0</v>
      </c>
      <c r="H73" s="13" t="s">
        <v>170</v>
      </c>
      <c r="I73" s="13" t="s">
        <v>1329</v>
      </c>
      <c r="J73" s="13" t="s">
        <v>1189</v>
      </c>
      <c r="K73" s="13" t="s">
        <v>161</v>
      </c>
      <c r="L73" s="13" t="s">
        <v>1257</v>
      </c>
      <c r="M73" s="14" t="s">
        <v>40</v>
      </c>
      <c r="N73" s="13" t="s">
        <v>199</v>
      </c>
    </row>
    <row r="74" ht="247.2" customHeight="1" spans="1:14">
      <c r="A74" s="12" t="s">
        <v>194</v>
      </c>
      <c r="B74" s="12" t="s">
        <v>1330</v>
      </c>
      <c r="C74" s="12" t="s">
        <v>1331</v>
      </c>
      <c r="D74" s="12" t="str">
        <f>"【唯一交付文件】"&amp;B74&amp;CHAR(10)&amp;"【对象】"&amp;C74&amp;CHAR(10)&amp;生成规范!$B$8&amp;CHAR(10)&amp;"【同组设计标准，仅作一致性约束】"&amp;素材需求!G22&amp;CHAR(10)&amp;"【本次只画】"&amp;I74&amp;"；本次只交付这一件/一个姿势，不把同组其他素材、姿势或裁切线画进本图，不拼成多格图集。"&amp;CHAR(10)&amp;"【状态】"&amp;素材需求!F22&amp;CHAR(10)&amp;"【参考】附图 "&amp;F74&amp;"。"&amp;素材需求!H22&amp;"。如有前置定稿，必须保持同一造型、比例、线宽、服装和配色；拆件需另附已确认整身定稿图。"&amp;CHAR(10)&amp;"【画布】"&amp;H74&amp;"；尺寸不支持时保持比例生成，再后处理到目标尺寸。"&amp;CHAR(10)&amp;"【输出】"&amp;J74&amp;"。只输出当前这一张；套组其余部分由其他任务分别完成。透明须为真实Alpha，禁止棋盘格。"&amp;CHAR(10)&amp;"【对齐】"&amp;K74&amp;CHAR(10)&amp;"【禁止】"&amp;E74</f>
        <v>【唯一交付文件】abn_maodie_parts_01_calm_face.png
【对象】耄耋平静眼口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迟钝怀疑的平静眉眼鼻口透明叠层，含胡须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4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4" s="12" t="s">
        <v>191</v>
      </c>
      <c r="G74" s="12" t="str">
        <f>素材需求!B22</f>
        <v>P0</v>
      </c>
      <c r="H74" s="12" t="s">
        <v>170</v>
      </c>
      <c r="I74" s="12" t="s">
        <v>1332</v>
      </c>
      <c r="J74" s="12" t="s">
        <v>1189</v>
      </c>
      <c r="K74" s="12" t="s">
        <v>161</v>
      </c>
      <c r="L74" s="12" t="s">
        <v>1257</v>
      </c>
      <c r="M74" s="14" t="s">
        <v>40</v>
      </c>
      <c r="N74" s="12" t="s">
        <v>199</v>
      </c>
    </row>
    <row r="75" ht="247.2" customHeight="1" spans="1:14">
      <c r="A75" s="13" t="s">
        <v>194</v>
      </c>
      <c r="B75" s="13" t="s">
        <v>1333</v>
      </c>
      <c r="C75" s="13" t="s">
        <v>1334</v>
      </c>
      <c r="D75" s="13" t="str">
        <f>"【唯一交付文件】"&amp;B75&amp;CHAR(10)&amp;"【对象】"&amp;C75&amp;CHAR(10)&amp;生成规范!$B$8&amp;CHAR(10)&amp;"【同组设计标准，仅作一致性约束】"&amp;素材需求!G22&amp;CHAR(10)&amp;"【本次只画】"&amp;I75&amp;"；本次只交付这一件/一个姿势，不把同组其他素材、姿势或裁切线画进本图，不拼成多格图集。"&amp;CHAR(10)&amp;"【状态】"&amp;素材需求!F22&amp;CHAR(10)&amp;"【参考】附图 "&amp;F75&amp;"。"&amp;素材需求!H22&amp;"。如有前置定稿，必须保持同一造型、比例、线宽、服装和配色；拆件需另附已确认整身定稿图。"&amp;CHAR(10)&amp;"【画布】"&amp;H75&amp;"；尺寸不支持时保持比例生成，再后处理到目标尺寸。"&amp;CHAR(10)&amp;"【输出】"&amp;J75&amp;"。只输出当前这一张；套组其余部分由其他任务分别完成。透明须为真实Alpha，禁止棋盘格。"&amp;CHAR(10)&amp;"【对齐】"&amp;K75&amp;CHAR(10)&amp;"【禁止】"&amp;E75</f>
        <v>【唯一交付文件】abn_maodie_parts_01_breach_face.png
【对象】耄耋失控眼口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撑开双眼和偏斜张嘴的失控面部透明叠层，含胡须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5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5" s="13" t="s">
        <v>191</v>
      </c>
      <c r="G75" s="13" t="str">
        <f>素材需求!B22</f>
        <v>P0</v>
      </c>
      <c r="H75" s="13" t="s">
        <v>170</v>
      </c>
      <c r="I75" s="13" t="s">
        <v>1335</v>
      </c>
      <c r="J75" s="13" t="s">
        <v>1189</v>
      </c>
      <c r="K75" s="13" t="s">
        <v>161</v>
      </c>
      <c r="L75" s="13" t="s">
        <v>1257</v>
      </c>
      <c r="M75" s="14" t="s">
        <v>40</v>
      </c>
      <c r="N75" s="13" t="s">
        <v>199</v>
      </c>
    </row>
    <row r="76" ht="247.2" customHeight="1" spans="1:14">
      <c r="A76" s="12" t="s">
        <v>194</v>
      </c>
      <c r="B76" s="12" t="s">
        <v>1336</v>
      </c>
      <c r="C76" s="12" t="s">
        <v>1337</v>
      </c>
      <c r="D76" s="12" t="str">
        <f>"【唯一交付文件】"&amp;B76&amp;CHAR(10)&amp;"【对象】"&amp;C76&amp;CHAR(10)&amp;生成规范!$B$8&amp;CHAR(10)&amp;"【同组设计标准，仅作一致性约束】"&amp;素材需求!G22&amp;CHAR(10)&amp;"【本次只画】"&amp;I76&amp;"；本次只交付这一件/一个姿势，不把同组其他素材、姿势或裁切线画进本图，不拼成多格图集。"&amp;CHAR(10)&amp;"【状态】"&amp;素材需求!F22&amp;CHAR(10)&amp;"【参考】附图 "&amp;F76&amp;"。"&amp;素材需求!H22&amp;"。如有前置定稿，必须保持同一造型、比例、线宽、服装和配色；拆件需另附已确认整身定稿图。"&amp;CHAR(10)&amp;"【画布】"&amp;H76&amp;"；尺寸不支持时保持比例生成，再后处理到目标尺寸。"&amp;CHAR(10)&amp;"【输出】"&amp;J76&amp;"。只输出当前这一张；套组其余部分由其他任务分别完成。透明须为真实Alpha，禁止棋盘格。"&amp;CHAR(10)&amp;"【对齐】"&amp;K76&amp;CHAR(10)&amp;"【禁止】"&amp;E76</f>
        <v>【唯一交付文件】abn_maodie_parts_01_calm_arm_left.png
【对象】耄耋左短前肢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常态左短前肢和爪掌，肩根补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6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6" s="12" t="s">
        <v>191</v>
      </c>
      <c r="G76" s="12" t="str">
        <f>素材需求!B22</f>
        <v>P0</v>
      </c>
      <c r="H76" s="12" t="s">
        <v>170</v>
      </c>
      <c r="I76" s="12" t="s">
        <v>1338</v>
      </c>
      <c r="J76" s="12" t="s">
        <v>1189</v>
      </c>
      <c r="K76" s="12" t="s">
        <v>161</v>
      </c>
      <c r="L76" s="12" t="s">
        <v>1257</v>
      </c>
      <c r="M76" s="14" t="s">
        <v>40</v>
      </c>
      <c r="N76" s="12" t="s">
        <v>199</v>
      </c>
    </row>
    <row r="77" ht="247.2" customHeight="1" spans="1:14">
      <c r="A77" s="13" t="s">
        <v>194</v>
      </c>
      <c r="B77" s="13" t="s">
        <v>1339</v>
      </c>
      <c r="C77" s="13" t="s">
        <v>1340</v>
      </c>
      <c r="D77" s="13" t="str">
        <f>"【唯一交付文件】"&amp;B77&amp;CHAR(10)&amp;"【对象】"&amp;C77&amp;CHAR(10)&amp;生成规范!$B$8&amp;CHAR(10)&amp;"【同组设计标准，仅作一致性约束】"&amp;素材需求!G22&amp;CHAR(10)&amp;"【本次只画】"&amp;I77&amp;"；本次只交付这一件/一个姿势，不把同组其他素材、姿势或裁切线画进本图，不拼成多格图集。"&amp;CHAR(10)&amp;"【状态】"&amp;素材需求!F22&amp;CHAR(10)&amp;"【参考】附图 "&amp;F77&amp;"。"&amp;素材需求!H22&amp;"。如有前置定稿，必须保持同一造型、比例、线宽、服装和配色；拆件需另附已确认整身定稿图。"&amp;CHAR(10)&amp;"【画布】"&amp;H77&amp;"；尺寸不支持时保持比例生成，再后处理到目标尺寸。"&amp;CHAR(10)&amp;"【输出】"&amp;J77&amp;"。只输出当前这一张；套组其余部分由其他任务分别完成。透明须为真实Alpha，禁止棋盘格。"&amp;CHAR(10)&amp;"【对齐】"&amp;K77&amp;CHAR(10)&amp;"【禁止】"&amp;E77</f>
        <v>【唯一交付文件】abn_maodie_parts_01_calm_arm_right.png
【对象】耄耋右短前肢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常态右短前肢和爪掌，肩根补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7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7" s="13" t="s">
        <v>191</v>
      </c>
      <c r="G77" s="13" t="str">
        <f>素材需求!B22</f>
        <v>P0</v>
      </c>
      <c r="H77" s="13" t="s">
        <v>170</v>
      </c>
      <c r="I77" s="13" t="s">
        <v>1341</v>
      </c>
      <c r="J77" s="13" t="s">
        <v>1189</v>
      </c>
      <c r="K77" s="13" t="s">
        <v>161</v>
      </c>
      <c r="L77" s="13" t="s">
        <v>1257</v>
      </c>
      <c r="M77" s="14" t="s">
        <v>40</v>
      </c>
      <c r="N77" s="13" t="s">
        <v>199</v>
      </c>
    </row>
    <row r="78" ht="247.2" customHeight="1" spans="1:14">
      <c r="A78" s="12" t="s">
        <v>194</v>
      </c>
      <c r="B78" s="12" t="s">
        <v>1342</v>
      </c>
      <c r="C78" s="12" t="s">
        <v>1343</v>
      </c>
      <c r="D78" s="12" t="str">
        <f>"【唯一交付文件】"&amp;B78&amp;CHAR(10)&amp;"【对象】"&amp;C78&amp;CHAR(10)&amp;生成规范!$B$8&amp;CHAR(10)&amp;"【同组设计标准，仅作一致性约束】"&amp;素材需求!G22&amp;CHAR(10)&amp;"【本次只画】"&amp;I78&amp;"；本次只交付这一件/一个姿势，不把同组其他素材、姿势或裁切线画进本图，不拼成多格图集。"&amp;CHAR(10)&amp;"【状态】"&amp;素材需求!F22&amp;CHAR(10)&amp;"【参考】附图 "&amp;F78&amp;"。"&amp;素材需求!H22&amp;"。如有前置定稿，必须保持同一造型、比例、线宽、服装和配色；拆件需另附已确认整身定稿图。"&amp;CHAR(10)&amp;"【画布】"&amp;H78&amp;"；尺寸不支持时保持比例生成，再后处理到目标尺寸。"&amp;CHAR(10)&amp;"【输出】"&amp;J78&amp;"。只输出当前这一张；套组其余部分由其他任务分别完成。透明须为真实Alpha，禁止棋盘格。"&amp;CHAR(10)&amp;"【对齐】"&amp;K78&amp;CHAR(10)&amp;"【禁止】"&amp;E78</f>
        <v>【唯一交付文件】abn_maodie_parts_01_breach_arm_left.png
【对象】耄耋左伸长前肢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失控左侧细长折角前肢和外伸爪，肩根与常态对齐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8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8" s="12" t="s">
        <v>191</v>
      </c>
      <c r="G78" s="12" t="str">
        <f>素材需求!B22</f>
        <v>P0</v>
      </c>
      <c r="H78" s="12" t="s">
        <v>170</v>
      </c>
      <c r="I78" s="12" t="s">
        <v>1344</v>
      </c>
      <c r="J78" s="12" t="s">
        <v>1189</v>
      </c>
      <c r="K78" s="12" t="s">
        <v>161</v>
      </c>
      <c r="L78" s="12" t="s">
        <v>1257</v>
      </c>
      <c r="M78" s="14" t="s">
        <v>40</v>
      </c>
      <c r="N78" s="12" t="s">
        <v>199</v>
      </c>
    </row>
    <row r="79" ht="247.2" customHeight="1" spans="1:14">
      <c r="A79" s="13" t="s">
        <v>194</v>
      </c>
      <c r="B79" s="13" t="s">
        <v>1345</v>
      </c>
      <c r="C79" s="13" t="s">
        <v>1346</v>
      </c>
      <c r="D79" s="13" t="str">
        <f>"【唯一交付文件】"&amp;B79&amp;CHAR(10)&amp;"【对象】"&amp;C79&amp;CHAR(10)&amp;生成规范!$B$8&amp;CHAR(10)&amp;"【同组设计标准，仅作一致性约束】"&amp;素材需求!G22&amp;CHAR(10)&amp;"【本次只画】"&amp;I79&amp;"；本次只交付这一件/一个姿势，不把同组其他素材、姿势或裁切线画进本图，不拼成多格图集。"&amp;CHAR(10)&amp;"【状态】"&amp;素材需求!F22&amp;CHAR(10)&amp;"【参考】附图 "&amp;F79&amp;"。"&amp;素材需求!H22&amp;"。如有前置定稿，必须保持同一造型、比例、线宽、服装和配色；拆件需另附已确认整身定稿图。"&amp;CHAR(10)&amp;"【画布】"&amp;H79&amp;"；尺寸不支持时保持比例生成，再后处理到目标尺寸。"&amp;CHAR(10)&amp;"【输出】"&amp;J79&amp;"。只输出当前这一张；套组其余部分由其他任务分别完成。透明须为真实Alpha，禁止棋盘格。"&amp;CHAR(10)&amp;"【对齐】"&amp;K79&amp;CHAR(10)&amp;"【禁止】"&amp;E79</f>
        <v>【唯一交付文件】abn_maodie_parts_01_breach_arm_right.png
【对象】耄耋右伸长前肢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失控右侧细长折角前肢和外伸爪，肩根与常态对齐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79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79" s="13" t="s">
        <v>191</v>
      </c>
      <c r="G79" s="13" t="str">
        <f>素材需求!B22</f>
        <v>P0</v>
      </c>
      <c r="H79" s="13" t="s">
        <v>170</v>
      </c>
      <c r="I79" s="13" t="s">
        <v>1347</v>
      </c>
      <c r="J79" s="13" t="s">
        <v>1189</v>
      </c>
      <c r="K79" s="13" t="s">
        <v>161</v>
      </c>
      <c r="L79" s="13" t="s">
        <v>1257</v>
      </c>
      <c r="M79" s="14" t="s">
        <v>40</v>
      </c>
      <c r="N79" s="13" t="s">
        <v>199</v>
      </c>
    </row>
    <row r="80" ht="247.2" customHeight="1" spans="1:14">
      <c r="A80" s="12" t="s">
        <v>194</v>
      </c>
      <c r="B80" s="12" t="s">
        <v>1348</v>
      </c>
      <c r="C80" s="12" t="s">
        <v>1349</v>
      </c>
      <c r="D80" s="12" t="str">
        <f>"【唯一交付文件】"&amp;B80&amp;CHAR(10)&amp;"【对象】"&amp;C80&amp;CHAR(10)&amp;生成规范!$B$8&amp;CHAR(10)&amp;"【同组设计标准，仅作一致性约束】"&amp;素材需求!G22&amp;CHAR(10)&amp;"【本次只画】"&amp;I80&amp;"；本次只交付这一件/一个姿势，不把同组其他素材、姿势或裁切线画进本图，不拼成多格图集。"&amp;CHAR(10)&amp;"【状态】"&amp;素材需求!F22&amp;CHAR(10)&amp;"【参考】附图 "&amp;F80&amp;"。"&amp;素材需求!H22&amp;"。如有前置定稿，必须保持同一造型、比例、线宽、服装和配色；拆件需另附已确认整身定稿图。"&amp;CHAR(10)&amp;"【画布】"&amp;H80&amp;"；尺寸不支持时保持比例生成，再后处理到目标尺寸。"&amp;CHAR(10)&amp;"【输出】"&amp;J80&amp;"。只输出当前这一张；套组其余部分由其他任务分别完成。透明须为真实Alpha，禁止棋盘格。"&amp;CHAR(10)&amp;"【对齐】"&amp;K80&amp;CHAR(10)&amp;"【禁止】"&amp;E80</f>
        <v>【唯一交付文件】abn_maodie_parts_01_hind_foot_left.png
【对象】耄耋左后足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灰绿左后足，短而扁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0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0" s="12" t="s">
        <v>191</v>
      </c>
      <c r="G80" s="12" t="str">
        <f>素材需求!B22</f>
        <v>P0</v>
      </c>
      <c r="H80" s="12" t="s">
        <v>170</v>
      </c>
      <c r="I80" s="12" t="s">
        <v>1350</v>
      </c>
      <c r="J80" s="12" t="s">
        <v>1189</v>
      </c>
      <c r="K80" s="12" t="s">
        <v>161</v>
      </c>
      <c r="L80" s="12" t="s">
        <v>1257</v>
      </c>
      <c r="M80" s="14" t="s">
        <v>40</v>
      </c>
      <c r="N80" s="12" t="s">
        <v>199</v>
      </c>
    </row>
    <row r="81" ht="247.2" customHeight="1" spans="1:14">
      <c r="A81" s="13" t="s">
        <v>194</v>
      </c>
      <c r="B81" s="13" t="s">
        <v>1351</v>
      </c>
      <c r="C81" s="13" t="s">
        <v>1352</v>
      </c>
      <c r="D81" s="13" t="str">
        <f>"【唯一交付文件】"&amp;B81&amp;CHAR(10)&amp;"【对象】"&amp;C81&amp;CHAR(10)&amp;生成规范!$B$8&amp;CHAR(10)&amp;"【同组设计标准，仅作一致性约束】"&amp;素材需求!G22&amp;CHAR(10)&amp;"【本次只画】"&amp;I81&amp;"；本次只交付这一件/一个姿势，不把同组其他素材、姿势或裁切线画进本图，不拼成多格图集。"&amp;CHAR(10)&amp;"【状态】"&amp;素材需求!F22&amp;CHAR(10)&amp;"【参考】附图 "&amp;F81&amp;"。"&amp;素材需求!H22&amp;"。如有前置定稿，必须保持同一造型、比例、线宽、服装和配色；拆件需另附已确认整身定稿图。"&amp;CHAR(10)&amp;"【画布】"&amp;H81&amp;"；尺寸不支持时保持比例生成，再后处理到目标尺寸。"&amp;CHAR(10)&amp;"【输出】"&amp;J81&amp;"。只输出当前这一张；套组其余部分由其他任务分别完成。透明须为真实Alpha，禁止棋盘格。"&amp;CHAR(10)&amp;"【对齐】"&amp;K81&amp;CHAR(10)&amp;"【禁止】"&amp;E81</f>
        <v>【唯一交付文件】abn_maodie_parts_01_hind_foot_right.png
【对象】耄耋右后足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灰绿右后足，短而扁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1" s="13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1" s="13" t="s">
        <v>191</v>
      </c>
      <c r="G81" s="13" t="str">
        <f>素材需求!B22</f>
        <v>P0</v>
      </c>
      <c r="H81" s="13" t="s">
        <v>170</v>
      </c>
      <c r="I81" s="13" t="s">
        <v>1353</v>
      </c>
      <c r="J81" s="13" t="s">
        <v>1189</v>
      </c>
      <c r="K81" s="13" t="s">
        <v>161</v>
      </c>
      <c r="L81" s="13" t="s">
        <v>1257</v>
      </c>
      <c r="M81" s="14" t="s">
        <v>40</v>
      </c>
      <c r="N81" s="13" t="s">
        <v>199</v>
      </c>
    </row>
    <row r="82" ht="247.2" customHeight="1" spans="1:14">
      <c r="A82" s="12" t="s">
        <v>194</v>
      </c>
      <c r="B82" s="12" t="s">
        <v>1354</v>
      </c>
      <c r="C82" s="12" t="s">
        <v>1355</v>
      </c>
      <c r="D82" s="12" t="str">
        <f>"【唯一交付文件】"&amp;B82&amp;CHAR(10)&amp;"【对象】"&amp;C82&amp;CHAR(10)&amp;生成规范!$B$8&amp;CHAR(10)&amp;"【同组设计标准，仅作一致性约束】"&amp;素材需求!G22&amp;CHAR(10)&amp;"【本次只画】"&amp;I82&amp;"；本次只交付这一件/一个姿势，不把同组其他素材、姿势或裁切线画进本图，不拼成多格图集。"&amp;CHAR(10)&amp;"【状态】"&amp;素材需求!F22&amp;CHAR(10)&amp;"【参考】附图 "&amp;F82&amp;"。"&amp;素材需求!H22&amp;"。如有前置定稿，必须保持同一造型、比例、线宽、服装和配色；拆件需另附已确认整身定稿图。"&amp;CHAR(10)&amp;"【画布】"&amp;H82&amp;"；尺寸不支持时保持比例生成，再后处理到目标尺寸。"&amp;CHAR(10)&amp;"【输出】"&amp;J82&amp;"。只输出当前这一张；套组其余部分由其他任务分别完成。透明须为真实Alpha，禁止棋盘格。"&amp;CHAR(10)&amp;"【对齐】"&amp;K82&amp;CHAR(10)&amp;"【禁止】"&amp;E82</f>
        <v>【唯一交付文件】abn_maodie_parts_01_tail.png
【对象】耄耋折尾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【同组设计标准，仅作一致性约束】常态躯干 1、伸长躯干 1、头含耳 1、平静眼口组 1、失控眼口组 1、短前肢 2、伸长前肢 2、后足 2、尾 1，共 12 件。伸长肢体为形态替换件，肩/髋根节点一致。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耄耋灰绿弯折尾，折角清楚，补全尾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REF_N02_CALM / REF_N02_BREACH。耄耋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2" s="12" t="str">
        <f>生成规范!$B$9&amp;CHAR(10)&amp;素材需求!S22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2" s="12" t="s">
        <v>191</v>
      </c>
      <c r="G82" s="12" t="str">
        <f>素材需求!B22</f>
        <v>P0</v>
      </c>
      <c r="H82" s="12" t="s">
        <v>170</v>
      </c>
      <c r="I82" s="12" t="s">
        <v>1356</v>
      </c>
      <c r="J82" s="12" t="s">
        <v>1189</v>
      </c>
      <c r="K82" s="12" t="s">
        <v>161</v>
      </c>
      <c r="L82" s="12" t="s">
        <v>1257</v>
      </c>
      <c r="M82" s="14" t="s">
        <v>40</v>
      </c>
      <c r="N82" s="12" t="s">
        <v>199</v>
      </c>
    </row>
    <row r="83" ht="247.2" customHeight="1" spans="1:14">
      <c r="A83" s="13" t="s">
        <v>200</v>
      </c>
      <c r="B83" s="13" t="s">
        <v>1357</v>
      </c>
      <c r="C83" s="13" t="s">
        <v>1358</v>
      </c>
      <c r="D83" s="13" t="str">
        <f>"【唯一交付文件】"&amp;B83&amp;CHAR(10)&amp;"【对象】"&amp;C83&amp;CHAR(10)&amp;生成规范!$B$8&amp;CHAR(10)&amp;"【同组设计标准，仅作一致性约束】"&amp;素材需求!G23&amp;CHAR(10)&amp;"【本次只画】"&amp;I83&amp;"；本次只交付这一件/一个姿势，不把同组其他素材、姿势或裁切线画进本图，不拼成多格图集。"&amp;CHAR(10)&amp;"【状态】"&amp;素材需求!F23&amp;CHAR(10)&amp;"【参考】附图 "&amp;F83&amp;"。"&amp;素材需求!H23&amp;"。如有前置定稿，必须保持同一造型、比例、线宽、服装和配色；拆件需另附已确认整身定稿图。"&amp;CHAR(10)&amp;"【画布】"&amp;H83&amp;"；尺寸不支持时保持比例生成，再后处理到目标尺寸。"&amp;CHAR(10)&amp;"【输出】"&amp;J83&amp;"。只输出当前这一张；套组其余部分由其他任务分别完成。透明须为真实Alpha，禁止棋盘格。"&amp;CHAR(10)&amp;"【对齐】"&amp;K83&amp;CHAR(10)&amp;"【禁止】"&amp;E83</f>
        <v>【唯一交付文件】abn_maodie_combat_reference_01_walk_left.png
【对象】耄耋 左足支撑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快速追赶的左侧足支撑姿，另一足准备前摆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3" s="13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3" s="13" t="s">
        <v>191</v>
      </c>
      <c r="G83" s="13" t="str">
        <f>素材需求!B23</f>
        <v>P0</v>
      </c>
      <c r="H83" s="13" t="s">
        <v>170</v>
      </c>
      <c r="I83" s="13" t="s">
        <v>1359</v>
      </c>
      <c r="J83" s="13" t="s">
        <v>1189</v>
      </c>
      <c r="K83" s="13" t="s">
        <v>174</v>
      </c>
      <c r="L83" s="13" t="s">
        <v>1257</v>
      </c>
      <c r="M83" s="14" t="s">
        <v>40</v>
      </c>
      <c r="N83" s="13" t="s">
        <v>205</v>
      </c>
    </row>
    <row r="84" ht="247.2" customHeight="1" spans="1:14">
      <c r="A84" s="12" t="s">
        <v>200</v>
      </c>
      <c r="B84" s="12" t="s">
        <v>1360</v>
      </c>
      <c r="C84" s="12" t="s">
        <v>1361</v>
      </c>
      <c r="D84" s="12" t="str">
        <f>"【唯一交付文件】"&amp;B84&amp;CHAR(10)&amp;"【对象】"&amp;C84&amp;CHAR(10)&amp;生成规范!$B$8&amp;CHAR(10)&amp;"【同组设计标准，仅作一致性约束】"&amp;素材需求!G23&amp;CHAR(10)&amp;"【本次只画】"&amp;I84&amp;"；本次只交付这一件/一个姿势，不把同组其他素材、姿势或裁切线画进本图，不拼成多格图集。"&amp;CHAR(10)&amp;"【状态】"&amp;素材需求!F23&amp;CHAR(10)&amp;"【参考】附图 "&amp;F84&amp;"。"&amp;素材需求!H23&amp;"。如有前置定稿，必须保持同一造型、比例、线宽、服装和配色；拆件需另附已确认整身定稿图。"&amp;CHAR(10)&amp;"【画布】"&amp;H84&amp;"；尺寸不支持时保持比例生成，再后处理到目标尺寸。"&amp;CHAR(10)&amp;"【输出】"&amp;J84&amp;"。只输出当前这一张；套组其余部分由其他任务分别完成。透明须为真实Alpha，禁止棋盘格。"&amp;CHAR(10)&amp;"【对齐】"&amp;K84&amp;CHAR(10)&amp;"【禁止】"&amp;E84</f>
        <v>【唯一交付文件】abn_maodie_combat_reference_01_walk_right.png
【对象】耄耋 右足支撑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对应的右侧足支撑姿，与左支撑姿保持体积相同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4" s="12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4" s="12" t="s">
        <v>191</v>
      </c>
      <c r="G84" s="12" t="str">
        <f>素材需求!B23</f>
        <v>P0</v>
      </c>
      <c r="H84" s="12" t="s">
        <v>170</v>
      </c>
      <c r="I84" s="12" t="s">
        <v>1362</v>
      </c>
      <c r="J84" s="12" t="s">
        <v>1189</v>
      </c>
      <c r="K84" s="12" t="s">
        <v>174</v>
      </c>
      <c r="L84" s="12" t="s">
        <v>1257</v>
      </c>
      <c r="M84" s="14" t="s">
        <v>40</v>
      </c>
      <c r="N84" s="12" t="s">
        <v>205</v>
      </c>
    </row>
    <row r="85" ht="247.2" customHeight="1" spans="1:14">
      <c r="A85" s="13" t="s">
        <v>200</v>
      </c>
      <c r="B85" s="13" t="s">
        <v>1363</v>
      </c>
      <c r="C85" s="13" t="s">
        <v>1364</v>
      </c>
      <c r="D85" s="13" t="str">
        <f>"【唯一交付文件】"&amp;B85&amp;CHAR(10)&amp;"【对象】"&amp;C85&amp;CHAR(10)&amp;生成规范!$B$8&amp;CHAR(10)&amp;"【同组设计标准，仅作一致性约束】"&amp;素材需求!G23&amp;CHAR(10)&amp;"【本次只画】"&amp;I85&amp;"；本次只交付这一件/一个姿势，不把同组其他素材、姿势或裁切线画进本图，不拼成多格图集。"&amp;CHAR(10)&amp;"【状态】"&amp;素材需求!F23&amp;CHAR(10)&amp;"【参考】附图 "&amp;F85&amp;"。"&amp;素材需求!H23&amp;"。如有前置定稿，必须保持同一造型、比例、线宽、服装和配色；拆件需另附已确认整身定稿图。"&amp;CHAR(10)&amp;"【画布】"&amp;H85&amp;"；尺寸不支持时保持比例生成，再后处理到目标尺寸。"&amp;CHAR(10)&amp;"【输出】"&amp;J85&amp;"。只输出当前这一张；套组其余部分由其他任务分别完成。透明须为真实Alpha，禁止棋盘格。"&amp;CHAR(10)&amp;"【对齐】"&amp;K85&amp;CHAR(10)&amp;"【禁止】"&amp;E85</f>
        <v>【唯一交付文件】abn_maodie_combat_reference_01_windup.png
【对象】耄耋 攻击前摇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的攻击前摇姿：长前肢收回并准备伸出；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5" s="13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5" s="13" t="s">
        <v>191</v>
      </c>
      <c r="G85" s="13" t="str">
        <f>素材需求!B23</f>
        <v>P0</v>
      </c>
      <c r="H85" s="13" t="s">
        <v>170</v>
      </c>
      <c r="I85" s="13" t="s">
        <v>1365</v>
      </c>
      <c r="J85" s="13" t="s">
        <v>1189</v>
      </c>
      <c r="K85" s="13" t="s">
        <v>174</v>
      </c>
      <c r="L85" s="13" t="s">
        <v>1257</v>
      </c>
      <c r="M85" s="14" t="s">
        <v>40</v>
      </c>
      <c r="N85" s="13" t="s">
        <v>205</v>
      </c>
    </row>
    <row r="86" ht="247.2" customHeight="1" spans="1:14">
      <c r="A86" s="12" t="s">
        <v>200</v>
      </c>
      <c r="B86" s="12" t="s">
        <v>1366</v>
      </c>
      <c r="C86" s="12" t="s">
        <v>1367</v>
      </c>
      <c r="D86" s="12" t="str">
        <f>"【唯一交付文件】"&amp;B86&amp;CHAR(10)&amp;"【对象】"&amp;C86&amp;CHAR(10)&amp;生成规范!$B$8&amp;CHAR(10)&amp;"【同组设计标准，仅作一致性约束】"&amp;素材需求!G23&amp;CHAR(10)&amp;"【本次只画】"&amp;I86&amp;"；本次只交付这一件/一个姿势，不把同组其他素材、姿势或裁切线画进本图，不拼成多格图集。"&amp;CHAR(10)&amp;"【状态】"&amp;素材需求!F23&amp;CHAR(10)&amp;"【参考】附图 "&amp;F86&amp;"。"&amp;素材需求!H23&amp;"。如有前置定稿，必须保持同一造型、比例、线宽、服装和配色；拆件需另附已确认整身定稿图。"&amp;CHAR(10)&amp;"【画布】"&amp;H86&amp;"；尺寸不支持时保持比例生成，再后处理到目标尺寸。"&amp;CHAR(10)&amp;"【输出】"&amp;J86&amp;"。只输出当前这一张；套组其余部分由其他任务分别完成。透明须为真实Alpha，禁止棋盘格。"&amp;CHAR(10)&amp;"【对齐】"&amp;K86&amp;CHAR(10)&amp;"【禁止】"&amp;E86</f>
        <v>【唯一交付文件】abn_maodie_combat_reference_01_impact.png
【对象】耄耋 攻击释放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的攻击释放姿：一条长前爪明确伸出；不含范围特效或额外位移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6" s="12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6" s="12" t="s">
        <v>191</v>
      </c>
      <c r="G86" s="12" t="str">
        <f>素材需求!B23</f>
        <v>P0</v>
      </c>
      <c r="H86" s="12" t="s">
        <v>170</v>
      </c>
      <c r="I86" s="12" t="s">
        <v>1368</v>
      </c>
      <c r="J86" s="12" t="s">
        <v>1189</v>
      </c>
      <c r="K86" s="12" t="s">
        <v>174</v>
      </c>
      <c r="L86" s="12" t="s">
        <v>1257</v>
      </c>
      <c r="M86" s="14" t="s">
        <v>40</v>
      </c>
      <c r="N86" s="12" t="s">
        <v>205</v>
      </c>
    </row>
    <row r="87" ht="247.2" customHeight="1" spans="1:14">
      <c r="A87" s="13" t="s">
        <v>200</v>
      </c>
      <c r="B87" s="13" t="s">
        <v>1369</v>
      </c>
      <c r="C87" s="13" t="s">
        <v>1370</v>
      </c>
      <c r="D87" s="13" t="str">
        <f>"【唯一交付文件】"&amp;B87&amp;CHAR(10)&amp;"【对象】"&amp;C87&amp;CHAR(10)&amp;生成规范!$B$8&amp;CHAR(10)&amp;"【同组设计标准，仅作一致性约束】"&amp;素材需求!G23&amp;CHAR(10)&amp;"【本次只画】"&amp;I87&amp;"；本次只交付这一件/一个姿势，不把同组其他素材、姿势或裁切线画进本图，不拼成多格图集。"&amp;CHAR(10)&amp;"【状态】"&amp;素材需求!F23&amp;CHAR(10)&amp;"【参考】附图 "&amp;F87&amp;"。"&amp;素材需求!H23&amp;"。如有前置定稿，必须保持同一造型、比例、线宽、服装和配色；拆件需另附已确认整身定稿图。"&amp;CHAR(10)&amp;"【画布】"&amp;H87&amp;"；尺寸不支持时保持比例生成，再后处理到目标尺寸。"&amp;CHAR(10)&amp;"【输出】"&amp;J87&amp;"。只输出当前这一张；套组其余部分由其他任务分别完成。透明须为真实Alpha，禁止棋盘格。"&amp;CHAR(10)&amp;"【对齐】"&amp;K87&amp;CHAR(10)&amp;"【禁止】"&amp;E87</f>
        <v>【唯一交付文件】abn_maodie_combat_reference_01_recover.png
【对象】耄耋 攻击收势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攻击后的身体收势，仍保持失控造型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7" s="13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7" s="13" t="s">
        <v>191</v>
      </c>
      <c r="G87" s="13" t="str">
        <f>素材需求!B23</f>
        <v>P0</v>
      </c>
      <c r="H87" s="13" t="s">
        <v>170</v>
      </c>
      <c r="I87" s="13" t="s">
        <v>1371</v>
      </c>
      <c r="J87" s="13" t="s">
        <v>1189</v>
      </c>
      <c r="K87" s="13" t="s">
        <v>174</v>
      </c>
      <c r="L87" s="13" t="s">
        <v>1257</v>
      </c>
      <c r="M87" s="14" t="s">
        <v>40</v>
      </c>
      <c r="N87" s="13" t="s">
        <v>205</v>
      </c>
    </row>
    <row r="88" ht="247.2" customHeight="1" spans="1:14">
      <c r="A88" s="12" t="s">
        <v>200</v>
      </c>
      <c r="B88" s="12" t="s">
        <v>1372</v>
      </c>
      <c r="C88" s="12" t="s">
        <v>1373</v>
      </c>
      <c r="D88" s="12" t="str">
        <f>"【唯一交付文件】"&amp;B88&amp;CHAR(10)&amp;"【对象】"&amp;C88&amp;CHAR(10)&amp;生成规范!$B$8&amp;CHAR(10)&amp;"【同组设计标准，仅作一致性约束】"&amp;素材需求!G23&amp;CHAR(10)&amp;"【本次只画】"&amp;I88&amp;"；本次只交付这一件/一个姿势，不把同组其他素材、姿势或裁切线画进本图，不拼成多格图集。"&amp;CHAR(10)&amp;"【状态】"&amp;素材需求!F23&amp;CHAR(10)&amp;"【参考】附图 "&amp;F88&amp;"。"&amp;素材需求!H23&amp;"。如有前置定稿，必须保持同一造型、比例、线宽、服装和配色；拆件需另附已确认整身定稿图。"&amp;CHAR(10)&amp;"【画布】"&amp;H88&amp;"；尺寸不支持时保持比例生成，再后处理到目标尺寸。"&amp;CHAR(10)&amp;"【输出】"&amp;J88&amp;"。只输出当前这一张；套组其余部分由其他任务分别完成。透明须为真实Alpha，禁止棋盘格。"&amp;CHAR(10)&amp;"【对齐】"&amp;K88&amp;CHAR(10)&amp;"【禁止】"&amp;E88</f>
        <v>【唯一交付文件】abn_maodie_combat_reference_01_hit.png
【对象】耄耋 受击回缩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【同组设计标准，仅作一致性约束】分别生成六个独立单姿：失控快速追赶左右支撑 2 姿、近身扑前的前摇 1 姿、前爪伸出命中 1 姿、收爪回稳 1 姿、受击扭肩 1 姿。长肢体始终连在躯干上；只做原地身体倾斜和爪击，不添加实际跳跃位移或新攻击范围。 每个独立交付文件只能含一个姿势；按 「逐张提示词」本张范围 逐张生成。
【本次只画】本次只画完整失控 耄耋 短促受击回缩姿，局部缩肩/扭身，不含新增伤口和死亡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REF_N02_CALM / REF_N02_BREACH。耄耋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8" s="12" t="str">
        <f>生成规范!$B$9&amp;CHAR(10)&amp;素材需求!S23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8" s="12" t="s">
        <v>191</v>
      </c>
      <c r="G88" s="12" t="str">
        <f>素材需求!B23</f>
        <v>P0</v>
      </c>
      <c r="H88" s="12" t="s">
        <v>170</v>
      </c>
      <c r="I88" s="12" t="s">
        <v>1374</v>
      </c>
      <c r="J88" s="12" t="s">
        <v>1189</v>
      </c>
      <c r="K88" s="12" t="s">
        <v>174</v>
      </c>
      <c r="L88" s="12" t="s">
        <v>1257</v>
      </c>
      <c r="M88" s="14" t="s">
        <v>40</v>
      </c>
      <c r="N88" s="12" t="s">
        <v>205</v>
      </c>
    </row>
    <row r="89" ht="233.45" customHeight="1" spans="1:14">
      <c r="A89" s="13" t="s">
        <v>208</v>
      </c>
      <c r="B89" s="13" t="s">
        <v>1375</v>
      </c>
      <c r="C89" s="13" t="s">
        <v>1376</v>
      </c>
      <c r="D89" s="13" t="str">
        <f>"【唯一交付文件】"&amp;B89&amp;CHAR(10)&amp;"【对象】"&amp;C89&amp;CHAR(10)&amp;生成规范!$B$8&amp;CHAR(10)&amp;"【同组设计标准，仅作一致性约束】"&amp;素材需求!G24&amp;CHAR(10)&amp;"【本次只画】"&amp;I89&amp;"；本次只交付这一件/一个姿势，不把同组其他素材、姿势或裁切线画进本图，不拼成多格图集。"&amp;CHAR(10)&amp;"【状态】"&amp;素材需求!F24&amp;CHAR(10)&amp;"【参考】附图 "&amp;F89&amp;"。"&amp;素材需求!H24&amp;"。如有前置定稿，必须保持同一造型、比例、线宽、服装和配色；拆件需另附已确认整身定稿图。"&amp;CHAR(10)&amp;"【画布】"&amp;H89&amp;"；尺寸不支持时保持比例生成，再后处理到目标尺寸。"&amp;CHAR(10)&amp;"【输出】"&amp;J89&amp;"。只输出当前这一张；套组其余部分由其他任务分别完成。透明须为真实Alpha，禁止棋盘格。"&amp;CHAR(10)&amp;"【对齐】"&amp;K89&amp;CHAR(10)&amp;"【禁止】"&amp;E89</f>
        <v>【唯一交付文件】abn_big_dog_idle_01_approved.png
【对象】大狗 平静定稿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五物中最厚重、横向最宽；背低肩厚，四足犬形的侧面读法，钝重口鼻向前突出；一只折耳一只竖耳，锈红项圈和旧金小牌。毛色灰褐绿 #6c7065、深影 #484d47、口鼻米灰 #b6ae8b。脚掌宽而不尖，不能画成长腿狼。 侧视略带正脸可读性，所有部位围绕单一脚底根节点，不画房间。
【本次只画】本次只画一只完整平静 大狗，严格采用本行具体形状与三色群，不含动作对照或其他角色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IDLE
【参考】附图 REF_N03_CALM。当前 大狗 室内未作业形态。如有前置定稿，必须保持同一造型、比例、线宽、服装和配色；拆件需另附已确认整身定稿图。
【画布】1536 × 1024 px（横向宽体）；尺寸不支持时保持比例生成，再后处理到目标尺寸。
【输出】1 个透明 RGBA PNG 定稿；主体完整、无底座、无环境阴影；附三色主色票说明。。只输出当前这一张；套组其余部分由其他任务分别完成。透明须为真实Alpha，禁止棋盘格。
【对齐】根节点为身体支撑投影的地面中心；母版 (768, 896)，朝右；口鼻可前伸但不移动根。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89" s="13" t="str">
        <f>生成规范!$B$9&amp;CHAR(10)&amp;素材需求!S24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89" s="13" t="s">
        <v>213</v>
      </c>
      <c r="G89" s="13" t="str">
        <f>素材需求!B24</f>
        <v>P0</v>
      </c>
      <c r="H89" s="13" t="s">
        <v>214</v>
      </c>
      <c r="I89" s="13" t="s">
        <v>1377</v>
      </c>
      <c r="J89" s="13" t="s">
        <v>134</v>
      </c>
      <c r="K89" s="13" t="s">
        <v>216</v>
      </c>
      <c r="L89" s="13" t="s">
        <v>1257</v>
      </c>
      <c r="M89" s="14" t="s">
        <v>40</v>
      </c>
      <c r="N89" s="13" t="s">
        <v>38</v>
      </c>
    </row>
    <row r="90" ht="219.7" customHeight="1" spans="1:14">
      <c r="A90" s="12" t="s">
        <v>219</v>
      </c>
      <c r="B90" s="12" t="s">
        <v>1378</v>
      </c>
      <c r="C90" s="12" t="s">
        <v>1379</v>
      </c>
      <c r="D90" s="12" t="str">
        <f>"【唯一交付文件】"&amp;B90&amp;CHAR(10)&amp;"【对象】"&amp;C90&amp;CHAR(10)&amp;生成规范!$B$8&amp;CHAR(10)&amp;"【同组设计标准，仅作一致性约束】"&amp;素材需求!G25&amp;CHAR(10)&amp;"【本次只画】"&amp;I90&amp;"；本次只交付这一件/一个姿势，不把同组其他素材、姿势或裁切线画进本图，不拼成多格图集。"&amp;CHAR(10)&amp;"【状态】"&amp;素材需求!F25&amp;CHAR(10)&amp;"【参考】附图 "&amp;F90&amp;"。"&amp;素材需求!H25&amp;"。如有前置定稿，必须保持同一造型、比例、线宽、服装和配色；拆件需另附已确认整身定稿图。"&amp;CHAR(10)&amp;"【画布】"&amp;H90&amp;"；尺寸不支持时保持比例生成，再后处理到目标尺寸。"&amp;CHAR(10)&amp;"【输出】"&amp;J90&amp;"。只输出当前这一张；套组其余部分由其他任务分别完成。透明须为真实Alpha，禁止棋盘格。"&amp;CHAR(10)&amp;"【对齐】"&amp;K90&amp;CHAR(10)&amp;"【禁止】"&amp;E90</f>
        <v>【唯一交付文件】abn_big_dog_breach_01_approved.png
【对象】大狗 失控定稿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保持重背、厚腿和项圈；口部扩大为向前凸出的巨大黑色空腔，上下颌张开，边缘稀疏大三角齿。头前的咬合轮廓比常态明显更宽更高；口内以深墨平涂，不画写实咽喉。前导影仅另层视觉示意，不能成为第二只狗。
【本次只画】本次只画一只完整失控 大狗 主体，严格体现本行眼口和轮廓变化；不含分身、重影、受控星标或范围；只交这一独立单元，不画其他零件、对照姿、sheet、文字或背景。保持主表指定造型、朝向与挂点。；本次只交付这一件/一个姿势，不把同组其他素材、姿势或裁切线画进本图，不拼成多格图集。
【状态】BREACHED
【参考】附图 REF_N03_CALM / REF_N03_BREACH。当前 大狗 真实 enemy 形态，对照其平静定稿。如有前置定稿，必须保持同一造型、比例、线宽、服装和配色；拆件需另附已确认整身定稿图。
【画布】1536 × 1024 px（横向宽体）；尺寸不支持时保持比例生成，再后处理到目标尺寸。
【输出】1 个透明 RGBA PNG 主体定稿；虚影/错帧效果仅放附属说明，实际主体不带不可拆多重残像。。只输出当前这一张；套组其余部分由其他任务分别完成。透明须为真实Alpha，禁止棋盘格。
【对齐】根节点为身体支撑投影的地面中心；母版 (768, 896)，朝右；口鼻可前伸但不移动根。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0" s="12" t="str">
        <f>生成规范!$B$9&amp;CHAR(10)&amp;素材需求!S25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0" s="12" t="s">
        <v>224</v>
      </c>
      <c r="G90" s="12" t="str">
        <f>素材需求!B25</f>
        <v>P0</v>
      </c>
      <c r="H90" s="12" t="s">
        <v>214</v>
      </c>
      <c r="I90" s="12" t="s">
        <v>1380</v>
      </c>
      <c r="J90" s="12" t="s">
        <v>147</v>
      </c>
      <c r="K90" s="12" t="s">
        <v>216</v>
      </c>
      <c r="L90" s="12" t="s">
        <v>1257</v>
      </c>
      <c r="M90" s="14" t="s">
        <v>40</v>
      </c>
      <c r="N90" s="12" t="s">
        <v>208</v>
      </c>
    </row>
    <row r="91" ht="247.2" customHeight="1" spans="1:14">
      <c r="A91" s="13" t="s">
        <v>227</v>
      </c>
      <c r="B91" s="13" t="s">
        <v>1381</v>
      </c>
      <c r="C91" s="13" t="s">
        <v>1382</v>
      </c>
      <c r="D91" s="13" t="str">
        <f>"【唯一交付文件】"&amp;B91&amp;CHAR(10)&amp;"【对象】"&amp;C91&amp;CHAR(10)&amp;生成规范!$B$8&amp;CHAR(10)&amp;"【同组设计标准，仅作一致性约束】"&amp;素材需求!G26&amp;CHAR(10)&amp;"【本次只画】"&amp;I91&amp;"；本次只交付这一件/一个姿势，不把同组其他素材、姿势或裁切线画进本图，不拼成多格图集。"&amp;CHAR(10)&amp;"【状态】"&amp;素材需求!F26&amp;CHAR(10)&amp;"【参考】附图 "&amp;F91&amp;"。"&amp;素材需求!H26&amp;"。如有前置定稿，必须保持同一造型、比例、线宽、服装和配色；拆件需另附已确认整身定稿图。"&amp;CHAR(10)&amp;"【画布】"&amp;H91&amp;"；尺寸不支持时保持比例生成，再后处理到目标尺寸。"&amp;CHAR(10)&amp;"【输出】"&amp;J91&amp;"。只输出当前这一张；套组其余部分由其他任务分别完成。透明须为真实Alpha，禁止棋盘格。"&amp;CHAR(10)&amp;"【对齐】"&amp;K91&amp;CHAR(10)&amp;"【禁止】"&amp;E91</f>
        <v>【唯一交付文件】abn_big_dog_parts_01_body.png
【对象】大狗躯干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厚重低背宽肩躯干，灰褐绿，补全颈与腿接口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1" s="13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1" s="13" t="s">
        <v>224</v>
      </c>
      <c r="G91" s="13" t="str">
        <f>素材需求!B26</f>
        <v>P0</v>
      </c>
      <c r="H91" s="13" t="s">
        <v>242</v>
      </c>
      <c r="I91" s="13" t="s">
        <v>1383</v>
      </c>
      <c r="J91" s="13" t="s">
        <v>1189</v>
      </c>
      <c r="K91" s="13" t="s">
        <v>236</v>
      </c>
      <c r="L91" s="13" t="s">
        <v>1257</v>
      </c>
      <c r="M91" s="14" t="s">
        <v>40</v>
      </c>
      <c r="N91" s="13" t="s">
        <v>233</v>
      </c>
    </row>
    <row r="92" ht="247.2" customHeight="1" spans="1:14">
      <c r="A92" s="12" t="s">
        <v>227</v>
      </c>
      <c r="B92" s="12" t="s">
        <v>1384</v>
      </c>
      <c r="C92" s="12" t="s">
        <v>1385</v>
      </c>
      <c r="D92" s="12" t="str">
        <f>"【唯一交付文件】"&amp;B92&amp;CHAR(10)&amp;"【对象】"&amp;C92&amp;CHAR(10)&amp;生成规范!$B$8&amp;CHAR(10)&amp;"【同组设计标准，仅作一致性约束】"&amp;素材需求!G26&amp;CHAR(10)&amp;"【本次只画】"&amp;I92&amp;"；本次只交付这一件/一个姿势，不把同组其他素材、姿势或裁切线画进本图，不拼成多格图集。"&amp;CHAR(10)&amp;"【状态】"&amp;素材需求!F26&amp;CHAR(10)&amp;"【参考】附图 "&amp;F92&amp;"。"&amp;素材需求!H26&amp;"。如有前置定稿，必须保持同一造型、比例、线宽、服装和配色；拆件需另附已确认整身定稿图。"&amp;CHAR(10)&amp;"【画布】"&amp;H92&amp;"；尺寸不支持时保持比例生成，再后处理到目标尺寸。"&amp;CHAR(10)&amp;"【输出】"&amp;J92&amp;"。只输出当前这一张；套组其余部分由其他任务分别完成。透明须为真实Alpha，禁止棋盘格。"&amp;CHAR(10)&amp;"【对齐】"&amp;K92&amp;CHAR(10)&amp;"【禁止】"&amp;E92</f>
        <v>【唯一交付文件】abn_big_dog_parts_01_head_ears.png
【对象】大狗头耳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头部含一折耳一竖耳，保留眼，不含口鼻与下颌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2" s="12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2" s="12" t="s">
        <v>224</v>
      </c>
      <c r="G92" s="12" t="str">
        <f>素材需求!B26</f>
        <v>P0</v>
      </c>
      <c r="H92" s="12" t="s">
        <v>242</v>
      </c>
      <c r="I92" s="12" t="s">
        <v>1386</v>
      </c>
      <c r="J92" s="12" t="s">
        <v>1189</v>
      </c>
      <c r="K92" s="12" t="s">
        <v>236</v>
      </c>
      <c r="L92" s="12" t="s">
        <v>1257</v>
      </c>
      <c r="M92" s="14" t="s">
        <v>40</v>
      </c>
      <c r="N92" s="12" t="s">
        <v>233</v>
      </c>
    </row>
    <row r="93" ht="247.2" customHeight="1" spans="1:14">
      <c r="A93" s="13" t="s">
        <v>227</v>
      </c>
      <c r="B93" s="13" t="s">
        <v>1387</v>
      </c>
      <c r="C93" s="13" t="s">
        <v>1388</v>
      </c>
      <c r="D93" s="13" t="str">
        <f>"【唯一交付文件】"&amp;B93&amp;CHAR(10)&amp;"【对象】"&amp;C93&amp;CHAR(10)&amp;生成规范!$B$8&amp;CHAR(10)&amp;"【同组设计标准，仅作一致性约束】"&amp;素材需求!G26&amp;CHAR(10)&amp;"【本次只画】"&amp;I93&amp;"；本次只交付这一件/一个姿势，不把同组其他素材、姿势或裁切线画进本图，不拼成多格图集。"&amp;CHAR(10)&amp;"【状态】"&amp;素材需求!F26&amp;CHAR(10)&amp;"【参考】附图 "&amp;F93&amp;"。"&amp;素材需求!H26&amp;"。如有前置定稿，必须保持同一造型、比例、线宽、服装和配色；拆件需另附已确认整身定稿图。"&amp;CHAR(10)&amp;"【画布】"&amp;H93&amp;"；尺寸不支持时保持比例生成，再后处理到目标尺寸。"&amp;CHAR(10)&amp;"【输出】"&amp;J93&amp;"。只输出当前这一张；套组其余部分由其他任务分别完成。透明须为真实Alpha，禁止棋盘格。"&amp;CHAR(10)&amp;"【对齐】"&amp;K93&amp;CHAR(10)&amp;"【禁止】"&amp;E93</f>
        <v>【唯一交付文件】abn_big_dog_parts_01_calm_muzzle.png
【对象】大狗平静口鼻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钝厚米灰口鼻，突出黑鼻和闭合嘴线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3" s="13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3" s="13" t="s">
        <v>224</v>
      </c>
      <c r="G93" s="13" t="str">
        <f>素材需求!B26</f>
        <v>P0</v>
      </c>
      <c r="H93" s="13" t="s">
        <v>242</v>
      </c>
      <c r="I93" s="13" t="s">
        <v>1389</v>
      </c>
      <c r="J93" s="13" t="s">
        <v>1189</v>
      </c>
      <c r="K93" s="13" t="s">
        <v>236</v>
      </c>
      <c r="L93" s="13" t="s">
        <v>1257</v>
      </c>
      <c r="M93" s="14" t="s">
        <v>40</v>
      </c>
      <c r="N93" s="13" t="s">
        <v>233</v>
      </c>
    </row>
    <row r="94" ht="247.2" customHeight="1" spans="1:14">
      <c r="A94" s="12" t="s">
        <v>227</v>
      </c>
      <c r="B94" s="12" t="s">
        <v>1390</v>
      </c>
      <c r="C94" s="12" t="s">
        <v>1391</v>
      </c>
      <c r="D94" s="12" t="str">
        <f>"【唯一交付文件】"&amp;B94&amp;CHAR(10)&amp;"【对象】"&amp;C94&amp;CHAR(10)&amp;生成规范!$B$8&amp;CHAR(10)&amp;"【同组设计标准，仅作一致性约束】"&amp;素材需求!G26&amp;CHAR(10)&amp;"【本次只画】"&amp;I94&amp;"；本次只交付这一件/一个姿势，不把同组其他素材、姿势或裁切线画进本图，不拼成多格图集。"&amp;CHAR(10)&amp;"【状态】"&amp;素材需求!F26&amp;CHAR(10)&amp;"【参考】附图 "&amp;F94&amp;"。"&amp;素材需求!H26&amp;"。如有前置定稿，必须保持同一造型、比例、线宽、服装和配色；拆件需另附已确认整身定稿图。"&amp;CHAR(10)&amp;"【画布】"&amp;H94&amp;"；尺寸不支持时保持比例生成，再后处理到目标尺寸。"&amp;CHAR(10)&amp;"【输出】"&amp;J94&amp;"。只输出当前这一张；套组其余部分由其他任务分别完成。透明须为真实Alpha，禁止棋盘格。"&amp;CHAR(10)&amp;"【对齐】"&amp;K94&amp;CHAR(10)&amp;"【禁止】"&amp;E94</f>
        <v>【唯一交付文件】abn_big_dog_parts_01_upper_jaw.png
【对象】大狗失控上颌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失控巨口上颌及上排稀疏三角齿，颌内深墨平涂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4" s="12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4" s="12" t="s">
        <v>224</v>
      </c>
      <c r="G94" s="12" t="str">
        <f>素材需求!B26</f>
        <v>P0</v>
      </c>
      <c r="H94" s="12" t="s">
        <v>242</v>
      </c>
      <c r="I94" s="12" t="s">
        <v>1392</v>
      </c>
      <c r="J94" s="12" t="s">
        <v>1189</v>
      </c>
      <c r="K94" s="12" t="s">
        <v>236</v>
      </c>
      <c r="L94" s="12" t="s">
        <v>1257</v>
      </c>
      <c r="M94" s="14" t="s">
        <v>40</v>
      </c>
      <c r="N94" s="12" t="s">
        <v>233</v>
      </c>
    </row>
    <row r="95" ht="247.2" customHeight="1" spans="1:14">
      <c r="A95" s="13" t="s">
        <v>227</v>
      </c>
      <c r="B95" s="13" t="s">
        <v>1393</v>
      </c>
      <c r="C95" s="13" t="s">
        <v>1394</v>
      </c>
      <c r="D95" s="13" t="str">
        <f>"【唯一交付文件】"&amp;B95&amp;CHAR(10)&amp;"【对象】"&amp;C95&amp;CHAR(10)&amp;生成规范!$B$8&amp;CHAR(10)&amp;"【同组设计标准，仅作一致性约束】"&amp;素材需求!G26&amp;CHAR(10)&amp;"【本次只画】"&amp;I95&amp;"；本次只交付这一件/一个姿势，不把同组其他素材、姿势或裁切线画进本图，不拼成多格图集。"&amp;CHAR(10)&amp;"【状态】"&amp;素材需求!F26&amp;CHAR(10)&amp;"【参考】附图 "&amp;F95&amp;"。"&amp;素材需求!H26&amp;"。如有前置定稿，必须保持同一造型、比例、线宽、服装和配色；拆件需另附已确认整身定稿图。"&amp;CHAR(10)&amp;"【画布】"&amp;H95&amp;"；尺寸不支持时保持比例生成，再后处理到目标尺寸。"&amp;CHAR(10)&amp;"【输出】"&amp;J95&amp;"。只输出当前这一张；套组其余部分由其他任务分别完成。透明须为真实Alpha，禁止棋盘格。"&amp;CHAR(10)&amp;"【对齐】"&amp;K95&amp;CHAR(10)&amp;"【禁止】"&amp;E95</f>
        <v>【唯一交付文件】abn_big_dog_parts_01_lower_jaw.png
【对象】大狗失控下颌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失控巨口下颌及下排稀疏三角齿，颌内深墨平涂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5" s="13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5" s="13" t="s">
        <v>224</v>
      </c>
      <c r="G95" s="13" t="str">
        <f>素材需求!B26</f>
        <v>P0</v>
      </c>
      <c r="H95" s="13" t="s">
        <v>242</v>
      </c>
      <c r="I95" s="13" t="s">
        <v>1395</v>
      </c>
      <c r="J95" s="13" t="s">
        <v>1189</v>
      </c>
      <c r="K95" s="13" t="s">
        <v>236</v>
      </c>
      <c r="L95" s="13" t="s">
        <v>1257</v>
      </c>
      <c r="M95" s="14" t="s">
        <v>40</v>
      </c>
      <c r="N95" s="13" t="s">
        <v>233</v>
      </c>
    </row>
    <row r="96" ht="247.2" customHeight="1" spans="1:14">
      <c r="A96" s="12" t="s">
        <v>227</v>
      </c>
      <c r="B96" s="12" t="s">
        <v>1396</v>
      </c>
      <c r="C96" s="12" t="s">
        <v>1397</v>
      </c>
      <c r="D96" s="12" t="str">
        <f>"【唯一交付文件】"&amp;B96&amp;CHAR(10)&amp;"【对象】"&amp;C96&amp;CHAR(10)&amp;生成规范!$B$8&amp;CHAR(10)&amp;"【同组设计标准，仅作一致性约束】"&amp;素材需求!G26&amp;CHAR(10)&amp;"【本次只画】"&amp;I96&amp;"；本次只交付这一件/一个姿势，不把同组其他素材、姿势或裁切线画进本图，不拼成多格图集。"&amp;CHAR(10)&amp;"【状态】"&amp;素材需求!F26&amp;CHAR(10)&amp;"【参考】附图 "&amp;F96&amp;"。"&amp;素材需求!H26&amp;"。如有前置定稿，必须保持同一造型、比例、线宽、服装和配色；拆件需另附已确认整身定稿图。"&amp;CHAR(10)&amp;"【画布】"&amp;H96&amp;"；尺寸不支持时保持比例生成，再后处理到目标尺寸。"&amp;CHAR(10)&amp;"【输出】"&amp;J96&amp;"。只输出当前这一张；套组其余部分由其他任务分别完成。透明须为真实Alpha，禁止棋盘格。"&amp;CHAR(10)&amp;"【对齐】"&amp;K96&amp;CHAR(10)&amp;"【禁止】"&amp;E96</f>
        <v>【唯一交付文件】abn_big_dog_parts_01_tongue.png
【对象】大狗舌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短小锈红舌片，用于平静工作回应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6" s="12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6" s="12" t="s">
        <v>224</v>
      </c>
      <c r="G96" s="12" t="str">
        <f>素材需求!B26</f>
        <v>P0</v>
      </c>
      <c r="H96" s="12" t="s">
        <v>242</v>
      </c>
      <c r="I96" s="12" t="s">
        <v>1398</v>
      </c>
      <c r="J96" s="12" t="s">
        <v>1189</v>
      </c>
      <c r="K96" s="12" t="s">
        <v>236</v>
      </c>
      <c r="L96" s="12" t="s">
        <v>1257</v>
      </c>
      <c r="M96" s="14" t="s">
        <v>40</v>
      </c>
      <c r="N96" s="12" t="s">
        <v>233</v>
      </c>
    </row>
    <row r="97" ht="247.2" customHeight="1" spans="1:14">
      <c r="A97" s="13" t="s">
        <v>227</v>
      </c>
      <c r="B97" s="13" t="s">
        <v>1399</v>
      </c>
      <c r="C97" s="13" t="s">
        <v>1400</v>
      </c>
      <c r="D97" s="13" t="str">
        <f>"【唯一交付文件】"&amp;B97&amp;CHAR(10)&amp;"【对象】"&amp;C97&amp;CHAR(10)&amp;生成规范!$B$8&amp;CHAR(10)&amp;"【同组设计标准，仅作一致性约束】"&amp;素材需求!G26&amp;CHAR(10)&amp;"【本次只画】"&amp;I97&amp;"；本次只交付这一件/一个姿势，不把同组其他素材、姿势或裁切线画进本图，不拼成多格图集。"&amp;CHAR(10)&amp;"【状态】"&amp;素材需求!F26&amp;CHAR(10)&amp;"【参考】附图 "&amp;F97&amp;"。"&amp;素材需求!H26&amp;"。如有前置定稿，必须保持同一造型、比例、线宽、服装和配色；拆件需另附已确认整身定稿图。"&amp;CHAR(10)&amp;"【画布】"&amp;H97&amp;"；尺寸不支持时保持比例生成，再后处理到目标尺寸。"&amp;CHAR(10)&amp;"【输出】"&amp;J97&amp;"。只输出当前这一张；套组其余部分由其他任务分别完成。透明须为真实Alpha，禁止棋盘格。"&amp;CHAR(10)&amp;"【对齐】"&amp;K97&amp;CHAR(10)&amp;"【禁止】"&amp;E97</f>
        <v>【唯一交付文件】abn_big_dog_parts_01_front_leg.png
【对象】大狗可见前腿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可见前腿和宽掌，粗厚、补齐肩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7" s="13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7" s="13" t="s">
        <v>224</v>
      </c>
      <c r="G97" s="13" t="str">
        <f>素材需求!B26</f>
        <v>P0</v>
      </c>
      <c r="H97" s="13" t="s">
        <v>242</v>
      </c>
      <c r="I97" s="13" t="s">
        <v>1401</v>
      </c>
      <c r="J97" s="13" t="s">
        <v>1189</v>
      </c>
      <c r="K97" s="13" t="s">
        <v>236</v>
      </c>
      <c r="L97" s="13" t="s">
        <v>1257</v>
      </c>
      <c r="M97" s="14" t="s">
        <v>40</v>
      </c>
      <c r="N97" s="13" t="s">
        <v>233</v>
      </c>
    </row>
    <row r="98" ht="247.2" customHeight="1" spans="1:14">
      <c r="A98" s="12" t="s">
        <v>227</v>
      </c>
      <c r="B98" s="12" t="s">
        <v>1402</v>
      </c>
      <c r="C98" s="12" t="s">
        <v>1403</v>
      </c>
      <c r="D98" s="12" t="str">
        <f>"【唯一交付文件】"&amp;B98&amp;CHAR(10)&amp;"【对象】"&amp;C98&amp;CHAR(10)&amp;生成规范!$B$8&amp;CHAR(10)&amp;"【同组设计标准，仅作一致性约束】"&amp;素材需求!G26&amp;CHAR(10)&amp;"【本次只画】"&amp;I98&amp;"；本次只交付这一件/一个姿势，不把同组其他素材、姿势或裁切线画进本图，不拼成多格图集。"&amp;CHAR(10)&amp;"【状态】"&amp;素材需求!F26&amp;CHAR(10)&amp;"【参考】附图 "&amp;F98&amp;"。"&amp;素材需求!H26&amp;"。如有前置定稿，必须保持同一造型、比例、线宽、服装和配色；拆件需另附已确认整身定稿图。"&amp;CHAR(10)&amp;"【画布】"&amp;H98&amp;"；尺寸不支持时保持比例生成，再后处理到目标尺寸。"&amp;CHAR(10)&amp;"【输出】"&amp;J98&amp;"。只输出当前这一张；套组其余部分由其他任务分别完成。透明须为真实Alpha，禁止棋盘格。"&amp;CHAR(10)&amp;"【对齐】"&amp;K98&amp;CHAR(10)&amp;"【禁止】"&amp;E98</f>
        <v>【唯一交付文件】abn_big_dog_parts_01_hind_leg.png
【对象】大狗可见后腿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可见后腿和宽掌，粗厚、补齐髋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8" s="12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8" s="12" t="s">
        <v>224</v>
      </c>
      <c r="G98" s="12" t="str">
        <f>素材需求!B26</f>
        <v>P0</v>
      </c>
      <c r="H98" s="12" t="s">
        <v>242</v>
      </c>
      <c r="I98" s="12" t="s">
        <v>1404</v>
      </c>
      <c r="J98" s="12" t="s">
        <v>1189</v>
      </c>
      <c r="K98" s="12" t="s">
        <v>236</v>
      </c>
      <c r="L98" s="12" t="s">
        <v>1257</v>
      </c>
      <c r="M98" s="14" t="s">
        <v>40</v>
      </c>
      <c r="N98" s="12" t="s">
        <v>233</v>
      </c>
    </row>
    <row r="99" ht="247.2" customHeight="1" spans="1:14">
      <c r="A99" s="13" t="s">
        <v>227</v>
      </c>
      <c r="B99" s="13" t="s">
        <v>1405</v>
      </c>
      <c r="C99" s="13" t="s">
        <v>1406</v>
      </c>
      <c r="D99" s="13" t="str">
        <f>"【唯一交付文件】"&amp;B99&amp;CHAR(10)&amp;"【对象】"&amp;C99&amp;CHAR(10)&amp;生成规范!$B$8&amp;CHAR(10)&amp;"【同组设计标准，仅作一致性约束】"&amp;素材需求!G26&amp;CHAR(10)&amp;"【本次只画】"&amp;I99&amp;"；本次只交付这一件/一个姿势，不把同组其他素材、姿势或裁切线画进本图，不拼成多格图集。"&amp;CHAR(10)&amp;"【状态】"&amp;素材需求!F26&amp;CHAR(10)&amp;"【参考】附图 "&amp;F99&amp;"。"&amp;素材需求!H26&amp;"。如有前置定稿，必须保持同一造型、比例、线宽、服装和配色；拆件需另附已确认整身定稿图。"&amp;CHAR(10)&amp;"【画布】"&amp;H99&amp;"；尺寸不支持时保持比例生成，再后处理到目标尺寸。"&amp;CHAR(10)&amp;"【输出】"&amp;J99&amp;"。只输出当前这一张；套组其余部分由其他任务分别完成。透明须为真实Alpha，禁止棋盘格。"&amp;CHAR(10)&amp;"【对齐】"&amp;K99&amp;CHAR(10)&amp;"【禁止】"&amp;E99</f>
        <v>【唯一交付文件】abn_big_dog_parts_01_tail.png
【对象】大狗尾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短粗上折尾，暗灰褐，补全尾根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99" s="13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99" s="13" t="s">
        <v>224</v>
      </c>
      <c r="G99" s="13" t="str">
        <f>素材需求!B26</f>
        <v>P0</v>
      </c>
      <c r="H99" s="13" t="s">
        <v>242</v>
      </c>
      <c r="I99" s="13" t="s">
        <v>1407</v>
      </c>
      <c r="J99" s="13" t="s">
        <v>1189</v>
      </c>
      <c r="K99" s="13" t="s">
        <v>236</v>
      </c>
      <c r="L99" s="13" t="s">
        <v>1257</v>
      </c>
      <c r="M99" s="14" t="s">
        <v>40</v>
      </c>
      <c r="N99" s="13" t="s">
        <v>233</v>
      </c>
    </row>
    <row r="100" ht="247.2" customHeight="1" spans="1:14">
      <c r="A100" s="12" t="s">
        <v>227</v>
      </c>
      <c r="B100" s="12" t="s">
        <v>1408</v>
      </c>
      <c r="C100" s="12" t="s">
        <v>1409</v>
      </c>
      <c r="D100" s="12" t="str">
        <f>"【唯一交付文件】"&amp;B100&amp;CHAR(10)&amp;"【对象】"&amp;C100&amp;CHAR(10)&amp;生成规范!$B$8&amp;CHAR(10)&amp;"【同组设计标准，仅作一致性约束】"&amp;素材需求!G26&amp;CHAR(10)&amp;"【本次只画】"&amp;I100&amp;"；本次只交付这一件/一个姿势，不把同组其他素材、姿势或裁切线画进本图，不拼成多格图集。"&amp;CHAR(10)&amp;"【状态】"&amp;素材需求!F26&amp;CHAR(10)&amp;"【参考】附图 "&amp;F100&amp;"。"&amp;素材需求!H26&amp;"。如有前置定稿，必须保持同一造型、比例、线宽、服装和配色；拆件需另附已确认整身定稿图。"&amp;CHAR(10)&amp;"【画布】"&amp;H100&amp;"；尺寸不支持时保持比例生成，再后处理到目标尺寸。"&amp;CHAR(10)&amp;"【输出】"&amp;J100&amp;"。只输出当前这一张；套组其余部分由其他任务分别完成。透明须为真实Alpha，禁止棋盘格。"&amp;CHAR(10)&amp;"【对齐】"&amp;K100&amp;CHAR(10)&amp;"【禁止】"&amp;E100</f>
        <v>【唯一交付文件】abn_big_dog_parts_01_collar_tag.png
【对象】大狗项圈及牌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1、头含双耳 1、平静口鼻 1、失控上颌 1、失控下颌 1、舌 1、可见前腿 1、可见后腿 1、尾 1、项圈与牌 1，共 10 件。上下颌独立，牙齿可并入对应颌，不单颗拆分。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大狗锈红项圈与旧金小牌的一个相连装饰件，不含身体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REF_N03_CALM / REF_N03_BREACH。大狗 已批准平静与失控定稿。如有前置定稿，必须保持同一造型、比例、线宽、服装和配色；拆件需另附已确认整身定稿图。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【对齐】根节点为身体支撑投影的地面中心；母版 (768, 896)，朝右；口鼻可前伸但不移动根。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0" s="12" t="str">
        <f>生成规范!$B$9&amp;CHAR(10)&amp;素材需求!S26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0" s="12" t="s">
        <v>224</v>
      </c>
      <c r="G100" s="12" t="str">
        <f>素材需求!B26</f>
        <v>P0</v>
      </c>
      <c r="H100" s="12" t="s">
        <v>242</v>
      </c>
      <c r="I100" s="12" t="s">
        <v>1410</v>
      </c>
      <c r="J100" s="12" t="s">
        <v>1189</v>
      </c>
      <c r="K100" s="12" t="s">
        <v>236</v>
      </c>
      <c r="L100" s="12" t="s">
        <v>1257</v>
      </c>
      <c r="M100" s="14" t="s">
        <v>40</v>
      </c>
      <c r="N100" s="12" t="s">
        <v>233</v>
      </c>
    </row>
    <row r="101" ht="247.2" customHeight="1" spans="1:14">
      <c r="A101" s="13" t="s">
        <v>237</v>
      </c>
      <c r="B101" s="13" t="s">
        <v>1411</v>
      </c>
      <c r="C101" s="13" t="s">
        <v>1412</v>
      </c>
      <c r="D101" s="13" t="str">
        <f>"【唯一交付文件】"&amp;B101&amp;CHAR(10)&amp;"【对象】"&amp;C101&amp;CHAR(10)&amp;生成规范!$B$8&amp;CHAR(10)&amp;"【同组设计标准，仅作一致性约束】"&amp;素材需求!G27&amp;CHAR(10)&amp;"【本次只画】"&amp;I101&amp;"；本次只交付这一件/一个姿势，不把同组其他素材、姿势或裁切线画进本图，不拼成多格图集。"&amp;CHAR(10)&amp;"【状态】"&amp;素材需求!F27&amp;CHAR(10)&amp;"【参考】附图 "&amp;F101&amp;"。"&amp;素材需求!H27&amp;"。如有前置定稿，必须保持同一造型、比例、线宽、服装和配色；拆件需另附已确认整身定稿图。"&amp;CHAR(10)&amp;"【画布】"&amp;H101&amp;"；尺寸不支持时保持比例生成，再后处理到目标尺寸。"&amp;CHAR(10)&amp;"【输出】"&amp;J101&amp;"。只输出当前这一张；套组其余部分由其他任务分别完成。透明须为真实Alpha，禁止棋盘格。"&amp;CHAR(10)&amp;"【对齐】"&amp;K101&amp;CHAR(10)&amp;"【禁止】"&amp;E101</f>
        <v>【唯一交付文件】abn_big_dog_combat_reference_01_walk_left.png
【对象】大狗 左足支撑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行走的左侧足支撑姿，另一足准备前摆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1" s="13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1" s="13" t="s">
        <v>224</v>
      </c>
      <c r="G101" s="13" t="str">
        <f>素材需求!B27</f>
        <v>P0</v>
      </c>
      <c r="H101" s="13" t="s">
        <v>242</v>
      </c>
      <c r="I101" s="13" t="s">
        <v>1413</v>
      </c>
      <c r="J101" s="13" t="s">
        <v>1189</v>
      </c>
      <c r="K101" s="13" t="s">
        <v>174</v>
      </c>
      <c r="L101" s="13" t="s">
        <v>1257</v>
      </c>
      <c r="M101" s="14" t="s">
        <v>40</v>
      </c>
      <c r="N101" s="13" t="s">
        <v>243</v>
      </c>
    </row>
    <row r="102" ht="247.2" customHeight="1" spans="1:14">
      <c r="A102" s="12" t="s">
        <v>237</v>
      </c>
      <c r="B102" s="12" t="s">
        <v>1414</v>
      </c>
      <c r="C102" s="12" t="s">
        <v>1415</v>
      </c>
      <c r="D102" s="12" t="str">
        <f>"【唯一交付文件】"&amp;B102&amp;CHAR(10)&amp;"【对象】"&amp;C102&amp;CHAR(10)&amp;生成规范!$B$8&amp;CHAR(10)&amp;"【同组设计标准，仅作一致性约束】"&amp;素材需求!G27&amp;CHAR(10)&amp;"【本次只画】"&amp;I102&amp;"；本次只交付这一件/一个姿势，不把同组其他素材、姿势或裁切线画进本图，不拼成多格图集。"&amp;CHAR(10)&amp;"【状态】"&amp;素材需求!F27&amp;CHAR(10)&amp;"【参考】附图 "&amp;F102&amp;"。"&amp;素材需求!H27&amp;"。如有前置定稿，必须保持同一造型、比例、线宽、服装和配色；拆件需另附已确认整身定稿图。"&amp;CHAR(10)&amp;"【画布】"&amp;H102&amp;"；尺寸不支持时保持比例生成，再后处理到目标尺寸。"&amp;CHAR(10)&amp;"【输出】"&amp;J102&amp;"。只输出当前这一张；套组其余部分由其他任务分别完成。透明须为真实Alpha，禁止棋盘格。"&amp;CHAR(10)&amp;"【对齐】"&amp;K102&amp;CHAR(10)&amp;"【禁止】"&amp;E102</f>
        <v>【唯一交付文件】abn_big_dog_combat_reference_01_walk_right.png
【对象】大狗 右足支撑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对应的右侧足支撑姿，与左支撑姿保持体积相同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2" s="12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2" s="12" t="s">
        <v>224</v>
      </c>
      <c r="G102" s="12" t="str">
        <f>素材需求!B27</f>
        <v>P0</v>
      </c>
      <c r="H102" s="12" t="s">
        <v>242</v>
      </c>
      <c r="I102" s="12" t="s">
        <v>1416</v>
      </c>
      <c r="J102" s="12" t="s">
        <v>1189</v>
      </c>
      <c r="K102" s="12" t="s">
        <v>174</v>
      </c>
      <c r="L102" s="12" t="s">
        <v>1257</v>
      </c>
      <c r="M102" s="14" t="s">
        <v>40</v>
      </c>
      <c r="N102" s="12" t="s">
        <v>243</v>
      </c>
    </row>
    <row r="103" ht="247.2" customHeight="1" spans="1:14">
      <c r="A103" s="13" t="s">
        <v>237</v>
      </c>
      <c r="B103" s="13" t="s">
        <v>1417</v>
      </c>
      <c r="C103" s="13" t="s">
        <v>1418</v>
      </c>
      <c r="D103" s="13" t="str">
        <f>"【唯一交付文件】"&amp;B103&amp;CHAR(10)&amp;"【对象】"&amp;C103&amp;CHAR(10)&amp;生成规范!$B$8&amp;CHAR(10)&amp;"【同组设计标准，仅作一致性约束】"&amp;素材需求!G27&amp;CHAR(10)&amp;"【本次只画】"&amp;I103&amp;"；本次只交付这一件/一个姿势，不把同组其他素材、姿势或裁切线画进本图，不拼成多格图集。"&amp;CHAR(10)&amp;"【状态】"&amp;素材需求!F27&amp;CHAR(10)&amp;"【参考】附图 "&amp;F103&amp;"。"&amp;素材需求!H27&amp;"。如有前置定稿，必须保持同一造型、比例、线宽、服装和配色；拆件需另附已确认整身定稿图。"&amp;CHAR(10)&amp;"【画布】"&amp;H103&amp;"；尺寸不支持时保持比例生成，再后处理到目标尺寸。"&amp;CHAR(10)&amp;"【输出】"&amp;J103&amp;"。只输出当前这一张；套组其余部分由其他任务分别完成。透明须为真实Alpha，禁止棋盘格。"&amp;CHAR(10)&amp;"【对齐】"&amp;K103&amp;CHAR(10)&amp;"【禁止】"&amp;E103</f>
        <v>【唯一交付文件】abn_big_dog_combat_reference_01_windup.png
【对象】大狗 攻击前摇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的攻击前摇姿：收胸、张开巨口，身体蓄力；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3" s="13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3" s="13" t="s">
        <v>224</v>
      </c>
      <c r="G103" s="13" t="str">
        <f>素材需求!B27</f>
        <v>P0</v>
      </c>
      <c r="H103" s="13" t="s">
        <v>242</v>
      </c>
      <c r="I103" s="13" t="s">
        <v>1419</v>
      </c>
      <c r="J103" s="13" t="s">
        <v>1189</v>
      </c>
      <c r="K103" s="13" t="s">
        <v>174</v>
      </c>
      <c r="L103" s="13" t="s">
        <v>1257</v>
      </c>
      <c r="M103" s="14" t="s">
        <v>40</v>
      </c>
      <c r="N103" s="13" t="s">
        <v>243</v>
      </c>
    </row>
    <row r="104" ht="247.2" customHeight="1" spans="1:14">
      <c r="A104" s="12" t="s">
        <v>237</v>
      </c>
      <c r="B104" s="12" t="s">
        <v>1420</v>
      </c>
      <c r="C104" s="12" t="s">
        <v>1421</v>
      </c>
      <c r="D104" s="12" t="str">
        <f>"【唯一交付文件】"&amp;B104&amp;CHAR(10)&amp;"【对象】"&amp;C104&amp;CHAR(10)&amp;生成规范!$B$8&amp;CHAR(10)&amp;"【同组设计标准，仅作一致性约束】"&amp;素材需求!G27&amp;CHAR(10)&amp;"【本次只画】"&amp;I104&amp;"；本次只交付这一件/一个姿势，不把同组其他素材、姿势或裁切线画进本图，不拼成多格图集。"&amp;CHAR(10)&amp;"【状态】"&amp;素材需求!F27&amp;CHAR(10)&amp;"【参考】附图 "&amp;F104&amp;"。"&amp;素材需求!H27&amp;"。如有前置定稿，必须保持同一造型、比例、线宽、服装和配色；拆件需另附已确认整身定稿图。"&amp;CHAR(10)&amp;"【画布】"&amp;H104&amp;"；尺寸不支持时保持比例生成，再后处理到目标尺寸。"&amp;CHAR(10)&amp;"【输出】"&amp;J104&amp;"。只输出当前这一张；套组其余部分由其他任务分别完成。透明须为真实Alpha，禁止棋盘格。"&amp;CHAR(10)&amp;"【对齐】"&amp;K104&amp;CHAR(10)&amp;"【禁止】"&amp;E104</f>
        <v>【唯一交付文件】abn_big_dog_combat_reference_01_impact.png
【对象】大狗 攻击释放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的攻击释放姿：巨大上下颌充分张开、胸背释放；不含范围特效或额外位移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4" s="12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4" s="12" t="s">
        <v>224</v>
      </c>
      <c r="G104" s="12" t="str">
        <f>素材需求!B27</f>
        <v>P0</v>
      </c>
      <c r="H104" s="12" t="s">
        <v>242</v>
      </c>
      <c r="I104" s="12" t="s">
        <v>1422</v>
      </c>
      <c r="J104" s="12" t="s">
        <v>1189</v>
      </c>
      <c r="K104" s="12" t="s">
        <v>174</v>
      </c>
      <c r="L104" s="12" t="s">
        <v>1257</v>
      </c>
      <c r="M104" s="14" t="s">
        <v>40</v>
      </c>
      <c r="N104" s="12" t="s">
        <v>243</v>
      </c>
    </row>
    <row r="105" ht="247.2" customHeight="1" spans="1:14">
      <c r="A105" s="13" t="s">
        <v>237</v>
      </c>
      <c r="B105" s="13" t="s">
        <v>1423</v>
      </c>
      <c r="C105" s="13" t="s">
        <v>1424</v>
      </c>
      <c r="D105" s="13" t="str">
        <f>"【唯一交付文件】"&amp;B105&amp;CHAR(10)&amp;"【对象】"&amp;C105&amp;CHAR(10)&amp;生成规范!$B$8&amp;CHAR(10)&amp;"【同组设计标准，仅作一致性约束】"&amp;素材需求!G27&amp;CHAR(10)&amp;"【本次只画】"&amp;I105&amp;"；本次只交付这一件/一个姿势，不把同组其他素材、姿势或裁切线画进本图，不拼成多格图集。"&amp;CHAR(10)&amp;"【状态】"&amp;素材需求!F27&amp;CHAR(10)&amp;"【参考】附图 "&amp;F105&amp;"。"&amp;素材需求!H27&amp;"。如有前置定稿，必须保持同一造型、比例、线宽、服装和配色；拆件需另附已确认整身定稿图。"&amp;CHAR(10)&amp;"【画布】"&amp;H105&amp;"；尺寸不支持时保持比例生成，再后处理到目标尺寸。"&amp;CHAR(10)&amp;"【输出】"&amp;J105&amp;"。只输出当前这一张；套组其余部分由其他任务分别完成。透明须为真实Alpha，禁止棋盘格。"&amp;CHAR(10)&amp;"【对齐】"&amp;K105&amp;CHAR(10)&amp;"【禁止】"&amp;E105</f>
        <v>【唯一交付文件】abn_big_dog_combat_reference_01_recover.png
【对象】大狗 攻击收势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攻击后的身体收势，仍保持失控造型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5" s="13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5" s="13" t="s">
        <v>224</v>
      </c>
      <c r="G105" s="13" t="str">
        <f>素材需求!B27</f>
        <v>P0</v>
      </c>
      <c r="H105" s="13" t="s">
        <v>242</v>
      </c>
      <c r="I105" s="13" t="s">
        <v>1425</v>
      </c>
      <c r="J105" s="13" t="s">
        <v>1189</v>
      </c>
      <c r="K105" s="13" t="s">
        <v>174</v>
      </c>
      <c r="L105" s="13" t="s">
        <v>1257</v>
      </c>
      <c r="M105" s="14" t="s">
        <v>40</v>
      </c>
      <c r="N105" s="13" t="s">
        <v>243</v>
      </c>
    </row>
    <row r="106" ht="247.2" customHeight="1" spans="1:14">
      <c r="A106" s="12" t="s">
        <v>237</v>
      </c>
      <c r="B106" s="12" t="s">
        <v>1426</v>
      </c>
      <c r="C106" s="12" t="s">
        <v>1427</v>
      </c>
      <c r="D106" s="12" t="str">
        <f>"【唯一交付文件】"&amp;B106&amp;CHAR(10)&amp;"【对象】"&amp;C106&amp;CHAR(10)&amp;生成规范!$B$8&amp;CHAR(10)&amp;"【同组设计标准，仅作一致性约束】"&amp;素材需求!G27&amp;CHAR(10)&amp;"【本次只画】"&amp;I106&amp;"；本次只交付这一件/一个姿势，不把同组其他素材、姿势或裁切线画进本图，不拼成多格图集。"&amp;CHAR(10)&amp;"【状态】"&amp;素材需求!F27&amp;CHAR(10)&amp;"【参考】附图 "&amp;F106&amp;"。"&amp;素材需求!H27&amp;"。如有前置定稿，必须保持同一造型、比例、线宽、服装和配色；拆件需另附已确认整身定稿图。"&amp;CHAR(10)&amp;"【画布】"&amp;H106&amp;"；尺寸不支持时保持比例生成，再后处理到目标尺寸。"&amp;CHAR(10)&amp;"【输出】"&amp;J106&amp;"。只输出当前这一张；套组其余部分由其他任务分别完成。透明须为真实Alpha，禁止棋盘格。"&amp;CHAR(10)&amp;"【对齐】"&amp;K106&amp;CHAR(10)&amp;"【禁止】"&amp;E106</f>
        <v>【唯一交付文件】abn_big_dog_combat_reference_01_hit.png
【对象】大狗 受击回缩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【同组设计标准，仅作一致性约束】分别生成六个独立单姿：缓慢接近的左右步态 2 姿、吠叫蓄力收胸张颌 1 姿、巨口吠叫释放 1 姿、恢复闭颌 1 姿、受击缩肩 1 姿。前摇与释放的颌开度、胸背伸缩明确；实际范围由引擎绘制，不烘焙圆形圈、锥形范围或额外冲击弹。 每个独立交付文件只能含一个姿势；按 「逐张提示词」本张范围 逐张生成。
【本次只画】本次只画完整失控 大狗 短促受击回缩姿，局部缩肩/扭身，不含新增伤口和死亡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REF_N03_CALM / REF_N03_BREACH。大狗 已批准失控定稿与实际 attackPhase/impactRemaining/hurt。如有前置定稿，必须保持同一造型、比例、线宽、服装和配色；拆件需另附已确认整身定稿图。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6" s="12" t="str">
        <f>生成规范!$B$9&amp;CHAR(10)&amp;素材需求!S27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6" s="12" t="s">
        <v>224</v>
      </c>
      <c r="G106" s="12" t="str">
        <f>素材需求!B27</f>
        <v>P0</v>
      </c>
      <c r="H106" s="12" t="s">
        <v>242</v>
      </c>
      <c r="I106" s="12" t="s">
        <v>1428</v>
      </c>
      <c r="J106" s="12" t="s">
        <v>1189</v>
      </c>
      <c r="K106" s="12" t="s">
        <v>174</v>
      </c>
      <c r="L106" s="12" t="s">
        <v>1257</v>
      </c>
      <c r="M106" s="14" t="s">
        <v>40</v>
      </c>
      <c r="N106" s="12" t="s">
        <v>243</v>
      </c>
    </row>
    <row r="107" ht="233.45" customHeight="1" spans="1:14">
      <c r="A107" s="13" t="s">
        <v>246</v>
      </c>
      <c r="B107" s="13" t="s">
        <v>1429</v>
      </c>
      <c r="C107" s="13" t="s">
        <v>1430</v>
      </c>
      <c r="D107" s="13" t="str">
        <f>"【唯一交付文件】"&amp;B107&amp;CHAR(10)&amp;"【对象】"&amp;C107&amp;CHAR(10)&amp;生成规范!$B$8&amp;CHAR(10)&amp;"【同组设计标准，仅作一致性约束】"&amp;素材需求!G28&amp;CHAR(10)&amp;"【本次只画】"&amp;I107&amp;"；本次只交付这一件/一个姿势，不把同组其他素材、姿势或裁切线画进本图，不拼成多格图集。"&amp;CHAR(10)&amp;"【状态】"&amp;素材需求!F28&amp;CHAR(10)&amp;"【参考】附图 "&amp;F107&amp;"。"&amp;素材需求!H28&amp;"。如有前置定稿，必须保持同一造型、比例、线宽、服装和配色；拆件需另附已确认整身定稿图。"&amp;CHAR(10)&amp;"【画布】"&amp;H107&amp;"；尺寸不支持时保持比例生成，再后处理到目标尺寸。"&amp;CHAR(10)&amp;"【输出】"&amp;J107&amp;"。只输出当前这一张；套组其余部分由其他任务分别完成。透明须为真实Alpha，禁止棋盘格。"&amp;CHAR(10)&amp;"【对齐】"&amp;K107&amp;CHAR(10)&amp;"【禁止】"&amp;E107</f>
        <v>【唯一交付文件】abn_dingdong_chicken_idle_01_approved.png
【对象】叮咚鸡 平静定稿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旧纸白蛋形躯干，细长的黄褐鸡腿、别扭尾羽；不对称锈红鸡冠、角形短嘴、小肉垂。腹前嵌一只圆钟，表盘仅四个短刻线、两根粗细不同指针，无数字文字。颜色为纸白 #d7d0af、灰绿影 #a6aa94、锈红小面积点缀。 侧视略带正脸可读性，所有部位围绕单一脚底根节点，不画房间。
【本次只画】本次只画一只完整平静 叮咚鸡，严格采用本行具体形状与三色群，不含动作对照或其他角色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IDLE
【参考】附图 REF_N04_CALM。当前 叮咚鸡 室内未作业形态。如有前置定稿，必须保持同一造型、比例、线宽、服装和配色；拆件需另附已确认整身定稿图。
【画布】1024 × 1024 px；尺寸不支持时保持比例生成，再后处理到目标尺寸。
【输出】1 个透明 RGBA PNG 定稿；主体完整、无底座、无环境阴影；附三色主色票说明。。只输出当前这一张；套组其余部分由其他任务分别完成。透明须为真实Alpha，禁止棋盘格。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7" s="13" t="str">
        <f>生成规范!$B$9&amp;CHAR(10)&amp;素材需求!S28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7" s="13" t="s">
        <v>251</v>
      </c>
      <c r="G107" s="13" t="str">
        <f>素材需求!B28</f>
        <v>P0</v>
      </c>
      <c r="H107" s="13" t="s">
        <v>36</v>
      </c>
      <c r="I107" s="13" t="s">
        <v>1431</v>
      </c>
      <c r="J107" s="13" t="s">
        <v>134</v>
      </c>
      <c r="K107" s="13" t="s">
        <v>135</v>
      </c>
      <c r="L107" s="13" t="s">
        <v>1257</v>
      </c>
      <c r="M107" s="14" t="s">
        <v>40</v>
      </c>
      <c r="N107" s="13" t="s">
        <v>38</v>
      </c>
    </row>
    <row r="108" ht="219.7" customHeight="1" spans="1:14">
      <c r="A108" s="12" t="s">
        <v>255</v>
      </c>
      <c r="B108" s="12" t="s">
        <v>1432</v>
      </c>
      <c r="C108" s="12" t="s">
        <v>1433</v>
      </c>
      <c r="D108" s="12" t="str">
        <f>"【唯一交付文件】"&amp;B108&amp;CHAR(10)&amp;"【对象】"&amp;C108&amp;CHAR(10)&amp;生成规范!$B$8&amp;CHAR(10)&amp;"【同组设计标准，仅作一致性约束】"&amp;素材需求!G29&amp;CHAR(10)&amp;"【本次只画】"&amp;I108&amp;"；本次只交付这一件/一个姿势，不把同组其他素材、姿势或裁切线画进本图，不拼成多格图集。"&amp;CHAR(10)&amp;"【状态】"&amp;素材需求!F29&amp;CHAR(10)&amp;"【参考】附图 "&amp;F108&amp;"。"&amp;素材需求!H29&amp;"。如有前置定稿，必须保持同一造型、比例、线宽、服装和配色；拆件需另附已确认整身定稿图。"&amp;CHAR(10)&amp;"【画布】"&amp;H108&amp;"；尺寸不支持时保持比例生成，再后处理到目标尺寸。"&amp;CHAR(10)&amp;"【输出】"&amp;J108&amp;"。只输出当前这一张；套组其余部分由其他任务分别完成。透明须为真实Alpha，禁止棋盘格。"&amp;CHAR(10)&amp;"【对齐】"&amp;K108&amp;CHAR(10)&amp;"【禁止】"&amp;E108</f>
        <v>【唯一交付文件】abn_dingdong_chicken_breach_01_approved.png
【对象】叮咚鸡 失控定稿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脖颈/头部拉长，喙向外张开形成明显黑口，翅膀高举、腹钟外壳略大。只绘制清晰单一主体；左右淡薄错位轮廓和广播干扰线保留为引擎效果，不烘焙进透明 PNG，也不画多只鸡。
【本次只画】本次只画一只完整失控 叮咚鸡 主体，严格体现本行眼口和轮廓变化；不含分身、重影、受控星标或范围；只交这一独立单元，不画其他零件、对照姿、sheet、文字或背景。保持主表指定造型、朝向与挂点。；本次只交付这一件/一个姿势，不把同组其他素材、姿势或裁切线画进本图，不拼成多格图集。
【状态】BREACHED
【参考】附图 REF_N04_CALM / REF_N04_BREACH。当前 叮咚鸡 真实 enemy 形态，对照其平静定稿。如有前置定稿，必须保持同一造型、比例、线宽、服装和配色；拆件需另附已确认整身定稿图。
【画布】1024 × 1024 px；尺寸不支持时保持比例生成，再后处理到目标尺寸。
【输出】1 个透明 RGBA PNG 主体定稿；虚影/错帧效果仅放附属说明，实际主体不带不可拆多重残像。。只输出当前这一张；套组其余部分由其他任务分别完成。透明须为真实Alpha，禁止棋盘格。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8" s="12" t="str">
        <f>生成规范!$B$9&amp;CHAR(10)&amp;素材需求!S29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8" s="12" t="s">
        <v>260</v>
      </c>
      <c r="G108" s="12" t="str">
        <f>素材需求!B29</f>
        <v>P0</v>
      </c>
      <c r="H108" s="12" t="s">
        <v>36</v>
      </c>
      <c r="I108" s="12" t="s">
        <v>1434</v>
      </c>
      <c r="J108" s="12" t="s">
        <v>147</v>
      </c>
      <c r="K108" s="12" t="s">
        <v>135</v>
      </c>
      <c r="L108" s="12" t="s">
        <v>1257</v>
      </c>
      <c r="M108" s="14" t="s">
        <v>40</v>
      </c>
      <c r="N108" s="12" t="s">
        <v>246</v>
      </c>
    </row>
    <row r="109" ht="247.2" customHeight="1" spans="1:14">
      <c r="A109" s="13" t="s">
        <v>263</v>
      </c>
      <c r="B109" s="13" t="s">
        <v>1435</v>
      </c>
      <c r="C109" s="13" t="s">
        <v>1436</v>
      </c>
      <c r="D109" s="13" t="str">
        <f>"【唯一交付文件】"&amp;B109&amp;CHAR(10)&amp;"【对象】"&amp;C109&amp;CHAR(10)&amp;生成规范!$B$8&amp;CHAR(10)&amp;"【同组设计标准，仅作一致性约束】"&amp;素材需求!G30&amp;CHAR(10)&amp;"【本次只画】"&amp;I109&amp;"；本次只交付这一件/一个姿势，不把同组其他素材、姿势或裁切线画进本图，不拼成多格图集。"&amp;CHAR(10)&amp;"【状态】"&amp;素材需求!F30&amp;CHAR(10)&amp;"【参考】附图 "&amp;F109&amp;"。"&amp;素材需求!H30&amp;"。如有前置定稿，必须保持同一造型、比例、线宽、服装和配色；拆件需另附已确认整身定稿图。"&amp;CHAR(10)&amp;"【画布】"&amp;H109&amp;"；尺寸不支持时保持比例生成，再后处理到目标尺寸。"&amp;CHAR(10)&amp;"【输出】"&amp;J109&amp;"。只输出当前这一张；套组其余部分由其他任务分别完成。透明须为真实Alpha，禁止棋盘格。"&amp;CHAR(10)&amp;"【对齐】"&amp;K109&amp;CHAR(10)&amp;"【禁止】"&amp;E109</f>
        <v>【唯一交付文件】abn_dingdong_chicken_parts_01_body.png
【对象】叮咚鸡躯干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旧纸白蛋形躯干，留腹钟位置，不含头翅尾腿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09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09" s="13" t="s">
        <v>260</v>
      </c>
      <c r="G109" s="13" t="str">
        <f>素材需求!B30</f>
        <v>P0</v>
      </c>
      <c r="H109" s="13" t="s">
        <v>170</v>
      </c>
      <c r="I109" s="13" t="s">
        <v>1437</v>
      </c>
      <c r="J109" s="13" t="s">
        <v>1189</v>
      </c>
      <c r="K109" s="13" t="s">
        <v>161</v>
      </c>
      <c r="L109" s="13" t="s">
        <v>1257</v>
      </c>
      <c r="M109" s="14" t="s">
        <v>40</v>
      </c>
      <c r="N109" s="13" t="s">
        <v>268</v>
      </c>
    </row>
    <row r="110" ht="247.2" customHeight="1" spans="1:14">
      <c r="A110" s="12" t="s">
        <v>263</v>
      </c>
      <c r="B110" s="12" t="s">
        <v>1438</v>
      </c>
      <c r="C110" s="12" t="s">
        <v>1439</v>
      </c>
      <c r="D110" s="12" t="str">
        <f>"【唯一交付文件】"&amp;B110&amp;CHAR(10)&amp;"【对象】"&amp;C110&amp;CHAR(10)&amp;生成规范!$B$8&amp;CHAR(10)&amp;"【同组设计标准，仅作一致性约束】"&amp;素材需求!G30&amp;CHAR(10)&amp;"【本次只画】"&amp;I110&amp;"；本次只交付这一件/一个姿势，不把同组其他素材、姿势或裁切线画进本图，不拼成多格图集。"&amp;CHAR(10)&amp;"【状态】"&amp;素材需求!F30&amp;CHAR(10)&amp;"【参考】附图 "&amp;F110&amp;"。"&amp;素材需求!H30&amp;"。如有前置定稿，必须保持同一造型、比例、线宽、服装和配色；拆件需另附已确认整身定稿图。"&amp;CHAR(10)&amp;"【画布】"&amp;H110&amp;"；尺寸不支持时保持比例生成，再后处理到目标尺寸。"&amp;CHAR(10)&amp;"【输出】"&amp;J110&amp;"。只输出当前这一张；套组其余部分由其他任务分别完成。透明须为真实Alpha，禁止棋盘格。"&amp;CHAR(10)&amp;"【对齐】"&amp;K110&amp;CHAR(10)&amp;"【禁止】"&amp;E110</f>
        <v>【唯一交付文件】abn_dingdong_chicken_parts_01_head_neck.png
【对象】叮咚鸡头颈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可伸缩头颈，含黑眼，不含冠、嘴和肉垂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0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0" s="12" t="s">
        <v>260</v>
      </c>
      <c r="G110" s="12" t="str">
        <f>素材需求!B30</f>
        <v>P0</v>
      </c>
      <c r="H110" s="12" t="s">
        <v>170</v>
      </c>
      <c r="I110" s="12" t="s">
        <v>1440</v>
      </c>
      <c r="J110" s="12" t="s">
        <v>1189</v>
      </c>
      <c r="K110" s="12" t="s">
        <v>161</v>
      </c>
      <c r="L110" s="12" t="s">
        <v>1257</v>
      </c>
      <c r="M110" s="14" t="s">
        <v>40</v>
      </c>
      <c r="N110" s="12" t="s">
        <v>268</v>
      </c>
    </row>
    <row r="111" ht="247.2" customHeight="1" spans="1:14">
      <c r="A111" s="13" t="s">
        <v>263</v>
      </c>
      <c r="B111" s="13" t="s">
        <v>1441</v>
      </c>
      <c r="C111" s="13" t="s">
        <v>1442</v>
      </c>
      <c r="D111" s="13" t="str">
        <f>"【唯一交付文件】"&amp;B111&amp;CHAR(10)&amp;"【对象】"&amp;C111&amp;CHAR(10)&amp;生成规范!$B$8&amp;CHAR(10)&amp;"【同组设计标准，仅作一致性约束】"&amp;素材需求!G30&amp;CHAR(10)&amp;"【本次只画】"&amp;I111&amp;"；本次只交付这一件/一个姿势，不把同组其他素材、姿势或裁切线画进本图，不拼成多格图集。"&amp;CHAR(10)&amp;"【状态】"&amp;素材需求!F30&amp;CHAR(10)&amp;"【参考】附图 "&amp;F111&amp;"。"&amp;素材需求!H30&amp;"。如有前置定稿，必须保持同一造型、比例、线宽、服装和配色；拆件需另附已确认整身定稿图。"&amp;CHAR(10)&amp;"【画布】"&amp;H111&amp;"；尺寸不支持时保持比例生成，再后处理到目标尺寸。"&amp;CHAR(10)&amp;"【输出】"&amp;J111&amp;"。只输出当前这一张；套组其余部分由其他任务分别完成。透明须为真实Alpha，禁止棋盘格。"&amp;CHAR(10)&amp;"【对齐】"&amp;K111&amp;CHAR(10)&amp;"【禁止】"&amp;E111</f>
        <v>【唯一交付文件】abn_dingdong_chicken_parts_01_comb.png
【对象】叮咚鸡鸡冠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高低不等的锈红鸡冠，补全根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1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1" s="13" t="s">
        <v>260</v>
      </c>
      <c r="G111" s="13" t="str">
        <f>素材需求!B30</f>
        <v>P0</v>
      </c>
      <c r="H111" s="13" t="s">
        <v>170</v>
      </c>
      <c r="I111" s="13" t="s">
        <v>1443</v>
      </c>
      <c r="J111" s="13" t="s">
        <v>1189</v>
      </c>
      <c r="K111" s="13" t="s">
        <v>161</v>
      </c>
      <c r="L111" s="13" t="s">
        <v>1257</v>
      </c>
      <c r="M111" s="14" t="s">
        <v>40</v>
      </c>
      <c r="N111" s="13" t="s">
        <v>268</v>
      </c>
    </row>
    <row r="112" ht="247.2" customHeight="1" spans="1:14">
      <c r="A112" s="12" t="s">
        <v>263</v>
      </c>
      <c r="B112" s="12" t="s">
        <v>1444</v>
      </c>
      <c r="C112" s="12" t="s">
        <v>1445</v>
      </c>
      <c r="D112" s="12" t="str">
        <f>"【唯一交付文件】"&amp;B112&amp;CHAR(10)&amp;"【对象】"&amp;C112&amp;CHAR(10)&amp;生成规范!$B$8&amp;CHAR(10)&amp;"【同组设计标准，仅作一致性约束】"&amp;素材需求!G30&amp;CHAR(10)&amp;"【本次只画】"&amp;I112&amp;"；本次只交付这一件/一个姿势，不把同组其他素材、姿势或裁切线画进本图，不拼成多格图集。"&amp;CHAR(10)&amp;"【状态】"&amp;素材需求!F30&amp;CHAR(10)&amp;"【参考】附图 "&amp;F112&amp;"。"&amp;素材需求!H30&amp;"。如有前置定稿，必须保持同一造型、比例、线宽、服装和配色；拆件需另附已确认整身定稿图。"&amp;CHAR(10)&amp;"【画布】"&amp;H112&amp;"；尺寸不支持时保持比例生成，再后处理到目标尺寸。"&amp;CHAR(10)&amp;"【输出】"&amp;J112&amp;"。只输出当前这一张；套组其余部分由其他任务分别完成。透明须为真实Alpha，禁止棋盘格。"&amp;CHAR(10)&amp;"【对齐】"&amp;K112&amp;CHAR(10)&amp;"【禁止】"&amp;E112</f>
        <v>【唯一交付文件】abn_dingdong_chicken_parts_01_upper_beak.png
【对象】叮咚鸡上喙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角形旧金上喙，保留张嘴旋转接口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2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2" s="12" t="s">
        <v>260</v>
      </c>
      <c r="G112" s="12" t="str">
        <f>素材需求!B30</f>
        <v>P0</v>
      </c>
      <c r="H112" s="12" t="s">
        <v>170</v>
      </c>
      <c r="I112" s="12" t="s">
        <v>1446</v>
      </c>
      <c r="J112" s="12" t="s">
        <v>1189</v>
      </c>
      <c r="K112" s="12" t="s">
        <v>161</v>
      </c>
      <c r="L112" s="12" t="s">
        <v>1257</v>
      </c>
      <c r="M112" s="14" t="s">
        <v>40</v>
      </c>
      <c r="N112" s="12" t="s">
        <v>268</v>
      </c>
    </row>
    <row r="113" ht="247.2" customHeight="1" spans="1:14">
      <c r="A113" s="13" t="s">
        <v>263</v>
      </c>
      <c r="B113" s="13" t="s">
        <v>1447</v>
      </c>
      <c r="C113" s="13" t="s">
        <v>1448</v>
      </c>
      <c r="D113" s="13" t="str">
        <f>"【唯一交付文件】"&amp;B113&amp;CHAR(10)&amp;"【对象】"&amp;C113&amp;CHAR(10)&amp;生成规范!$B$8&amp;CHAR(10)&amp;"【同组设计标准，仅作一致性约束】"&amp;素材需求!G30&amp;CHAR(10)&amp;"【本次只画】"&amp;I113&amp;"；本次只交付这一件/一个姿势，不把同组其他素材、姿势或裁切线画进本图，不拼成多格图集。"&amp;CHAR(10)&amp;"【状态】"&amp;素材需求!F30&amp;CHAR(10)&amp;"【参考】附图 "&amp;F113&amp;"。"&amp;素材需求!H30&amp;"。如有前置定稿，必须保持同一造型、比例、线宽、服装和配色；拆件需另附已确认整身定稿图。"&amp;CHAR(10)&amp;"【画布】"&amp;H113&amp;"；尺寸不支持时保持比例生成，再后处理到目标尺寸。"&amp;CHAR(10)&amp;"【输出】"&amp;J113&amp;"。只输出当前这一张；套组其余部分由其他任务分别完成。透明须为真实Alpha，禁止棋盘格。"&amp;CHAR(10)&amp;"【对齐】"&amp;K113&amp;CHAR(10)&amp;"【禁止】"&amp;E113</f>
        <v>【唯一交付文件】abn_dingdong_chicken_parts_01_lower_beak_wattle.png
【对象】叮咚鸡下喙与肉垂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相连的下喙与锈红肉垂，接口清楚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3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3" s="13" t="s">
        <v>260</v>
      </c>
      <c r="G113" s="13" t="str">
        <f>素材需求!B30</f>
        <v>P0</v>
      </c>
      <c r="H113" s="13" t="s">
        <v>170</v>
      </c>
      <c r="I113" s="13" t="s">
        <v>1449</v>
      </c>
      <c r="J113" s="13" t="s">
        <v>1189</v>
      </c>
      <c r="K113" s="13" t="s">
        <v>161</v>
      </c>
      <c r="L113" s="13" t="s">
        <v>1257</v>
      </c>
      <c r="M113" s="14" t="s">
        <v>40</v>
      </c>
      <c r="N113" s="13" t="s">
        <v>268</v>
      </c>
    </row>
    <row r="114" ht="247.2" customHeight="1" spans="1:14">
      <c r="A114" s="12" t="s">
        <v>263</v>
      </c>
      <c r="B114" s="12" t="s">
        <v>1450</v>
      </c>
      <c r="C114" s="12" t="s">
        <v>1451</v>
      </c>
      <c r="D114" s="12" t="str">
        <f>"【唯一交付文件】"&amp;B114&amp;CHAR(10)&amp;"【对象】"&amp;C114&amp;CHAR(10)&amp;生成规范!$B$8&amp;CHAR(10)&amp;"【同组设计标准，仅作一致性约束】"&amp;素材需求!G30&amp;CHAR(10)&amp;"【本次只画】"&amp;I114&amp;"；本次只交付这一件/一个姿势，不把同组其他素材、姿势或裁切线画进本图，不拼成多格图集。"&amp;CHAR(10)&amp;"【状态】"&amp;素材需求!F30&amp;CHAR(10)&amp;"【参考】附图 "&amp;F114&amp;"。"&amp;素材需求!H30&amp;"。如有前置定稿，必须保持同一造型、比例、线宽、服装和配色；拆件需另附已确认整身定稿图。"&amp;CHAR(10)&amp;"【画布】"&amp;H114&amp;"；尺寸不支持时保持比例生成，再后处理到目标尺寸。"&amp;CHAR(10)&amp;"【输出】"&amp;J114&amp;"。只输出当前这一张；套组其余部分由其他任务分别完成。透明须为真实Alpha，禁止棋盘格。"&amp;CHAR(10)&amp;"【对齐】"&amp;K114&amp;CHAR(10)&amp;"【禁止】"&amp;E114</f>
        <v>【唯一交付文件】abn_dingdong_chicken_parts_01_wing.png
【对象】叮咚鸡可见翅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灰绿可见侧翅，可从低位旋到高举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4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4" s="12" t="s">
        <v>260</v>
      </c>
      <c r="G114" s="12" t="str">
        <f>素材需求!B30</f>
        <v>P0</v>
      </c>
      <c r="H114" s="12" t="s">
        <v>170</v>
      </c>
      <c r="I114" s="12" t="s">
        <v>1452</v>
      </c>
      <c r="J114" s="12" t="s">
        <v>1189</v>
      </c>
      <c r="K114" s="12" t="s">
        <v>161</v>
      </c>
      <c r="L114" s="12" t="s">
        <v>1257</v>
      </c>
      <c r="M114" s="14" t="s">
        <v>40</v>
      </c>
      <c r="N114" s="12" t="s">
        <v>268</v>
      </c>
    </row>
    <row r="115" ht="247.2" customHeight="1" spans="1:14">
      <c r="A115" s="13" t="s">
        <v>263</v>
      </c>
      <c r="B115" s="13" t="s">
        <v>1453</v>
      </c>
      <c r="C115" s="13" t="s">
        <v>1454</v>
      </c>
      <c r="D115" s="13" t="str">
        <f>"【唯一交付文件】"&amp;B115&amp;CHAR(10)&amp;"【对象】"&amp;C115&amp;CHAR(10)&amp;生成规范!$B$8&amp;CHAR(10)&amp;"【同组设计标准，仅作一致性约束】"&amp;素材需求!G30&amp;CHAR(10)&amp;"【本次只画】"&amp;I115&amp;"；本次只交付这一件/一个姿势，不把同组其他素材、姿势或裁切线画进本图，不拼成多格图集。"&amp;CHAR(10)&amp;"【状态】"&amp;素材需求!F30&amp;CHAR(10)&amp;"【参考】附图 "&amp;F115&amp;"。"&amp;素材需求!H30&amp;"。如有前置定稿，必须保持同一造型、比例、线宽、服装和配色；拆件需另附已确认整身定稿图。"&amp;CHAR(10)&amp;"【画布】"&amp;H115&amp;"；尺寸不支持时保持比例生成，再后处理到目标尺寸。"&amp;CHAR(10)&amp;"【输出】"&amp;J115&amp;"。只输出当前这一张；套组其余部分由其他任务分别完成。透明须为真实Alpha，禁止棋盘格。"&amp;CHAR(10)&amp;"【对齐】"&amp;K115&amp;CHAR(10)&amp;"【禁止】"&amp;E115</f>
        <v>【唯一交付文件】abn_dingdong_chicken_parts_01_tail_feathers.png
【对象】叮咚鸡尾羽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不对称角形尾羽，灰绿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5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5" s="13" t="s">
        <v>260</v>
      </c>
      <c r="G115" s="13" t="str">
        <f>素材需求!B30</f>
        <v>P0</v>
      </c>
      <c r="H115" s="13" t="s">
        <v>170</v>
      </c>
      <c r="I115" s="13" t="s">
        <v>1455</v>
      </c>
      <c r="J115" s="13" t="s">
        <v>1189</v>
      </c>
      <c r="K115" s="13" t="s">
        <v>161</v>
      </c>
      <c r="L115" s="13" t="s">
        <v>1257</v>
      </c>
      <c r="M115" s="14" t="s">
        <v>40</v>
      </c>
      <c r="N115" s="13" t="s">
        <v>268</v>
      </c>
    </row>
    <row r="116" ht="247.2" customHeight="1" spans="1:14">
      <c r="A116" s="12" t="s">
        <v>263</v>
      </c>
      <c r="B116" s="12" t="s">
        <v>1456</v>
      </c>
      <c r="C116" s="12" t="s">
        <v>1457</v>
      </c>
      <c r="D116" s="12" t="str">
        <f>"【唯一交付文件】"&amp;B116&amp;CHAR(10)&amp;"【对象】"&amp;C116&amp;CHAR(10)&amp;生成规范!$B$8&amp;CHAR(10)&amp;"【同组设计标准，仅作一致性约束】"&amp;素材需求!G30&amp;CHAR(10)&amp;"【本次只画】"&amp;I116&amp;"；本次只交付这一件/一个姿势，不把同组其他素材、姿势或裁切线画进本图，不拼成多格图集。"&amp;CHAR(10)&amp;"【状态】"&amp;素材需求!F30&amp;CHAR(10)&amp;"【参考】附图 "&amp;F116&amp;"。"&amp;素材需求!H30&amp;"。如有前置定稿，必须保持同一造型、比例、线宽、服装和配色；拆件需另附已确认整身定稿图。"&amp;CHAR(10)&amp;"【画布】"&amp;H116&amp;"；尺寸不支持时保持比例生成，再后处理到目标尺寸。"&amp;CHAR(10)&amp;"【输出】"&amp;J116&amp;"。只输出当前这一张；套组其余部分由其他任务分别完成。透明须为真实Alpha，禁止棋盘格。"&amp;CHAR(10)&amp;"【对齐】"&amp;K116&amp;CHAR(10)&amp;"【禁止】"&amp;E116</f>
        <v>【唯一交付文件】abn_dingdong_chicken_parts_01_leg_left.png
【对象】叮咚鸡左腿足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左细长黄褐腿和简化足，足底水平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6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6" s="12" t="s">
        <v>260</v>
      </c>
      <c r="G116" s="12" t="str">
        <f>素材需求!B30</f>
        <v>P0</v>
      </c>
      <c r="H116" s="12" t="s">
        <v>170</v>
      </c>
      <c r="I116" s="12" t="s">
        <v>1458</v>
      </c>
      <c r="J116" s="12" t="s">
        <v>1189</v>
      </c>
      <c r="K116" s="12" t="s">
        <v>161</v>
      </c>
      <c r="L116" s="12" t="s">
        <v>1257</v>
      </c>
      <c r="M116" s="14" t="s">
        <v>40</v>
      </c>
      <c r="N116" s="12" t="s">
        <v>268</v>
      </c>
    </row>
    <row r="117" ht="247.2" customHeight="1" spans="1:14">
      <c r="A117" s="13" t="s">
        <v>263</v>
      </c>
      <c r="B117" s="13" t="s">
        <v>1459</v>
      </c>
      <c r="C117" s="13" t="s">
        <v>1460</v>
      </c>
      <c r="D117" s="13" t="str">
        <f>"【唯一交付文件】"&amp;B117&amp;CHAR(10)&amp;"【对象】"&amp;C117&amp;CHAR(10)&amp;生成规范!$B$8&amp;CHAR(10)&amp;"【同组设计标准，仅作一致性约束】"&amp;素材需求!G30&amp;CHAR(10)&amp;"【本次只画】"&amp;I117&amp;"；本次只交付这一件/一个姿势，不把同组其他素材、姿势或裁切线画进本图，不拼成多格图集。"&amp;CHAR(10)&amp;"【状态】"&amp;素材需求!F30&amp;CHAR(10)&amp;"【参考】附图 "&amp;F117&amp;"。"&amp;素材需求!H30&amp;"。如有前置定稿，必须保持同一造型、比例、线宽、服装和配色；拆件需另附已确认整身定稿图。"&amp;CHAR(10)&amp;"【画布】"&amp;H117&amp;"；尺寸不支持时保持比例生成，再后处理到目标尺寸。"&amp;CHAR(10)&amp;"【输出】"&amp;J117&amp;"。只输出当前这一张；套组其余部分由其他任务分别完成。透明须为真实Alpha，禁止棋盘格。"&amp;CHAR(10)&amp;"【对齐】"&amp;K117&amp;CHAR(10)&amp;"【禁止】"&amp;E117</f>
        <v>【唯一交付文件】abn_dingdong_chicken_parts_01_leg_right.png
【对象】叮咚鸡右腿足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右细长黄褐腿和简化足，足底水平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7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7" s="13" t="s">
        <v>260</v>
      </c>
      <c r="G117" s="13" t="str">
        <f>素材需求!B30</f>
        <v>P0</v>
      </c>
      <c r="H117" s="13" t="s">
        <v>170</v>
      </c>
      <c r="I117" s="13" t="s">
        <v>1461</v>
      </c>
      <c r="J117" s="13" t="s">
        <v>1189</v>
      </c>
      <c r="K117" s="13" t="s">
        <v>161</v>
      </c>
      <c r="L117" s="13" t="s">
        <v>1257</v>
      </c>
      <c r="M117" s="14" t="s">
        <v>40</v>
      </c>
      <c r="N117" s="13" t="s">
        <v>268</v>
      </c>
    </row>
    <row r="118" ht="247.2" customHeight="1" spans="1:14">
      <c r="A118" s="12" t="s">
        <v>263</v>
      </c>
      <c r="B118" s="12" t="s">
        <v>1462</v>
      </c>
      <c r="C118" s="12" t="s">
        <v>1463</v>
      </c>
      <c r="D118" s="12" t="str">
        <f>"【唯一交付文件】"&amp;B118&amp;CHAR(10)&amp;"【对象】"&amp;C118&amp;CHAR(10)&amp;生成规范!$B$8&amp;CHAR(10)&amp;"【同组设计标准，仅作一致性约束】"&amp;素材需求!G30&amp;CHAR(10)&amp;"【本次只画】"&amp;I118&amp;"；本次只交付这一件/一个姿势，不把同组其他素材、姿势或裁切线画进本图，不拼成多格图集。"&amp;CHAR(10)&amp;"【状态】"&amp;素材需求!F30&amp;CHAR(10)&amp;"【参考】附图 "&amp;F118&amp;"。"&amp;素材需求!H30&amp;"。如有前置定稿，必须保持同一造型、比例、线宽、服装和配色；拆件需另附已确认整身定稿图。"&amp;CHAR(10)&amp;"【画布】"&amp;H118&amp;"；尺寸不支持时保持比例生成，再后处理到目标尺寸。"&amp;CHAR(10)&amp;"【输出】"&amp;J118&amp;"。只输出当前这一张；套组其余部分由其他任务分别完成。透明须为真实Alpha，禁止棋盘格。"&amp;CHAR(10)&amp;"【对齐】"&amp;K118&amp;CHAR(10)&amp;"【禁止】"&amp;E118</f>
        <v>【唯一交付文件】abn_dingdong_chicken_parts_01_clock_shell.png
【对象】叮咚鸡钟壳表盘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腹钟外壳、无字表盘与四短刻线，不含指针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8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8" s="12" t="s">
        <v>260</v>
      </c>
      <c r="G118" s="12" t="str">
        <f>素材需求!B30</f>
        <v>P0</v>
      </c>
      <c r="H118" s="12" t="s">
        <v>170</v>
      </c>
      <c r="I118" s="12" t="s">
        <v>1464</v>
      </c>
      <c r="J118" s="12" t="s">
        <v>1189</v>
      </c>
      <c r="K118" s="12" t="s">
        <v>161</v>
      </c>
      <c r="L118" s="12" t="s">
        <v>1257</v>
      </c>
      <c r="M118" s="14" t="s">
        <v>40</v>
      </c>
      <c r="N118" s="12" t="s">
        <v>268</v>
      </c>
    </row>
    <row r="119" ht="247.2" customHeight="1" spans="1:14">
      <c r="A119" s="13" t="s">
        <v>263</v>
      </c>
      <c r="B119" s="13" t="s">
        <v>1465</v>
      </c>
      <c r="C119" s="13" t="s">
        <v>1466</v>
      </c>
      <c r="D119" s="13" t="str">
        <f>"【唯一交付文件】"&amp;B119&amp;CHAR(10)&amp;"【对象】"&amp;C119&amp;CHAR(10)&amp;生成规范!$B$8&amp;CHAR(10)&amp;"【同组设计标准，仅作一致性约束】"&amp;素材需求!G30&amp;CHAR(10)&amp;"【本次只画】"&amp;I119&amp;"；本次只交付这一件/一个姿势，不把同组其他素材、姿势或裁切线画进本图，不拼成多格图集。"&amp;CHAR(10)&amp;"【状态】"&amp;素材需求!F30&amp;CHAR(10)&amp;"【参考】附图 "&amp;F119&amp;"。"&amp;素材需求!H30&amp;"。如有前置定稿，必须保持同一造型、比例、线宽、服装和配色；拆件需另附已确认整身定稿图。"&amp;CHAR(10)&amp;"【画布】"&amp;H119&amp;"；尺寸不支持时保持比例生成，再后处理到目标尺寸。"&amp;CHAR(10)&amp;"【输出】"&amp;J119&amp;"。只输出当前这一张；套组其余部分由其他任务分别完成。透明须为真实Alpha，禁止棋盘格。"&amp;CHAR(10)&amp;"【对齐】"&amp;K119&amp;CHAR(10)&amp;"【禁止】"&amp;E119</f>
        <v>【唯一交付文件】abn_dingdong_chicken_parts_01_clock_long_hand.png
【对象】叮咚鸡长指针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腹钟较细的长指针，旋转根在针尾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19" s="13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19" s="13" t="s">
        <v>260</v>
      </c>
      <c r="G119" s="13" t="str">
        <f>素材需求!B30</f>
        <v>P0</v>
      </c>
      <c r="H119" s="13" t="s">
        <v>170</v>
      </c>
      <c r="I119" s="13" t="s">
        <v>1467</v>
      </c>
      <c r="J119" s="13" t="s">
        <v>1189</v>
      </c>
      <c r="K119" s="13" t="s">
        <v>161</v>
      </c>
      <c r="L119" s="13" t="s">
        <v>1257</v>
      </c>
      <c r="M119" s="14" t="s">
        <v>40</v>
      </c>
      <c r="N119" s="13" t="s">
        <v>268</v>
      </c>
    </row>
    <row r="120" ht="247.2" customHeight="1" spans="1:14">
      <c r="A120" s="12" t="s">
        <v>263</v>
      </c>
      <c r="B120" s="12" t="s">
        <v>1468</v>
      </c>
      <c r="C120" s="12" t="s">
        <v>1469</v>
      </c>
      <c r="D120" s="12" t="str">
        <f>"【唯一交付文件】"&amp;B120&amp;CHAR(10)&amp;"【对象】"&amp;C120&amp;CHAR(10)&amp;生成规范!$B$8&amp;CHAR(10)&amp;"【同组设计标准，仅作一致性约束】"&amp;素材需求!G30&amp;CHAR(10)&amp;"【本次只画】"&amp;I120&amp;"；本次只交付这一件/一个姿势，不把同组其他素材、姿势或裁切线画进本图，不拼成多格图集。"&amp;CHAR(10)&amp;"【状态】"&amp;素材需求!F30&amp;CHAR(10)&amp;"【参考】附图 "&amp;F120&amp;"。"&amp;素材需求!H30&amp;"。如有前置定稿，必须保持同一造型、比例、线宽、服装和配色；拆件需另附已确认整身定稿图。"&amp;CHAR(10)&amp;"【画布】"&amp;H120&amp;"；尺寸不支持时保持比例生成，再后处理到目标尺寸。"&amp;CHAR(10)&amp;"【输出】"&amp;J120&amp;"。只输出当前这一张；套组其余部分由其他任务分别完成。透明须为真实Alpha，禁止棋盘格。"&amp;CHAR(10)&amp;"【对齐】"&amp;K120&amp;CHAR(10)&amp;"【禁止】"&amp;E120</f>
        <v>【唯一交付文件】abn_dingdong_chicken_parts_01_clock_short_hand.png
【对象】叮咚鸡短指针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 1、头颈 1、鸡冠 1、上喙 1、下喙与肉垂 1、可见翅 1、尾羽 1、双腿含足 2、钟壳与无字表盘 1、长指针 1、短指针 1，共 12 件。钟心挂点固定，表盘和两针分开。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叮咚鸡腹钟较粗的短指针，旋转根在针尾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REF_N04_CALM / REF_N04_BREACH。叮咚鸡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0" s="12" t="str">
        <f>生成规范!$B$9&amp;CHAR(10)&amp;素材需求!S30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0" s="12" t="s">
        <v>260</v>
      </c>
      <c r="G120" s="12" t="str">
        <f>素材需求!B30</f>
        <v>P0</v>
      </c>
      <c r="H120" s="12" t="s">
        <v>170</v>
      </c>
      <c r="I120" s="12" t="s">
        <v>1470</v>
      </c>
      <c r="J120" s="12" t="s">
        <v>1189</v>
      </c>
      <c r="K120" s="12" t="s">
        <v>161</v>
      </c>
      <c r="L120" s="12" t="s">
        <v>1257</v>
      </c>
      <c r="M120" s="14" t="s">
        <v>40</v>
      </c>
      <c r="N120" s="12" t="s">
        <v>268</v>
      </c>
    </row>
    <row r="121" ht="247.2" customHeight="1" spans="1:14">
      <c r="A121" s="13" t="s">
        <v>269</v>
      </c>
      <c r="B121" s="13" t="s">
        <v>1471</v>
      </c>
      <c r="C121" s="13" t="s">
        <v>1472</v>
      </c>
      <c r="D121" s="13" t="str">
        <f>"【唯一交付文件】"&amp;B121&amp;CHAR(10)&amp;"【对象】"&amp;C121&amp;CHAR(10)&amp;生成规范!$B$8&amp;CHAR(10)&amp;"【同组设计标准，仅作一致性约束】"&amp;素材需求!G31&amp;CHAR(10)&amp;"【本次只画】"&amp;I121&amp;"；本次只交付这一件/一个姿势，不把同组其他素材、姿势或裁切线画进本图，不拼成多格图集。"&amp;CHAR(10)&amp;"【状态】"&amp;素材需求!F31&amp;CHAR(10)&amp;"【参考】附图 "&amp;F121&amp;"。"&amp;素材需求!H31&amp;"。如有前置定稿，必须保持同一造型、比例、线宽、服装和配色；拆件需另附已确认整身定稿图。"&amp;CHAR(10)&amp;"【画布】"&amp;H121&amp;"；尺寸不支持时保持比例生成，再后处理到目标尺寸。"&amp;CHAR(10)&amp;"【输出】"&amp;J121&amp;"。只输出当前这一张；套组其余部分由其他任务分别完成。透明须为真实Alpha，禁止棋盘格。"&amp;CHAR(10)&amp;"【对齐】"&amp;K121&amp;CHAR(10)&amp;"【禁止】"&amp;E121</f>
        <v>【唯一交付文件】abn_dingdong_chicken_combat_reference_01_ready.png
【对象】叮咚鸡 静止准备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
【本次只画】本次只画完整失控叮咚鸡静止准备广播，脚底与钟心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【状态】WINDUP / BROADCAST / IMPACT / HURT
【参考】附图 REF_N04_CALM / REF_N04_BREACH。叮咚鸡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1" s="13" t="str">
        <f>生成规范!$B$9&amp;CHAR(10)&amp;素材需求!S31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1" s="13" t="s">
        <v>260</v>
      </c>
      <c r="G121" s="13" t="str">
        <f>素材需求!B31</f>
        <v>P0</v>
      </c>
      <c r="H121" s="13" t="s">
        <v>170</v>
      </c>
      <c r="I121" s="13" t="s">
        <v>1473</v>
      </c>
      <c r="J121" s="13" t="s">
        <v>1189</v>
      </c>
      <c r="K121" s="13" t="s">
        <v>174</v>
      </c>
      <c r="L121" s="13" t="s">
        <v>1257</v>
      </c>
      <c r="M121" s="14" t="s">
        <v>40</v>
      </c>
      <c r="N121" s="13" t="s">
        <v>275</v>
      </c>
    </row>
    <row r="122" ht="247.2" customHeight="1" spans="1:14">
      <c r="A122" s="12" t="s">
        <v>269</v>
      </c>
      <c r="B122" s="12" t="s">
        <v>1474</v>
      </c>
      <c r="C122" s="12" t="s">
        <v>1475</v>
      </c>
      <c r="D122" s="12" t="str">
        <f>"【唯一交付文件】"&amp;B122&amp;CHAR(10)&amp;"【对象】"&amp;C122&amp;CHAR(10)&amp;生成规范!$B$8&amp;CHAR(10)&amp;"【同组设计标准，仅作一致性约束】"&amp;素材需求!G31&amp;CHAR(10)&amp;"【本次只画】"&amp;I122&amp;"；本次只交付这一件/一个姿势，不把同组其他素材、姿势或裁切线画进本图，不拼成多格图集。"&amp;CHAR(10)&amp;"【状态】"&amp;素材需求!F31&amp;CHAR(10)&amp;"【参考】附图 "&amp;F122&amp;"。"&amp;素材需求!H31&amp;"。如有前置定稿，必须保持同一造型、比例、线宽、服装和配色；拆件需另附已确认整身定稿图。"&amp;CHAR(10)&amp;"【画布】"&amp;H122&amp;"；尺寸不支持时保持比例生成，再后处理到目标尺寸。"&amp;CHAR(10)&amp;"【输出】"&amp;J122&amp;"。只输出当前这一张；套组其余部分由其他任务分别完成。透明须为真实Alpha，禁止棋盘格。"&amp;CHAR(10)&amp;"【对齐】"&amp;K122&amp;CHAR(10)&amp;"【禁止】"&amp;E122</f>
        <v>【唯一交付文件】abn_dingdong_chicken_combat_reference_01_windup.png
【对象】叮咚鸡 广播前摇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
【本次只画】本次只画完整失控叮咚鸡举翅、张嘴、伸颈的广播前摇姿，原地站定；只交这一独立单元，不画其他零件、对照姿、sheet、文字或背景。保持主表指定造型、朝向与挂点。；本次只交付这一件/一个姿势，不把同组其他素材、姿势或裁切线画进本图，不拼成多格图集。
【状态】WINDUP / BROADCAST / IMPACT / HURT
【参考】附图 REF_N04_CALM / REF_N04_BREACH。叮咚鸡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2" s="12" t="str">
        <f>生成规范!$B$9&amp;CHAR(10)&amp;素材需求!S31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2" s="12" t="s">
        <v>260</v>
      </c>
      <c r="G122" s="12" t="str">
        <f>素材需求!B31</f>
        <v>P0</v>
      </c>
      <c r="H122" s="12" t="s">
        <v>170</v>
      </c>
      <c r="I122" s="12" t="s">
        <v>1476</v>
      </c>
      <c r="J122" s="12" t="s">
        <v>1189</v>
      </c>
      <c r="K122" s="12" t="s">
        <v>174</v>
      </c>
      <c r="L122" s="12" t="s">
        <v>1257</v>
      </c>
      <c r="M122" s="14" t="s">
        <v>40</v>
      </c>
      <c r="N122" s="12" t="s">
        <v>275</v>
      </c>
    </row>
    <row r="123" ht="247.2" customHeight="1" spans="1:14">
      <c r="A123" s="13" t="s">
        <v>269</v>
      </c>
      <c r="B123" s="13" t="s">
        <v>1477</v>
      </c>
      <c r="C123" s="13" t="s">
        <v>1478</v>
      </c>
      <c r="D123" s="13" t="str">
        <f>"【唯一交付文件】"&amp;B123&amp;CHAR(10)&amp;"【对象】"&amp;C123&amp;CHAR(10)&amp;生成规范!$B$8&amp;CHAR(10)&amp;"【同组设计标准，仅作一致性约束】"&amp;素材需求!G31&amp;CHAR(10)&amp;"【本次只画】"&amp;I123&amp;"；本次只交付这一件/一个姿势，不把同组其他素材、姿势或裁切线画进本图，不拼成多格图集。"&amp;CHAR(10)&amp;"【状态】"&amp;素材需求!F31&amp;CHAR(10)&amp;"【参考】附图 "&amp;F123&amp;"。"&amp;素材需求!H31&amp;"。如有前置定稿，必须保持同一造型、比例、线宽、服装和配色；拆件需另附已确认整身定稿图。"&amp;CHAR(10)&amp;"【画布】"&amp;H123&amp;"；尺寸不支持时保持比例生成，再后处理到目标尺寸。"&amp;CHAR(10)&amp;"【输出】"&amp;J123&amp;"。只输出当前这一张；套组其余部分由其他任务分别完成。透明须为真实Alpha，禁止棋盘格。"&amp;CHAR(10)&amp;"【对齐】"&amp;K123&amp;CHAR(10)&amp;"【禁止】"&amp;E123</f>
        <v>【唯一交付文件】abn_dingdong_chicken_combat_reference_01_broadcast.png
【对象】叮咚鸡 广播释放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
【本次只画】本次只画完整失控叮咚鸡广播释放姿，喙开度和翅膀角度比前摇更大，不含重影/范围波；只交这一独立单元，不画其他零件、对照姿、sheet、文字或背景。保持主表指定造型、朝向与挂点。；本次只交付这一件/一个姿势，不把同组其他素材、姿势或裁切线画进本图，不拼成多格图集。
【状态】WINDUP / BROADCAST / IMPACT / HURT
【参考】附图 REF_N04_CALM / REF_N04_BREACH。叮咚鸡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3" s="13" t="str">
        <f>生成规范!$B$9&amp;CHAR(10)&amp;素材需求!S31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3" s="13" t="s">
        <v>260</v>
      </c>
      <c r="G123" s="13" t="str">
        <f>素材需求!B31</f>
        <v>P0</v>
      </c>
      <c r="H123" s="13" t="s">
        <v>170</v>
      </c>
      <c r="I123" s="13" t="s">
        <v>1479</v>
      </c>
      <c r="J123" s="13" t="s">
        <v>1189</v>
      </c>
      <c r="K123" s="13" t="s">
        <v>174</v>
      </c>
      <c r="L123" s="13" t="s">
        <v>1257</v>
      </c>
      <c r="M123" s="14" t="s">
        <v>40</v>
      </c>
      <c r="N123" s="13" t="s">
        <v>275</v>
      </c>
    </row>
    <row r="124" ht="247.2" customHeight="1" spans="1:14">
      <c r="A124" s="12" t="s">
        <v>269</v>
      </c>
      <c r="B124" s="12" t="s">
        <v>1480</v>
      </c>
      <c r="C124" s="12" t="s">
        <v>1481</v>
      </c>
      <c r="D124" s="12" t="str">
        <f>"【唯一交付文件】"&amp;B124&amp;CHAR(10)&amp;"【对象】"&amp;C124&amp;CHAR(10)&amp;生成规范!$B$8&amp;CHAR(10)&amp;"【同组设计标准，仅作一致性约束】"&amp;素材需求!G31&amp;CHAR(10)&amp;"【本次只画】"&amp;I124&amp;"；本次只交付这一件/一个姿势，不把同组其他素材、姿势或裁切线画进本图，不拼成多格图集。"&amp;CHAR(10)&amp;"【状态】"&amp;素材需求!F31&amp;CHAR(10)&amp;"【参考】附图 "&amp;F124&amp;"。"&amp;素材需求!H31&amp;"。如有前置定稿，必须保持同一造型、比例、线宽、服装和配色；拆件需另附已确认整身定稿图。"&amp;CHAR(10)&amp;"【画布】"&amp;H124&amp;"；尺寸不支持时保持比例生成，再后处理到目标尺寸。"&amp;CHAR(10)&amp;"【输出】"&amp;J124&amp;"。只输出当前这一张；套组其余部分由其他任务分别完成。透明须为真实Alpha，禁止棋盘格。"&amp;CHAR(10)&amp;"【对齐】"&amp;K124&amp;CHAR(10)&amp;"【禁止】"&amp;E124</f>
        <v>【唯一交付文件】abn_dingdong_chicken_combat_reference_01_recover.png
【对象】叮咚鸡 广播收势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
【本次只画】本次只画完整失控叮咚鸡广播后收势，保持失控脸型和原脚底；只交这一独立单元，不画其他零件、对照姿、sheet、文字或背景。保持主表指定造型、朝向与挂点。；本次只交付这一件/一个姿势，不把同组其他素材、姿势或裁切线画进本图，不拼成多格图集。
【状态】WINDUP / BROADCAST / IMPACT / HURT
【参考】附图 REF_N04_CALM / REF_N04_BREACH。叮咚鸡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4" s="12" t="str">
        <f>生成规范!$B$9&amp;CHAR(10)&amp;素材需求!S31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4" s="12" t="s">
        <v>260</v>
      </c>
      <c r="G124" s="12" t="str">
        <f>素材需求!B31</f>
        <v>P0</v>
      </c>
      <c r="H124" s="12" t="s">
        <v>170</v>
      </c>
      <c r="I124" s="12" t="s">
        <v>1482</v>
      </c>
      <c r="J124" s="12" t="s">
        <v>1189</v>
      </c>
      <c r="K124" s="12" t="s">
        <v>174</v>
      </c>
      <c r="L124" s="12" t="s">
        <v>1257</v>
      </c>
      <c r="M124" s="14" t="s">
        <v>40</v>
      </c>
      <c r="N124" s="12" t="s">
        <v>275</v>
      </c>
    </row>
    <row r="125" ht="247.2" customHeight="1" spans="1:14">
      <c r="A125" s="13" t="s">
        <v>269</v>
      </c>
      <c r="B125" s="13" t="s">
        <v>1483</v>
      </c>
      <c r="C125" s="13" t="s">
        <v>1484</v>
      </c>
      <c r="D125" s="13" t="str">
        <f>"【唯一交付文件】"&amp;B125&amp;CHAR(10)&amp;"【对象】"&amp;C125&amp;CHAR(10)&amp;生成规范!$B$8&amp;CHAR(10)&amp;"【同组设计标准，仅作一致性约束】"&amp;素材需求!G31&amp;CHAR(10)&amp;"【本次只画】"&amp;I125&amp;"；本次只交付这一件/一个姿势，不把同组其他素材、姿势或裁切线画进本图，不拼成多格图集。"&amp;CHAR(10)&amp;"【状态】"&amp;素材需求!F31&amp;CHAR(10)&amp;"【参考】附图 "&amp;F125&amp;"。"&amp;素材需求!H31&amp;"。如有前置定稿，必须保持同一造型、比例、线宽、服装和配色；拆件需另附已确认整身定稿图。"&amp;CHAR(10)&amp;"【画布】"&amp;H125&amp;"；尺寸不支持时保持比例生成，再后处理到目标尺寸。"&amp;CHAR(10)&amp;"【输出】"&amp;J125&amp;"。只输出当前这一张；套组其余部分由其他任务分别完成。透明须为真实Alpha，禁止棋盘格。"&amp;CHAR(10)&amp;"【对齐】"&amp;K125&amp;CHAR(10)&amp;"【禁止】"&amp;E125</f>
        <v>【唯一交付文件】abn_dingdong_chicken_combat_reference_01_hit.png
【对象】叮咚鸡 受击短顿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【同组设计标准，仅作一致性约束】分别生成五个独立单姿：静止准备、广播蓄力抬翅/张嘴、广播释放、收势、受击短顿。重影与断线扩张保留为引擎效果，不烘焙入主体 PNG；不画移动攻击步态。核心动作始终原地，脚底和钟心位置不漂；广播覆盖是玩法判定，素材不带跨楼层能量束。 每个独立交付文件只能含一个姿势；按 「逐张提示词」本张范围 逐张生成。
【本次只画】本次只画完整失控叮咚鸡受击短顿姿，头肩小幅回缩，不以广播释放姿替代；只交这一独立单元，不画其他零件、对照姿、sheet、文字或背景。保持主表指定造型、朝向与挂点。；本次只交付这一件/一个姿势，不把同组其他素材、姿势或裁切线画进本图，不拼成多格图集。
【状态】WINDUP / BROADCAST / IMPACT / HURT
【参考】附图 REF_N04_CALM / REF_N04_BREACH。叮咚鸡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5" s="13" t="str">
        <f>生成规范!$B$9&amp;CHAR(10)&amp;素材需求!S31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5" s="13" t="s">
        <v>260</v>
      </c>
      <c r="G125" s="13" t="str">
        <f>素材需求!B31</f>
        <v>P0</v>
      </c>
      <c r="H125" s="13" t="s">
        <v>170</v>
      </c>
      <c r="I125" s="13" t="s">
        <v>1485</v>
      </c>
      <c r="J125" s="13" t="s">
        <v>1189</v>
      </c>
      <c r="K125" s="13" t="s">
        <v>174</v>
      </c>
      <c r="L125" s="13" t="s">
        <v>1257</v>
      </c>
      <c r="M125" s="14" t="s">
        <v>40</v>
      </c>
      <c r="N125" s="13" t="s">
        <v>275</v>
      </c>
    </row>
    <row r="126" ht="233.45" customHeight="1" spans="1:14">
      <c r="A126" s="12" t="s">
        <v>279</v>
      </c>
      <c r="B126" s="12" t="s">
        <v>1486</v>
      </c>
      <c r="C126" s="12" t="s">
        <v>1487</v>
      </c>
      <c r="D126" s="12" t="str">
        <f>"【唯一交付文件】"&amp;B126&amp;CHAR(10)&amp;"【对象】"&amp;C126&amp;CHAR(10)&amp;生成规范!$B$8&amp;CHAR(10)&amp;"【同组设计标准，仅作一致性约束】"&amp;素材需求!G32&amp;CHAR(10)&amp;"【本次只画】"&amp;I126&amp;"；本次只交付这一件/一个姿势，不把同组其他素材、姿势或裁切线画进本图，不拼成多格图集。"&amp;CHAR(10)&amp;"【状态】"&amp;素材需求!F32&amp;CHAR(10)&amp;"【参考】附图 "&amp;F126&amp;"。"&amp;素材需求!H32&amp;"。如有前置定稿，必须保持同一造型、比例、线宽、服装和配色；拆件需另附已确认整身定稿图。"&amp;CHAR(10)&amp;"【画布】"&amp;H126&amp;"；尺寸不支持时保持比例生成，再后处理到目标尺寸。"&amp;CHAR(10)&amp;"【输出】"&amp;J126&amp;"。只输出当前这一张；套组其余部分由其他任务分别完成。透明须为真实Alpha，禁止棋盘格。"&amp;CHAR(10)&amp;"【对齐】"&amp;K126&amp;CHAR(10)&amp;"【禁止】"&amp;E126</f>
        <v>【唯一交付文件】abn_gugu_gaga_idle_01_approved.png
【对象】咕咕嘎嘎 平静定稿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冷灰蓝企鹅轮廓，梨形大身、略小的偏头，旧纸白不对称腹面和脸块；不等大眼、小角形喙、短鳍、滑稽宽扁双足。灰青围巾两端长短不一；深体 #394950、淡腹 #d9d8c4、围巾 #7faaa9。不要礼帽、可爱红领结或写实羽毛。 侧视略带正脸可读性，所有部位围绕单一脚底根节点，不画房间。
【本次只画】本次只画一只完整平静 咕咕嘎嘎，严格采用本行具体形状与三色群，不含动作对照或其他角色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IDLE
【参考】附图 REF_N05_CALM。当前 咕咕嘎嘎 室内未作业形态。如有前置定稿，必须保持同一造型、比例、线宽、服装和配色；拆件需另附已确认整身定稿图。
【画布】1024 × 1024 px；尺寸不支持时保持比例生成，再后处理到目标尺寸。
【输出】1 个透明 RGBA PNG 定稿；主体完整、无底座、无环境阴影；附三色主色票说明。。只输出当前这一张；套组其余部分由其他任务分别完成。透明须为真实Alpha，禁止棋盘格。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6" s="12" t="str">
        <f>生成规范!$B$9&amp;CHAR(10)&amp;素材需求!S32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6" s="12" t="s">
        <v>284</v>
      </c>
      <c r="G126" s="12" t="str">
        <f>素材需求!B32</f>
        <v>P0</v>
      </c>
      <c r="H126" s="12" t="s">
        <v>36</v>
      </c>
      <c r="I126" s="12" t="s">
        <v>1488</v>
      </c>
      <c r="J126" s="12" t="s">
        <v>134</v>
      </c>
      <c r="K126" s="12" t="s">
        <v>135</v>
      </c>
      <c r="L126" s="12" t="s">
        <v>1257</v>
      </c>
      <c r="M126" s="14" t="s">
        <v>40</v>
      </c>
      <c r="N126" s="12" t="s">
        <v>38</v>
      </c>
    </row>
    <row r="127" ht="219.7" customHeight="1" spans="1:14">
      <c r="A127" s="13" t="s">
        <v>288</v>
      </c>
      <c r="B127" s="13" t="s">
        <v>1489</v>
      </c>
      <c r="C127" s="13" t="s">
        <v>1490</v>
      </c>
      <c r="D127" s="13" t="str">
        <f>"【唯一交付文件】"&amp;B127&amp;CHAR(10)&amp;"【对象】"&amp;C127&amp;CHAR(10)&amp;生成规范!$B$8&amp;CHAR(10)&amp;"【同组设计标准，仅作一致性约束】"&amp;素材需求!G33&amp;CHAR(10)&amp;"【本次只画】"&amp;I127&amp;"；本次只交付这一件/一个姿势，不把同组其他素材、姿势或裁切线画进本图，不拼成多格图集。"&amp;CHAR(10)&amp;"【状态】"&amp;素材需求!F33&amp;CHAR(10)&amp;"【参考】附图 "&amp;F127&amp;"。"&amp;素材需求!H33&amp;"。如有前置定稿，必须保持同一造型、比例、线宽、服装和配色；拆件需另附已确认整身定稿图。"&amp;CHAR(10)&amp;"【画布】"&amp;H127&amp;"；尺寸不支持时保持比例生成，再后处理到目标尺寸。"&amp;CHAR(10)&amp;"【输出】"&amp;J127&amp;"。只输出当前这一张；套组其余部分由其他任务分别完成。透明须为真实Alpha，禁止棋盘格。"&amp;CHAR(10)&amp;"【对齐】"&amp;K127&amp;CHAR(10)&amp;"【禁止】"&amp;E127</f>
        <v>【唯一交付文件】abn_gugu_gaga_breach_01_approved.png
【对象】咕咕嘎嘎 失控定稿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躯干纵向拉伸，空眼更大且左右不对称，鳍和围巾位置产生少量断帧感；中心企鹅保持完整清晰；冷灰青偏移轮廓与横向扫描断线保留为引擎效果，不烘焙进透明 PNG，不画透明幽灵或多只企鹅。
【本次只画】本次只画一只完整失控 咕咕嘎嘎 主体，严格体现本行眼口和轮廓变化；不含分身、重影、受控星标或范围；只交这一独立单元，不画其他零件、对照姿、sheet、文字或背景。保持主表指定造型、朝向与挂点。；本次只交付这一件/一个姿势，不把同组其他素材、姿势或裁切线画进本图，不拼成多格图集。
【状态】BREACHED
【参考】附图 REF_N05_CALM / REF_N05_BREACH。当前 咕咕嘎嘎 真实 enemy 形态，对照其平静定稿。如有前置定稿，必须保持同一造型、比例、线宽、服装和配色；拆件需另附已确认整身定稿图。
【画布】1024 × 1024 px；尺寸不支持时保持比例生成，再后处理到目标尺寸。
【输出】1 个透明 RGBA PNG 主体定稿；虚影/错帧效果仅放附属说明，实际主体不带不可拆多重残像。。只输出当前这一张；套组其余部分由其他任务分别完成。透明须为真实Alpha，禁止棋盘格。
【对齐】脚底地面中心；母版 (512, 896)，朝右；全部形态共享同一根节点。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7" s="13" t="str">
        <f>生成规范!$B$9&amp;CHAR(10)&amp;素材需求!S33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7" s="13" t="s">
        <v>293</v>
      </c>
      <c r="G127" s="13" t="str">
        <f>素材需求!B33</f>
        <v>P0</v>
      </c>
      <c r="H127" s="13" t="s">
        <v>36</v>
      </c>
      <c r="I127" s="13" t="s">
        <v>1491</v>
      </c>
      <c r="J127" s="13" t="s">
        <v>147</v>
      </c>
      <c r="K127" s="13" t="s">
        <v>135</v>
      </c>
      <c r="L127" s="13" t="s">
        <v>1257</v>
      </c>
      <c r="M127" s="14" t="s">
        <v>40</v>
      </c>
      <c r="N127" s="13" t="s">
        <v>279</v>
      </c>
    </row>
    <row r="128" ht="247.2" customHeight="1" spans="1:14">
      <c r="A128" s="12" t="s">
        <v>296</v>
      </c>
      <c r="B128" s="12" t="s">
        <v>1492</v>
      </c>
      <c r="C128" s="12" t="s">
        <v>1493</v>
      </c>
      <c r="D128" s="12" t="str">
        <f>"【唯一交付文件】"&amp;B128&amp;CHAR(10)&amp;"【对象】"&amp;C128&amp;CHAR(10)&amp;生成规范!$B$8&amp;CHAR(10)&amp;"【同组设计标准，仅作一致性约束】"&amp;素材需求!G34&amp;CHAR(10)&amp;"【本次只画】"&amp;I128&amp;"；本次只交付这一件/一个姿势，不把同组其他素材、姿势或裁切线画进本图，不拼成多格图集。"&amp;CHAR(10)&amp;"【状态】"&amp;素材需求!F34&amp;CHAR(10)&amp;"【参考】附图 "&amp;F128&amp;"。"&amp;素材需求!H34&amp;"。如有前置定稿，必须保持同一造型、比例、线宽、服装和配色；拆件需另附已确认整身定稿图。"&amp;CHAR(10)&amp;"【画布】"&amp;H128&amp;"；尺寸不支持时保持比例生成，再后处理到目标尺寸。"&amp;CHAR(10)&amp;"【输出】"&amp;J128&amp;"。只输出当前这一张；套组其余部分由其他任务分别完成。透明须为真实Alpha，禁止棋盘格。"&amp;CHAR(10)&amp;"【对齐】"&amp;K128&amp;CHAR(10)&amp;"【禁止】"&amp;E128</f>
        <v>【唯一交付文件】abn_gugu_gaga_parts_01_body_belly.png
【对象】咕咕嘎嘎躯干腹块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深灰蓝梨形躯干和不对称旧纸白腹块，不含头四肢围巾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8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8" s="12" t="s">
        <v>293</v>
      </c>
      <c r="G128" s="12" t="str">
        <f>素材需求!B34</f>
        <v>P0</v>
      </c>
      <c r="H128" s="12" t="s">
        <v>170</v>
      </c>
      <c r="I128" s="12" t="s">
        <v>1494</v>
      </c>
      <c r="J128" s="12" t="s">
        <v>1189</v>
      </c>
      <c r="K128" s="12" t="s">
        <v>161</v>
      </c>
      <c r="L128" s="12" t="s">
        <v>1257</v>
      </c>
      <c r="M128" s="14" t="s">
        <v>40</v>
      </c>
      <c r="N128" s="12" t="s">
        <v>301</v>
      </c>
    </row>
    <row r="129" ht="247.2" customHeight="1" spans="1:14">
      <c r="A129" s="13" t="s">
        <v>296</v>
      </c>
      <c r="B129" s="13" t="s">
        <v>1495</v>
      </c>
      <c r="C129" s="13" t="s">
        <v>1496</v>
      </c>
      <c r="D129" s="13" t="str">
        <f>"【唯一交付文件】"&amp;B129&amp;CHAR(10)&amp;"【对象】"&amp;C129&amp;CHAR(10)&amp;生成规范!$B$8&amp;CHAR(10)&amp;"【同组设计标准，仅作一致性约束】"&amp;素材需求!G34&amp;CHAR(10)&amp;"【本次只画】"&amp;I129&amp;"；本次只交付这一件/一个姿势，不把同组其他素材、姿势或裁切线画进本图，不拼成多格图集。"&amp;CHAR(10)&amp;"【状态】"&amp;素材需求!F34&amp;CHAR(10)&amp;"【参考】附图 "&amp;F129&amp;"。"&amp;素材需求!H34&amp;"。如有前置定稿，必须保持同一造型、比例、线宽、服装和配色；拆件需另附已确认整身定稿图。"&amp;CHAR(10)&amp;"【画布】"&amp;H129&amp;"；尺寸不支持时保持比例生成，再后处理到目标尺寸。"&amp;CHAR(10)&amp;"【输出】"&amp;J129&amp;"。只输出当前这一张；套组其余部分由其他任务分别完成。透明须为真实Alpha，禁止棋盘格。"&amp;CHAR(10)&amp;"【对齐】"&amp;K129&amp;CHAR(10)&amp;"【禁止】"&amp;E129</f>
        <v>【唯一交付文件】abn_gugu_gaga_parts_01_head_face_patch.png
【对象】咕咕嘎嘎头与脸块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偏头及不对称白脸块，留眼和喙位置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29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29" s="13" t="s">
        <v>293</v>
      </c>
      <c r="G129" s="13" t="str">
        <f>素材需求!B34</f>
        <v>P0</v>
      </c>
      <c r="H129" s="13" t="s">
        <v>170</v>
      </c>
      <c r="I129" s="13" t="s">
        <v>1497</v>
      </c>
      <c r="J129" s="13" t="s">
        <v>1189</v>
      </c>
      <c r="K129" s="13" t="s">
        <v>161</v>
      </c>
      <c r="L129" s="13" t="s">
        <v>1257</v>
      </c>
      <c r="M129" s="14" t="s">
        <v>40</v>
      </c>
      <c r="N129" s="13" t="s">
        <v>301</v>
      </c>
    </row>
    <row r="130" ht="247.2" customHeight="1" spans="1:14">
      <c r="A130" s="12" t="s">
        <v>296</v>
      </c>
      <c r="B130" s="12" t="s">
        <v>1498</v>
      </c>
      <c r="C130" s="12" t="s">
        <v>1499</v>
      </c>
      <c r="D130" s="12" t="str">
        <f>"【唯一交付文件】"&amp;B130&amp;CHAR(10)&amp;"【对象】"&amp;C130&amp;CHAR(10)&amp;生成规范!$B$8&amp;CHAR(10)&amp;"【同组设计标准，仅作一致性约束】"&amp;素材需求!G34&amp;CHAR(10)&amp;"【本次只画】"&amp;I130&amp;"；本次只交付这一件/一个姿势，不把同组其他素材、姿势或裁切线画进本图，不拼成多格图集。"&amp;CHAR(10)&amp;"【状态】"&amp;素材需求!F34&amp;CHAR(10)&amp;"【参考】附图 "&amp;F130&amp;"。"&amp;素材需求!H34&amp;"。如有前置定稿，必须保持同一造型、比例、线宽、服装和配色；拆件需另附已确认整身定稿图。"&amp;CHAR(10)&amp;"【画布】"&amp;H130&amp;"；尺寸不支持时保持比例生成，再后处理到目标尺寸。"&amp;CHAR(10)&amp;"【输出】"&amp;J130&amp;"。只输出当前这一张；套组其余部分由其他任务分别完成。透明须为真实Alpha，禁止棋盘格。"&amp;CHAR(10)&amp;"【对齐】"&amp;K130&amp;CHAR(10)&amp;"【禁止】"&amp;E130</f>
        <v>【唯一交付文件】abn_gugu_gaga_parts_01_calm_eyes.png
【对象】咕咕嘎嘎常态眼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常态大小不等眼组，透明眼间区域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0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0" s="12" t="s">
        <v>293</v>
      </c>
      <c r="G130" s="12" t="str">
        <f>素材需求!B34</f>
        <v>P0</v>
      </c>
      <c r="H130" s="12" t="s">
        <v>170</v>
      </c>
      <c r="I130" s="12" t="s">
        <v>1500</v>
      </c>
      <c r="J130" s="12" t="s">
        <v>1189</v>
      </c>
      <c r="K130" s="12" t="s">
        <v>161</v>
      </c>
      <c r="L130" s="12" t="s">
        <v>1257</v>
      </c>
      <c r="M130" s="14" t="s">
        <v>40</v>
      </c>
      <c r="N130" s="12" t="s">
        <v>301</v>
      </c>
    </row>
    <row r="131" ht="247.2" customHeight="1" spans="1:14">
      <c r="A131" s="13" t="s">
        <v>296</v>
      </c>
      <c r="B131" s="13" t="s">
        <v>1501</v>
      </c>
      <c r="C131" s="13" t="s">
        <v>1502</v>
      </c>
      <c r="D131" s="13" t="str">
        <f>"【唯一交付文件】"&amp;B131&amp;CHAR(10)&amp;"【对象】"&amp;C131&amp;CHAR(10)&amp;生成规范!$B$8&amp;CHAR(10)&amp;"【同组设计标准，仅作一致性约束】"&amp;素材需求!G34&amp;CHAR(10)&amp;"【本次只画】"&amp;I131&amp;"；本次只交付这一件/一个姿势，不把同组其他素材、姿势或裁切线画进本图，不拼成多格图集。"&amp;CHAR(10)&amp;"【状态】"&amp;素材需求!F34&amp;CHAR(10)&amp;"【参考】附图 "&amp;F131&amp;"。"&amp;素材需求!H34&amp;"。如有前置定稿，必须保持同一造型、比例、线宽、服装和配色；拆件需另附已确认整身定稿图。"&amp;CHAR(10)&amp;"【画布】"&amp;H131&amp;"；尺寸不支持时保持比例生成，再后处理到目标尺寸。"&amp;CHAR(10)&amp;"【输出】"&amp;J131&amp;"。只输出当前这一张；套组其余部分由其他任务分别完成。透明须为真实Alpha，禁止棋盘格。"&amp;CHAR(10)&amp;"【对齐】"&amp;K131&amp;CHAR(10)&amp;"【禁止】"&amp;E131</f>
        <v>【唯一交付文件】abn_gugu_gaga_parts_01_breach_eyes.png
【对象】咕咕嘎嘎空眼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失控撑大的空眼组，透明眼间区域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1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1" s="13" t="s">
        <v>293</v>
      </c>
      <c r="G131" s="13" t="str">
        <f>素材需求!B34</f>
        <v>P0</v>
      </c>
      <c r="H131" s="13" t="s">
        <v>170</v>
      </c>
      <c r="I131" s="13" t="s">
        <v>1503</v>
      </c>
      <c r="J131" s="13" t="s">
        <v>1189</v>
      </c>
      <c r="K131" s="13" t="s">
        <v>161</v>
      </c>
      <c r="L131" s="13" t="s">
        <v>1257</v>
      </c>
      <c r="M131" s="14" t="s">
        <v>40</v>
      </c>
      <c r="N131" s="13" t="s">
        <v>301</v>
      </c>
    </row>
    <row r="132" ht="247.2" customHeight="1" spans="1:14">
      <c r="A132" s="12" t="s">
        <v>296</v>
      </c>
      <c r="B132" s="12" t="s">
        <v>1504</v>
      </c>
      <c r="C132" s="12" t="s">
        <v>1505</v>
      </c>
      <c r="D132" s="12" t="str">
        <f>"【唯一交付文件】"&amp;B132&amp;CHAR(10)&amp;"【对象】"&amp;C132&amp;CHAR(10)&amp;生成规范!$B$8&amp;CHAR(10)&amp;"【同组设计标准，仅作一致性约束】"&amp;素材需求!G34&amp;CHAR(10)&amp;"【本次只画】"&amp;I132&amp;"；本次只交付这一件/一个姿势，不把同组其他素材、姿势或裁切线画进本图，不拼成多格图集。"&amp;CHAR(10)&amp;"【状态】"&amp;素材需求!F34&amp;CHAR(10)&amp;"【参考】附图 "&amp;F132&amp;"。"&amp;素材需求!H34&amp;"。如有前置定稿，必须保持同一造型、比例、线宽、服装和配色；拆件需另附已确认整身定稿图。"&amp;CHAR(10)&amp;"【画布】"&amp;H132&amp;"；尺寸不支持时保持比例生成，再后处理到目标尺寸。"&amp;CHAR(10)&amp;"【输出】"&amp;J132&amp;"。只输出当前这一张；套组其余部分由其他任务分别完成。透明须为真实Alpha，禁止棋盘格。"&amp;CHAR(10)&amp;"【对齐】"&amp;K132&amp;CHAR(10)&amp;"【禁止】"&amp;E132</f>
        <v>【唯一交付文件】abn_gugu_gaga_parts_01_beak.png
【对象】咕咕嘎嘎喙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短角形米灰喙，根部补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2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2" s="12" t="s">
        <v>293</v>
      </c>
      <c r="G132" s="12" t="str">
        <f>素材需求!B34</f>
        <v>P0</v>
      </c>
      <c r="H132" s="12" t="s">
        <v>170</v>
      </c>
      <c r="I132" s="12" t="s">
        <v>1506</v>
      </c>
      <c r="J132" s="12" t="s">
        <v>1189</v>
      </c>
      <c r="K132" s="12" t="s">
        <v>161</v>
      </c>
      <c r="L132" s="12" t="s">
        <v>1257</v>
      </c>
      <c r="M132" s="14" t="s">
        <v>40</v>
      </c>
      <c r="N132" s="12" t="s">
        <v>301</v>
      </c>
    </row>
    <row r="133" ht="247.2" customHeight="1" spans="1:14">
      <c r="A133" s="13" t="s">
        <v>296</v>
      </c>
      <c r="B133" s="13" t="s">
        <v>1507</v>
      </c>
      <c r="C133" s="13" t="s">
        <v>1508</v>
      </c>
      <c r="D133" s="13" t="str">
        <f>"【唯一交付文件】"&amp;B133&amp;CHAR(10)&amp;"【对象】"&amp;C133&amp;CHAR(10)&amp;生成规范!$B$8&amp;CHAR(10)&amp;"【同组设计标准，仅作一致性约束】"&amp;素材需求!G34&amp;CHAR(10)&amp;"【本次只画】"&amp;I133&amp;"；本次只交付这一件/一个姿势，不把同组其他素材、姿势或裁切线画进本图，不拼成多格图集。"&amp;CHAR(10)&amp;"【状态】"&amp;素材需求!F34&amp;CHAR(10)&amp;"【参考】附图 "&amp;F133&amp;"。"&amp;素材需求!H34&amp;"。如有前置定稿，必须保持同一造型、比例、线宽、服装和配色；拆件需另附已确认整身定稿图。"&amp;CHAR(10)&amp;"【画布】"&amp;H133&amp;"；尺寸不支持时保持比例生成，再后处理到目标尺寸。"&amp;CHAR(10)&amp;"【输出】"&amp;J133&amp;"。只输出当前这一张；套组其余部分由其他任务分别完成。透明须为真实Alpha，禁止棋盘格。"&amp;CHAR(10)&amp;"【对齐】"&amp;K133&amp;CHAR(10)&amp;"【禁止】"&amp;E133</f>
        <v>【唯一交付文件】abn_gugu_gaga_parts_01_flipper_left.png
【对象】咕咕嘎嘎左鳍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左侧短鳍，墨线与深灰蓝填色，肩根补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3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3" s="13" t="s">
        <v>293</v>
      </c>
      <c r="G133" s="13" t="str">
        <f>素材需求!B34</f>
        <v>P0</v>
      </c>
      <c r="H133" s="13" t="s">
        <v>170</v>
      </c>
      <c r="I133" s="13" t="s">
        <v>1509</v>
      </c>
      <c r="J133" s="13" t="s">
        <v>1189</v>
      </c>
      <c r="K133" s="13" t="s">
        <v>161</v>
      </c>
      <c r="L133" s="13" t="s">
        <v>1257</v>
      </c>
      <c r="M133" s="14" t="s">
        <v>40</v>
      </c>
      <c r="N133" s="13" t="s">
        <v>301</v>
      </c>
    </row>
    <row r="134" ht="247.2" customHeight="1" spans="1:14">
      <c r="A134" s="12" t="s">
        <v>296</v>
      </c>
      <c r="B134" s="12" t="s">
        <v>1510</v>
      </c>
      <c r="C134" s="12" t="s">
        <v>1511</v>
      </c>
      <c r="D134" s="12" t="str">
        <f>"【唯一交付文件】"&amp;B134&amp;CHAR(10)&amp;"【对象】"&amp;C134&amp;CHAR(10)&amp;生成规范!$B$8&amp;CHAR(10)&amp;"【同组设计标准，仅作一致性约束】"&amp;素材需求!G34&amp;CHAR(10)&amp;"【本次只画】"&amp;I134&amp;"；本次只交付这一件/一个姿势，不把同组其他素材、姿势或裁切线画进本图，不拼成多格图集。"&amp;CHAR(10)&amp;"【状态】"&amp;素材需求!F34&amp;CHAR(10)&amp;"【参考】附图 "&amp;F134&amp;"。"&amp;素材需求!H34&amp;"。如有前置定稿，必须保持同一造型、比例、线宽、服装和配色；拆件需另附已确认整身定稿图。"&amp;CHAR(10)&amp;"【画布】"&amp;H134&amp;"；尺寸不支持时保持比例生成，再后处理到目标尺寸。"&amp;CHAR(10)&amp;"【输出】"&amp;J134&amp;"。只输出当前这一张；套组其余部分由其他任务分别完成。透明须为真实Alpha，禁止棋盘格。"&amp;CHAR(10)&amp;"【对齐】"&amp;K134&amp;CHAR(10)&amp;"【禁止】"&amp;E134</f>
        <v>【唯一交付文件】abn_gugu_gaga_parts_01_flipper_right.png
【对象】咕咕嘎嘎右鳍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右侧短鳍，墨线与深灰蓝填色，肩根补全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4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4" s="12" t="s">
        <v>293</v>
      </c>
      <c r="G134" s="12" t="str">
        <f>素材需求!B34</f>
        <v>P0</v>
      </c>
      <c r="H134" s="12" t="s">
        <v>170</v>
      </c>
      <c r="I134" s="12" t="s">
        <v>1512</v>
      </c>
      <c r="J134" s="12" t="s">
        <v>1189</v>
      </c>
      <c r="K134" s="12" t="s">
        <v>161</v>
      </c>
      <c r="L134" s="12" t="s">
        <v>1257</v>
      </c>
      <c r="M134" s="14" t="s">
        <v>40</v>
      </c>
      <c r="N134" s="12" t="s">
        <v>301</v>
      </c>
    </row>
    <row r="135" ht="247.2" customHeight="1" spans="1:14">
      <c r="A135" s="13" t="s">
        <v>296</v>
      </c>
      <c r="B135" s="13" t="s">
        <v>1513</v>
      </c>
      <c r="C135" s="13" t="s">
        <v>1514</v>
      </c>
      <c r="D135" s="13" t="str">
        <f>"【唯一交付文件】"&amp;B135&amp;CHAR(10)&amp;"【对象】"&amp;C135&amp;CHAR(10)&amp;生成规范!$B$8&amp;CHAR(10)&amp;"【同组设计标准，仅作一致性约束】"&amp;素材需求!G34&amp;CHAR(10)&amp;"【本次只画】"&amp;I135&amp;"；本次只交付这一件/一个姿势，不把同组其他素材、姿势或裁切线画进本图，不拼成多格图集。"&amp;CHAR(10)&amp;"【状态】"&amp;素材需求!F34&amp;CHAR(10)&amp;"【参考】附图 "&amp;F135&amp;"。"&amp;素材需求!H34&amp;"。如有前置定稿，必须保持同一造型、比例、线宽、服装和配色；拆件需另附已确认整身定稿图。"&amp;CHAR(10)&amp;"【画布】"&amp;H135&amp;"；尺寸不支持时保持比例生成，再后处理到目标尺寸。"&amp;CHAR(10)&amp;"【输出】"&amp;J135&amp;"。只输出当前这一张；套组其余部分由其他任务分别完成。透明须为真实Alpha，禁止棋盘格。"&amp;CHAR(10)&amp;"【对齐】"&amp;K135&amp;CHAR(10)&amp;"【禁止】"&amp;E135</f>
        <v>【唯一交付文件】abn_gugu_gaga_parts_01_foot_left.png
【对象】咕咕嘎嘎左扁足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左侧滑稽宽扁足，旧纸灰色、水平足底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5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5" s="13" t="s">
        <v>293</v>
      </c>
      <c r="G135" s="13" t="str">
        <f>素材需求!B34</f>
        <v>P0</v>
      </c>
      <c r="H135" s="13" t="s">
        <v>170</v>
      </c>
      <c r="I135" s="13" t="s">
        <v>1515</v>
      </c>
      <c r="J135" s="13" t="s">
        <v>1189</v>
      </c>
      <c r="K135" s="13" t="s">
        <v>161</v>
      </c>
      <c r="L135" s="13" t="s">
        <v>1257</v>
      </c>
      <c r="M135" s="14" t="s">
        <v>40</v>
      </c>
      <c r="N135" s="13" t="s">
        <v>301</v>
      </c>
    </row>
    <row r="136" ht="247.2" customHeight="1" spans="1:14">
      <c r="A136" s="12" t="s">
        <v>296</v>
      </c>
      <c r="B136" s="12" t="s">
        <v>1516</v>
      </c>
      <c r="C136" s="12" t="s">
        <v>1517</v>
      </c>
      <c r="D136" s="12" t="str">
        <f>"【唯一交付文件】"&amp;B136&amp;CHAR(10)&amp;"【对象】"&amp;C136&amp;CHAR(10)&amp;生成规范!$B$8&amp;CHAR(10)&amp;"【同组设计标准，仅作一致性约束】"&amp;素材需求!G34&amp;CHAR(10)&amp;"【本次只画】"&amp;I136&amp;"；本次只交付这一件/一个姿势，不把同组其他素材、姿势或裁切线画进本图，不拼成多格图集。"&amp;CHAR(10)&amp;"【状态】"&amp;素材需求!F34&amp;CHAR(10)&amp;"【参考】附图 "&amp;F136&amp;"。"&amp;素材需求!H34&amp;"。如有前置定稿，必须保持同一造型、比例、线宽、服装和配色；拆件需另附已确认整身定稿图。"&amp;CHAR(10)&amp;"【画布】"&amp;H136&amp;"；尺寸不支持时保持比例生成，再后处理到目标尺寸。"&amp;CHAR(10)&amp;"【输出】"&amp;J136&amp;"。只输出当前这一张；套组其余部分由其他任务分别完成。透明须为真实Alpha，禁止棋盘格。"&amp;CHAR(10)&amp;"【对齐】"&amp;K136&amp;CHAR(10)&amp;"【禁止】"&amp;E136</f>
        <v>【唯一交付文件】abn_gugu_gaga_parts_01_foot_right.png
【对象】咕咕嘎嘎右扁足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右侧滑稽宽扁足，旧金灰色、水平足底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6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6" s="12" t="s">
        <v>293</v>
      </c>
      <c r="G136" s="12" t="str">
        <f>素材需求!B34</f>
        <v>P0</v>
      </c>
      <c r="H136" s="12" t="s">
        <v>170</v>
      </c>
      <c r="I136" s="12" t="s">
        <v>1518</v>
      </c>
      <c r="J136" s="12" t="s">
        <v>1189</v>
      </c>
      <c r="K136" s="12" t="s">
        <v>161</v>
      </c>
      <c r="L136" s="12" t="s">
        <v>1257</v>
      </c>
      <c r="M136" s="14" t="s">
        <v>40</v>
      </c>
      <c r="N136" s="12" t="s">
        <v>301</v>
      </c>
    </row>
    <row r="137" ht="247.2" customHeight="1" spans="1:14">
      <c r="A137" s="13" t="s">
        <v>296</v>
      </c>
      <c r="B137" s="13" t="s">
        <v>1519</v>
      </c>
      <c r="C137" s="13" t="s">
        <v>1520</v>
      </c>
      <c r="D137" s="13" t="str">
        <f>"【唯一交付文件】"&amp;B137&amp;CHAR(10)&amp;"【对象】"&amp;C137&amp;CHAR(10)&amp;生成规范!$B$8&amp;CHAR(10)&amp;"【同组设计标准，仅作一致性约束】"&amp;素材需求!G34&amp;CHAR(10)&amp;"【本次只画】"&amp;I137&amp;"；本次只交付这一件/一个姿势，不把同组其他素材、姿势或裁切线画进本图，不拼成多格图集。"&amp;CHAR(10)&amp;"【状态】"&amp;素材需求!F34&amp;CHAR(10)&amp;"【参考】附图 "&amp;F137&amp;"。"&amp;素材需求!H34&amp;"。如有前置定稿，必须保持同一造型、比例、线宽、服装和配色；拆件需另附已确认整身定稿图。"&amp;CHAR(10)&amp;"【画布】"&amp;H137&amp;"；尺寸不支持时保持比例生成，再后处理到目标尺寸。"&amp;CHAR(10)&amp;"【输出】"&amp;J137&amp;"。只输出当前这一张；套组其余部分由其他任务分别完成。透明须为真实Alpha，禁止棋盘格。"&amp;CHAR(10)&amp;"【对齐】"&amp;K137&amp;CHAR(10)&amp;"【禁止】"&amp;E137</f>
        <v>【唯一交付文件】abn_gugu_gaga_parts_01_scarf_collar.png
【对象】咕咕嘎嘎围巾领圈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灰青围巾领圈，不含尾端和身体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7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7" s="13" t="s">
        <v>293</v>
      </c>
      <c r="G137" s="13" t="str">
        <f>素材需求!B34</f>
        <v>P0</v>
      </c>
      <c r="H137" s="13" t="s">
        <v>170</v>
      </c>
      <c r="I137" s="13" t="s">
        <v>1521</v>
      </c>
      <c r="J137" s="13" t="s">
        <v>1189</v>
      </c>
      <c r="K137" s="13" t="s">
        <v>161</v>
      </c>
      <c r="L137" s="13" t="s">
        <v>1257</v>
      </c>
      <c r="M137" s="14" t="s">
        <v>40</v>
      </c>
      <c r="N137" s="13" t="s">
        <v>301</v>
      </c>
    </row>
    <row r="138" ht="247.2" customHeight="1" spans="1:14">
      <c r="A138" s="12" t="s">
        <v>296</v>
      </c>
      <c r="B138" s="12" t="s">
        <v>1522</v>
      </c>
      <c r="C138" s="12" t="s">
        <v>1523</v>
      </c>
      <c r="D138" s="12" t="str">
        <f>"【唯一交付文件】"&amp;B138&amp;CHAR(10)&amp;"【对象】"&amp;C138&amp;CHAR(10)&amp;生成规范!$B$8&amp;CHAR(10)&amp;"【同组设计标准，仅作一致性约束】"&amp;素材需求!G34&amp;CHAR(10)&amp;"【本次只画】"&amp;I138&amp;"；本次只交付这一件/一个姿势，不把同组其他素材、姿势或裁切线画进本图，不拼成多格图集。"&amp;CHAR(10)&amp;"【状态】"&amp;素材需求!F34&amp;CHAR(10)&amp;"【参考】附图 "&amp;F138&amp;"。"&amp;素材需求!H34&amp;"。如有前置定稿，必须保持同一造型、比例、线宽、服装和配色；拆件需另附已确认整身定稿图。"&amp;CHAR(10)&amp;"【画布】"&amp;H138&amp;"；尺寸不支持时保持比例生成，再后处理到目标尺寸。"&amp;CHAR(10)&amp;"【输出】"&amp;J138&amp;"。只输出当前这一张；套组其余部分由其他任务分别完成。透明须为真实Alpha，禁止棋盘格。"&amp;CHAR(10)&amp;"【对齐】"&amp;K138&amp;CHAR(10)&amp;"【禁止】"&amp;E138</f>
        <v>【唯一交付文件】abn_gugu_gaga_parts_01_scarf_long.png
【对象】咕咕嘎嘎围巾长端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灰青围巾长端，末端不整齐、上端挂点清楚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8" s="12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8" s="12" t="s">
        <v>293</v>
      </c>
      <c r="G138" s="12" t="str">
        <f>素材需求!B34</f>
        <v>P0</v>
      </c>
      <c r="H138" s="12" t="s">
        <v>170</v>
      </c>
      <c r="I138" s="12" t="s">
        <v>1524</v>
      </c>
      <c r="J138" s="12" t="s">
        <v>1189</v>
      </c>
      <c r="K138" s="12" t="s">
        <v>161</v>
      </c>
      <c r="L138" s="12" t="s">
        <v>1257</v>
      </c>
      <c r="M138" s="14" t="s">
        <v>40</v>
      </c>
      <c r="N138" s="12" t="s">
        <v>301</v>
      </c>
    </row>
    <row r="139" ht="247.2" customHeight="1" spans="1:14">
      <c r="A139" s="13" t="s">
        <v>296</v>
      </c>
      <c r="B139" s="13" t="s">
        <v>1525</v>
      </c>
      <c r="C139" s="13" t="s">
        <v>1526</v>
      </c>
      <c r="D139" s="13" t="str">
        <f>"【唯一交付文件】"&amp;B139&amp;CHAR(10)&amp;"【对象】"&amp;C139&amp;CHAR(10)&amp;生成规范!$B$8&amp;CHAR(10)&amp;"【同组设计标准，仅作一致性约束】"&amp;素材需求!G34&amp;CHAR(10)&amp;"【本次只画】"&amp;I139&amp;"；本次只交付这一件/一个姿势，不把同组其他素材、姿势或裁切线画进本图，不拼成多格图集。"&amp;CHAR(10)&amp;"【状态】"&amp;素材需求!F34&amp;CHAR(10)&amp;"【参考】附图 "&amp;F139&amp;"。"&amp;素材需求!H34&amp;"。如有前置定稿，必须保持同一造型、比例、线宽、服装和配色；拆件需另附已确认整身定稿图。"&amp;CHAR(10)&amp;"【画布】"&amp;H139&amp;"；尺寸不支持时保持比例生成，再后处理到目标尺寸。"&amp;CHAR(10)&amp;"【输出】"&amp;J139&amp;"。只输出当前这一张；套组其余部分由其他任务分别完成。透明须为真实Alpha，禁止棋盘格。"&amp;CHAR(10)&amp;"【对齐】"&amp;K139&amp;CHAR(10)&amp;"【禁止】"&amp;E139</f>
        <v>【唯一交付文件】abn_gugu_gaga_parts_01_scarf_short.png
【对象】咕咕嘎嘎围巾短端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【同组设计标准，仅作一致性约束】躯干含腹块 1、头含脸块 1、常态眼组 1、空眼组 1、喙 1、左右鳍 2、左右扁足 2、围巾领圈 1、围巾长短端 2，共 12 件。腹块可并入躯干，脸块可并入头；不逐块碎拆。 沿用两份已批准定稿的线宽与体积，关节背面补全；可复用部位只交一份，不为每个动作复制整身。完整定稿仅作组合校对，不额外计独立交付单位。 以上为整套构成；每次只生成 「逐张提示词」本张范围 指定的一个独立件，不画整套平铺图。
【本次只画】本次只画企鹅灰青围巾短端，形状与长端互补、不等长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WORKING / BREACHED
【参考】附图 REF_N05_CALM / REF_N05_BREACH。咕咕嘎嘎 已批准平静与失控定稿。如有前置定稿，必须保持同一造型、比例、线宽、服装和配色；拆件需另附已确认整身定稿图。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【对齐】脚底地面中心；母版 (512, 896)，朝右；全部形态共享同一根节点。 另记录头颈、四肢、口部或钟针等实际旋转挂点。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39" s="13" t="str">
        <f>生成规范!$B$9&amp;CHAR(10)&amp;素材需求!S34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39" s="13" t="s">
        <v>293</v>
      </c>
      <c r="G139" s="13" t="str">
        <f>素材需求!B34</f>
        <v>P0</v>
      </c>
      <c r="H139" s="13" t="s">
        <v>170</v>
      </c>
      <c r="I139" s="13" t="s">
        <v>1527</v>
      </c>
      <c r="J139" s="13" t="s">
        <v>1189</v>
      </c>
      <c r="K139" s="13" t="s">
        <v>161</v>
      </c>
      <c r="L139" s="13" t="s">
        <v>1257</v>
      </c>
      <c r="M139" s="14" t="s">
        <v>40</v>
      </c>
      <c r="N139" s="13" t="s">
        <v>301</v>
      </c>
    </row>
    <row r="140" ht="247.2" customHeight="1" spans="1:14">
      <c r="A140" s="12" t="s">
        <v>302</v>
      </c>
      <c r="B140" s="12" t="s">
        <v>1528</v>
      </c>
      <c r="C140" s="12" t="s">
        <v>1529</v>
      </c>
      <c r="D140" s="12" t="str">
        <f>"【唯一交付文件】"&amp;B140&amp;CHAR(10)&amp;"【对象】"&amp;C140&amp;CHAR(10)&amp;生成规范!$B$8&amp;CHAR(10)&amp;"【同组设计标准，仅作一致性约束】"&amp;素材需求!G35&amp;CHAR(10)&amp;"【本次只画】"&amp;I140&amp;"；本次只交付这一件/一个姿势，不把同组其他素材、姿势或裁切线画进本图，不拼成多格图集。"&amp;CHAR(10)&amp;"【状态】"&amp;素材需求!F35&amp;CHAR(10)&amp;"【参考】附图 "&amp;F140&amp;"。"&amp;素材需求!H35&amp;"。如有前置定稿，必须保持同一造型、比例、线宽、服装和配色；拆件需另附已确认整身定稿图。"&amp;CHAR(10)&amp;"【画布】"&amp;H140&amp;"；尺寸不支持时保持比例生成，再后处理到目标尺寸。"&amp;CHAR(10)&amp;"【输出】"&amp;J140&amp;"。只输出当前这一张；套组其余部分由其他任务分别完成。透明须为真实Alpha，禁止棋盘格。"&amp;CHAR(10)&amp;"【对齐】"&amp;K140&amp;CHAR(10)&amp;"【禁止】"&amp;E140</f>
        <v>【唯一交付文件】abn_gugu_gaga_combat_reference_01_walk_left.png
【对象】咕咕嘎嘎 左足支撑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慢速巡游的左侧足支撑姿，另一足准备前摆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0" s="12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0" s="12" t="s">
        <v>293</v>
      </c>
      <c r="G140" s="12" t="str">
        <f>素材需求!B35</f>
        <v>P0</v>
      </c>
      <c r="H140" s="12" t="s">
        <v>170</v>
      </c>
      <c r="I140" s="12" t="s">
        <v>1530</v>
      </c>
      <c r="J140" s="12" t="s">
        <v>1189</v>
      </c>
      <c r="K140" s="12" t="s">
        <v>174</v>
      </c>
      <c r="L140" s="12" t="s">
        <v>1257</v>
      </c>
      <c r="M140" s="14" t="s">
        <v>40</v>
      </c>
      <c r="N140" s="12" t="s">
        <v>307</v>
      </c>
    </row>
    <row r="141" ht="247.2" customHeight="1" spans="1:14">
      <c r="A141" s="13" t="s">
        <v>302</v>
      </c>
      <c r="B141" s="13" t="s">
        <v>1531</v>
      </c>
      <c r="C141" s="13" t="s">
        <v>1532</v>
      </c>
      <c r="D141" s="13" t="str">
        <f>"【唯一交付文件】"&amp;B141&amp;CHAR(10)&amp;"【对象】"&amp;C141&amp;CHAR(10)&amp;生成规范!$B$8&amp;CHAR(10)&amp;"【同组设计标准，仅作一致性约束】"&amp;素材需求!G35&amp;CHAR(10)&amp;"【本次只画】"&amp;I141&amp;"；本次只交付这一件/一个姿势，不把同组其他素材、姿势或裁切线画进本图，不拼成多格图集。"&amp;CHAR(10)&amp;"【状态】"&amp;素材需求!F35&amp;CHAR(10)&amp;"【参考】附图 "&amp;F141&amp;"。"&amp;素材需求!H35&amp;"。如有前置定稿，必须保持同一造型、比例、线宽、服装和配色；拆件需另附已确认整身定稿图。"&amp;CHAR(10)&amp;"【画布】"&amp;H141&amp;"；尺寸不支持时保持比例生成，再后处理到目标尺寸。"&amp;CHAR(10)&amp;"【输出】"&amp;J141&amp;"。只输出当前这一张；套组其余部分由其他任务分别完成。透明须为真实Alpha，禁止棋盘格。"&amp;CHAR(10)&amp;"【对齐】"&amp;K141&amp;CHAR(10)&amp;"【禁止】"&amp;E141</f>
        <v>【唯一交付文件】abn_gugu_gaga_combat_reference_01_walk_right.png
【对象】咕咕嘎嘎 右足支撑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对应的右侧足支撑姿，与左支撑姿保持体积相同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1" s="13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1" s="13" t="s">
        <v>293</v>
      </c>
      <c r="G141" s="13" t="str">
        <f>素材需求!B35</f>
        <v>P0</v>
      </c>
      <c r="H141" s="13" t="s">
        <v>170</v>
      </c>
      <c r="I141" s="13" t="s">
        <v>1533</v>
      </c>
      <c r="J141" s="13" t="s">
        <v>1189</v>
      </c>
      <c r="K141" s="13" t="s">
        <v>174</v>
      </c>
      <c r="L141" s="13" t="s">
        <v>1257</v>
      </c>
      <c r="M141" s="14" t="s">
        <v>40</v>
      </c>
      <c r="N141" s="13" t="s">
        <v>307</v>
      </c>
    </row>
    <row r="142" ht="247.2" customHeight="1" spans="1:14">
      <c r="A142" s="12" t="s">
        <v>302</v>
      </c>
      <c r="B142" s="12" t="s">
        <v>1534</v>
      </c>
      <c r="C142" s="12" t="s">
        <v>1535</v>
      </c>
      <c r="D142" s="12" t="str">
        <f>"【唯一交付文件】"&amp;B142&amp;CHAR(10)&amp;"【对象】"&amp;C142&amp;CHAR(10)&amp;生成规范!$B$8&amp;CHAR(10)&amp;"【同组设计标准，仅作一致性约束】"&amp;素材需求!G35&amp;CHAR(10)&amp;"【本次只画】"&amp;I142&amp;"；本次只交付这一件/一个姿势，不把同组其他素材、姿势或裁切线画进本图，不拼成多格图集。"&amp;CHAR(10)&amp;"【状态】"&amp;素材需求!F35&amp;CHAR(10)&amp;"【参考】附图 "&amp;F142&amp;"。"&amp;素材需求!H35&amp;"。如有前置定稿，必须保持同一造型、比例、线宽、服装和配色；拆件需另附已确认整身定稿图。"&amp;CHAR(10)&amp;"【画布】"&amp;H142&amp;"；尺寸不支持时保持比例生成，再后处理到目标尺寸。"&amp;CHAR(10)&amp;"【输出】"&amp;J142&amp;"。只输出当前这一张；套组其余部分由其他任务分别完成。透明须为真实Alpha，禁止棋盘格。"&amp;CHAR(10)&amp;"【对齐】"&amp;K142&amp;CHAR(10)&amp;"【禁止】"&amp;E142</f>
        <v>【唯一交付文件】abn_gugu_gaga_combat_reference_01_windup.png
【对象】咕咕嘎嘎 攻击前摇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的攻击前摇姿：抬双鳍、身体准备伸长；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2" s="12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2" s="12" t="s">
        <v>293</v>
      </c>
      <c r="G142" s="12" t="str">
        <f>素材需求!B35</f>
        <v>P0</v>
      </c>
      <c r="H142" s="12" t="s">
        <v>170</v>
      </c>
      <c r="I142" s="12" t="s">
        <v>1536</v>
      </c>
      <c r="J142" s="12" t="s">
        <v>1189</v>
      </c>
      <c r="K142" s="12" t="s">
        <v>174</v>
      </c>
      <c r="L142" s="12" t="s">
        <v>1257</v>
      </c>
      <c r="M142" s="14" t="s">
        <v>40</v>
      </c>
      <c r="N142" s="12" t="s">
        <v>307</v>
      </c>
    </row>
    <row r="143" ht="247.2" customHeight="1" spans="1:14">
      <c r="A143" s="13" t="s">
        <v>302</v>
      </c>
      <c r="B143" s="13" t="s">
        <v>1537</v>
      </c>
      <c r="C143" s="13" t="s">
        <v>1538</v>
      </c>
      <c r="D143" s="13" t="str">
        <f>"【唯一交付文件】"&amp;B143&amp;CHAR(10)&amp;"【对象】"&amp;C143&amp;CHAR(10)&amp;生成规范!$B$8&amp;CHAR(10)&amp;"【同组设计标准，仅作一致性约束】"&amp;素材需求!G35&amp;CHAR(10)&amp;"【本次只画】"&amp;I143&amp;"；本次只交付这一件/一个姿势，不把同组其他素材、姿势或裁切线画进本图，不拼成多格图集。"&amp;CHAR(10)&amp;"【状态】"&amp;素材需求!F35&amp;CHAR(10)&amp;"【参考】附图 "&amp;F143&amp;"。"&amp;素材需求!H35&amp;"。如有前置定稿，必须保持同一造型、比例、线宽、服装和配色；拆件需另附已确认整身定稿图。"&amp;CHAR(10)&amp;"【画布】"&amp;H143&amp;"；尺寸不支持时保持比例生成，再后处理到目标尺寸。"&amp;CHAR(10)&amp;"【输出】"&amp;J143&amp;"。只输出当前这一张；套组其余部分由其他任务分别完成。透明须为真实Alpha，禁止棋盘格。"&amp;CHAR(10)&amp;"【对齐】"&amp;K143&amp;CHAR(10)&amp;"【禁止】"&amp;E143</f>
        <v>【唯一交付文件】abn_gugu_gaga_combat_reference_01_impact.png
【对象】咕咕嘎嘎 攻击释放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的攻击释放姿：伸身、张喙哭闹、鳍角度外张；不含范围特效或额外位移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3" s="13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3" s="13" t="s">
        <v>293</v>
      </c>
      <c r="G143" s="13" t="str">
        <f>素材需求!B35</f>
        <v>P0</v>
      </c>
      <c r="H143" s="13" t="s">
        <v>170</v>
      </c>
      <c r="I143" s="13" t="s">
        <v>1539</v>
      </c>
      <c r="J143" s="13" t="s">
        <v>1189</v>
      </c>
      <c r="K143" s="13" t="s">
        <v>174</v>
      </c>
      <c r="L143" s="13" t="s">
        <v>1257</v>
      </c>
      <c r="M143" s="14" t="s">
        <v>40</v>
      </c>
      <c r="N143" s="13" t="s">
        <v>307</v>
      </c>
    </row>
    <row r="144" ht="247.2" customHeight="1" spans="1:14">
      <c r="A144" s="12" t="s">
        <v>302</v>
      </c>
      <c r="B144" s="12" t="s">
        <v>1540</v>
      </c>
      <c r="C144" s="12" t="s">
        <v>1541</v>
      </c>
      <c r="D144" s="12" t="str">
        <f>"【唯一交付文件】"&amp;B144&amp;CHAR(10)&amp;"【对象】"&amp;C144&amp;CHAR(10)&amp;生成规范!$B$8&amp;CHAR(10)&amp;"【同组设计标准，仅作一致性约束】"&amp;素材需求!G35&amp;CHAR(10)&amp;"【本次只画】"&amp;I144&amp;"；本次只交付这一件/一个姿势，不把同组其他素材、姿势或裁切线画进本图，不拼成多格图集。"&amp;CHAR(10)&amp;"【状态】"&amp;素材需求!F35&amp;CHAR(10)&amp;"【参考】附图 "&amp;F144&amp;"。"&amp;素材需求!H35&amp;"。如有前置定稿，必须保持同一造型、比例、线宽、服装和配色；拆件需另附已确认整身定稿图。"&amp;CHAR(10)&amp;"【画布】"&amp;H144&amp;"；尺寸不支持时保持比例生成，再后处理到目标尺寸。"&amp;CHAR(10)&amp;"【输出】"&amp;J144&amp;"。只输出当前这一张；套组其余部分由其他任务分别完成。透明须为真实Alpha，禁止棋盘格。"&amp;CHAR(10)&amp;"【对齐】"&amp;K144&amp;CHAR(10)&amp;"【禁止】"&amp;E144</f>
        <v>【唯一交付文件】abn_gugu_gaga_combat_reference_01_recover.png
【对象】咕咕嘎嘎 攻击收势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攻击后的身体收势，仍保持失控造型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4" s="12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4" s="12" t="s">
        <v>293</v>
      </c>
      <c r="G144" s="12" t="str">
        <f>素材需求!B35</f>
        <v>P0</v>
      </c>
      <c r="H144" s="12" t="s">
        <v>170</v>
      </c>
      <c r="I144" s="12" t="s">
        <v>1542</v>
      </c>
      <c r="J144" s="12" t="s">
        <v>1189</v>
      </c>
      <c r="K144" s="12" t="s">
        <v>174</v>
      </c>
      <c r="L144" s="12" t="s">
        <v>1257</v>
      </c>
      <c r="M144" s="14" t="s">
        <v>40</v>
      </c>
      <c r="N144" s="12" t="s">
        <v>307</v>
      </c>
    </row>
    <row r="145" ht="247.2" customHeight="1" spans="1:14">
      <c r="A145" s="13" t="s">
        <v>302</v>
      </c>
      <c r="B145" s="13" t="s">
        <v>1543</v>
      </c>
      <c r="C145" s="13" t="s">
        <v>1544</v>
      </c>
      <c r="D145" s="13" t="str">
        <f>"【唯一交付文件】"&amp;B145&amp;CHAR(10)&amp;"【对象】"&amp;C145&amp;CHAR(10)&amp;生成规范!$B$8&amp;CHAR(10)&amp;"【同组设计标准，仅作一致性约束】"&amp;素材需求!G35&amp;CHAR(10)&amp;"【本次只画】"&amp;I145&amp;"；本次只交付这一件/一个姿势，不把同组其他素材、姿势或裁切线画进本图，不拼成多格图集。"&amp;CHAR(10)&amp;"【状态】"&amp;素材需求!F35&amp;CHAR(10)&amp;"【参考】附图 "&amp;F145&amp;"。"&amp;素材需求!H35&amp;"。如有前置定稿，必须保持同一造型、比例、线宽、服装和配色；拆件需另附已确认整身定稿图。"&amp;CHAR(10)&amp;"【画布】"&amp;H145&amp;"；尺寸不支持时保持比例生成，再后处理到目标尺寸。"&amp;CHAR(10)&amp;"【输出】"&amp;J145&amp;"。只输出当前这一张；套组其余部分由其他任务分别完成。透明须为真实Alpha，禁止棋盘格。"&amp;CHAR(10)&amp;"【对齐】"&amp;K145&amp;CHAR(10)&amp;"【禁止】"&amp;E145</f>
        <v>【唯一交付文件】abn_gugu_gaga_combat_reference_01_hit.png
【对象】咕咕嘎嘎 受击回缩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【同组设计标准，仅作一致性约束】分别生成六个独立单姿：慢速巡游左右支撑 2 姿、哭闹蓄力抬鳍 1 姿、释放时伸身/张喙 1 姿、缩回 1 姿、受击短顿 1 姿。用中心主体的伸缩与鳍角度区别阶段，冷色错帧只作辅助，不代替真正的攻击姿态。 每个独立交付文件只能含一个姿势；按 「逐张提示词」本张范围 逐张生成。
【本次只画】本次只画完整失控 咕咕嘎嘎 短促受击回缩姿，局部缩肩/扭身，不含新增伤口和死亡；只交这一独立单元，不画其他零件、对照姿、sheet、文字或背景。保持主表指定造型、朝向与挂点。；本次只交付这一件/一个姿势，不把同组其他素材、姿势或裁切线画进本图，不拼成多格图集。
【状态】MOVING / WINDUP / IMPACT / HURT
【参考】附图 REF_N05_CALM / REF_N05_BREACH。咕咕嘎嘎 已批准失控定稿与实际 attackPhase/impactRemaining/hurt。如有前置定稿，必须保持同一造型、比例、线宽、服装和配色；拆件需另附已确认整身定稿图。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【对齐】每个主要姿势保持同一脚底注册点；行走仅示足部接触关系，不烘焙移动距离。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145" s="13" t="str">
        <f>生成规范!$B$9&amp;CHAR(10)&amp;素材需求!S35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145" s="13" t="s">
        <v>293</v>
      </c>
      <c r="G145" s="13" t="str">
        <f>素材需求!B35</f>
        <v>P0</v>
      </c>
      <c r="H145" s="13" t="s">
        <v>170</v>
      </c>
      <c r="I145" s="13" t="s">
        <v>1545</v>
      </c>
      <c r="J145" s="13" t="s">
        <v>1189</v>
      </c>
      <c r="K145" s="13" t="s">
        <v>174</v>
      </c>
      <c r="L145" s="13" t="s">
        <v>1257</v>
      </c>
      <c r="M145" s="14" t="s">
        <v>40</v>
      </c>
      <c r="N145" s="13" t="s">
        <v>307</v>
      </c>
    </row>
    <row r="146" ht="247.2" customHeight="1" spans="1:14">
      <c r="A146" s="12" t="s">
        <v>310</v>
      </c>
      <c r="B146" s="12" t="s">
        <v>1546</v>
      </c>
      <c r="C146" s="12" t="s">
        <v>1547</v>
      </c>
      <c r="D146" s="12" t="str">
        <f>"【唯一交付文件】"&amp;B146&amp;CHAR(10)&amp;"【对象】"&amp;C146&amp;CHAR(10)&amp;生成规范!$B$8&amp;CHAR(10)&amp;"【同组设计标准，仅作一致性约束】"&amp;素材需求!G36&amp;CHAR(10)&amp;"【本次只画】"&amp;I146&amp;"；本次只交付这一件/一个姿势，不把同组其他素材、姿势或裁切线画进本图，不拼成多格图集。"&amp;CHAR(10)&amp;"【状态】"&amp;素材需求!F36&amp;CHAR(10)&amp;"【参考】附图 "&amp;F146&amp;"。"&amp;素材需求!H36&amp;"。如有前置定稿，必须保持同一造型、比例、线宽、服装和配色；拆件需另附已确认整身定稿图。"&amp;CHAR(10)&amp;"【画布】"&amp;H146&amp;"；尺寸不支持时保持比例生成，再后处理到目标尺寸。"&amp;CHAR(10)&amp;"【输出】"&amp;J146&amp;"。只输出当前这一张；套组其余部分由其他任务分别完成。透明须为真实Alpha，禁止棋盘格。"&amp;CHAR(10)&amp;"【对齐】"&amp;K146&amp;CHAR(10)&amp;"【禁止】"&amp;E146</f>
        <v>【唯一交付文件】room_shell_edges_a_corner_top_left.png
【对象】外壳左上切角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左上切角连接件，深灰褐厚外壳及细窄旧纸色内沿；上梁接口朝右，左壁接口朝下，内侧留空。不要画其余三个角、完整梁壁、墙面或完整房间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46" s="12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46" s="12" t="s">
        <v>317</v>
      </c>
      <c r="G146" s="12" t="str">
        <f>素材需求!B36</f>
        <v>P0</v>
      </c>
      <c r="H146" s="12" t="s">
        <v>1548</v>
      </c>
      <c r="I146" s="12" t="s">
        <v>1549</v>
      </c>
      <c r="J146" s="12" t="s">
        <v>1189</v>
      </c>
      <c r="K146" s="12" t="s">
        <v>322</v>
      </c>
      <c r="L146" s="12" t="s">
        <v>1550</v>
      </c>
      <c r="M146" s="14" t="s">
        <v>40</v>
      </c>
      <c r="N146" s="12" t="s">
        <v>38</v>
      </c>
    </row>
    <row r="147" ht="247.2" customHeight="1" spans="1:14">
      <c r="A147" s="13" t="s">
        <v>310</v>
      </c>
      <c r="B147" s="13" t="s">
        <v>1551</v>
      </c>
      <c r="C147" s="13" t="s">
        <v>1552</v>
      </c>
      <c r="D147" s="13" t="str">
        <f>"【唯一交付文件】"&amp;B147&amp;CHAR(10)&amp;"【对象】"&amp;C147&amp;CHAR(10)&amp;生成规范!$B$8&amp;CHAR(10)&amp;"【同组设计标准，仅作一致性约束】"&amp;素材需求!G36&amp;CHAR(10)&amp;"【本次只画】"&amp;I147&amp;"；本次只交付这一件/一个姿势，不把同组其他素材、姿势或裁切线画进本图，不拼成多格图集。"&amp;CHAR(10)&amp;"【状态】"&amp;素材需求!F36&amp;CHAR(10)&amp;"【参考】附图 "&amp;F147&amp;"。"&amp;素材需求!H36&amp;"。如有前置定稿，必须保持同一造型、比例、线宽、服装和配色；拆件需另附已确认整身定稿图。"&amp;CHAR(10)&amp;"【画布】"&amp;H147&amp;"；尺寸不支持时保持比例生成，再后处理到目标尺寸。"&amp;CHAR(10)&amp;"【输出】"&amp;J147&amp;"。只输出当前这一张；套组其余部分由其他任务分别完成。透明须为真实Alpha，禁止棋盘格。"&amp;CHAR(10)&amp;"【对齐】"&amp;K147&amp;CHAR(10)&amp;"【禁止】"&amp;E147</f>
        <v>【唯一交付文件】room_shell_edges_a_corner_top_right.png
【对象】外壳右上切角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右上切角连接件，与左上件保持同样厚度和内沿；上梁接口朝左，右壁接口朝下，内侧留空。不要画其余角件、完整梁壁、墙面或完整房间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47" s="13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47" s="13" t="s">
        <v>317</v>
      </c>
      <c r="G147" s="13" t="str">
        <f>素材需求!B36</f>
        <v>P0</v>
      </c>
      <c r="H147" s="13" t="s">
        <v>1548</v>
      </c>
      <c r="I147" s="13" t="s">
        <v>1553</v>
      </c>
      <c r="J147" s="13" t="s">
        <v>1189</v>
      </c>
      <c r="K147" s="13" t="s">
        <v>322</v>
      </c>
      <c r="L147" s="13" t="s">
        <v>1550</v>
      </c>
      <c r="M147" s="14" t="s">
        <v>40</v>
      </c>
      <c r="N147" s="13" t="s">
        <v>38</v>
      </c>
    </row>
    <row r="148" ht="247.2" customHeight="1" spans="1:14">
      <c r="A148" s="12" t="s">
        <v>310</v>
      </c>
      <c r="B148" s="12" t="s">
        <v>1554</v>
      </c>
      <c r="C148" s="12" t="s">
        <v>1555</v>
      </c>
      <c r="D148" s="12" t="str">
        <f>"【唯一交付文件】"&amp;B148&amp;CHAR(10)&amp;"【对象】"&amp;C148&amp;CHAR(10)&amp;生成规范!$B$8&amp;CHAR(10)&amp;"【同组设计标准，仅作一致性约束】"&amp;素材需求!G36&amp;CHAR(10)&amp;"【本次只画】"&amp;I148&amp;"；本次只交付这一件/一个姿势，不把同组其他素材、姿势或裁切线画进本图，不拼成多格图集。"&amp;CHAR(10)&amp;"【状态】"&amp;素材需求!F36&amp;CHAR(10)&amp;"【参考】附图 "&amp;F148&amp;"。"&amp;素材需求!H36&amp;"。如有前置定稿，必须保持同一造型、比例、线宽、服装和配色；拆件需另附已确认整身定稿图。"&amp;CHAR(10)&amp;"【画布】"&amp;H148&amp;"；尺寸不支持时保持比例生成，再后处理到目标尺寸。"&amp;CHAR(10)&amp;"【输出】"&amp;J148&amp;"。只输出当前这一张；套组其余部分由其他任务分别完成。透明须为真实Alpha，禁止棋盘格。"&amp;CHAR(10)&amp;"【对齐】"&amp;K148&amp;CHAR(10)&amp;"【禁止】"&amp;E148</f>
        <v>【唯一交付文件】room_shell_edges_a_corner_bottom_left.png
【对象】外壳左下直角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左下直角连接件，保持方正承重转角，不做顶角式切角；下梁接口朝右，左壁接口朝上。不要画其余角件、完整梁壁、可走地板或整间房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48" s="12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48" s="12" t="s">
        <v>317</v>
      </c>
      <c r="G148" s="12" t="str">
        <f>素材需求!B36</f>
        <v>P0</v>
      </c>
      <c r="H148" s="12" t="s">
        <v>1548</v>
      </c>
      <c r="I148" s="12" t="s">
        <v>1556</v>
      </c>
      <c r="J148" s="12" t="s">
        <v>1189</v>
      </c>
      <c r="K148" s="12" t="s">
        <v>322</v>
      </c>
      <c r="L148" s="12" t="s">
        <v>1550</v>
      </c>
      <c r="M148" s="14" t="s">
        <v>40</v>
      </c>
      <c r="N148" s="12" t="s">
        <v>38</v>
      </c>
    </row>
    <row r="149" ht="247.2" customHeight="1" spans="1:14">
      <c r="A149" s="13" t="s">
        <v>310</v>
      </c>
      <c r="B149" s="13" t="s">
        <v>1557</v>
      </c>
      <c r="C149" s="13" t="s">
        <v>1558</v>
      </c>
      <c r="D149" s="13" t="str">
        <f>"【唯一交付文件】"&amp;B149&amp;CHAR(10)&amp;"【对象】"&amp;C149&amp;CHAR(10)&amp;生成规范!$B$8&amp;CHAR(10)&amp;"【同组设计标准，仅作一致性约束】"&amp;素材需求!G36&amp;CHAR(10)&amp;"【本次只画】"&amp;I149&amp;"；本次只交付这一件/一个姿势，不把同组其他素材、姿势或裁切线画进本图，不拼成多格图集。"&amp;CHAR(10)&amp;"【状态】"&amp;素材需求!F36&amp;CHAR(10)&amp;"【参考】附图 "&amp;F149&amp;"。"&amp;素材需求!H36&amp;"。如有前置定稿，必须保持同一造型、比例、线宽、服装和配色；拆件需另附已确认整身定稿图。"&amp;CHAR(10)&amp;"【画布】"&amp;H149&amp;"；尺寸不支持时保持比例生成，再后处理到目标尺寸。"&amp;CHAR(10)&amp;"【输出】"&amp;J149&amp;"。只输出当前这一张；套组其余部分由其他任务分别完成。透明须为真实Alpha，禁止棋盘格。"&amp;CHAR(10)&amp;"【对齐】"&amp;K149&amp;CHAR(10)&amp;"【禁止】"&amp;E149</f>
        <v>【唯一交付文件】room_shell_edges_a_corner_bottom_right.png
【对象】外壳右下直角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右下直角连接件，保持方正承重转角；下梁接口朝左，右壁接口朝上。不要画其余角件、完整梁壁、可走地板或整间房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49" s="13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49" s="13" t="s">
        <v>317</v>
      </c>
      <c r="G149" s="13" t="str">
        <f>素材需求!B36</f>
        <v>P0</v>
      </c>
      <c r="H149" s="13" t="s">
        <v>1548</v>
      </c>
      <c r="I149" s="13" t="s">
        <v>1559</v>
      </c>
      <c r="J149" s="13" t="s">
        <v>1189</v>
      </c>
      <c r="K149" s="13" t="s">
        <v>322</v>
      </c>
      <c r="L149" s="13" t="s">
        <v>1550</v>
      </c>
      <c r="M149" s="14" t="s">
        <v>40</v>
      </c>
      <c r="N149" s="13" t="s">
        <v>38</v>
      </c>
    </row>
    <row r="150" ht="247.2" customHeight="1" spans="1:14">
      <c r="A150" s="12" t="s">
        <v>310</v>
      </c>
      <c r="B150" s="12" t="s">
        <v>1560</v>
      </c>
      <c r="C150" s="12" t="s">
        <v>1561</v>
      </c>
      <c r="D150" s="12" t="str">
        <f>"【唯一交付文件】"&amp;B150&amp;CHAR(10)&amp;"【对象】"&amp;C150&amp;CHAR(10)&amp;生成规范!$B$8&amp;CHAR(10)&amp;"【同组设计标准，仅作一致性约束】"&amp;素材需求!G36&amp;CHAR(10)&amp;"【本次只画】"&amp;I150&amp;"；本次只交付这一件/一个姿势，不把同组其他素材、姿势或裁切线画进本图，不拼成多格图集。"&amp;CHAR(10)&amp;"【状态】"&amp;素材需求!F36&amp;CHAR(10)&amp;"【参考】附图 "&amp;F150&amp;"。"&amp;素材需求!H36&amp;"。如有前置定稿，必须保持同一造型、比例、线宽、服装和配色；拆件需另附已确认整身定稿图。"&amp;CHAR(10)&amp;"【画布】"&amp;H150&amp;"；尺寸不支持时保持比例生成，再后处理到目标尺寸。"&amp;CHAR(10)&amp;"【输出】"&amp;J150&amp;"。只输出当前这一张；套组其余部分由其他任务分别完成。透明须为真实Alpha，禁止棋盘格。"&amp;CHAR(10)&amp;"【对齐】"&amp;K150&amp;CHAR(10)&amp;"【禁止】"&amp;E150</f>
        <v>【唯一交付文件】room_shell_edges_a_beam_top.png
【对象】外壳顶部直梁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一条水平顶部直梁，深灰褐厚主体及朝下的旧纸色内沿；左右为同截面平直接口。不要画角件、侧壁、下梁、灯具或房间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0" s="12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0" s="12" t="s">
        <v>317</v>
      </c>
      <c r="G150" s="12" t="str">
        <f>素材需求!B36</f>
        <v>P0</v>
      </c>
      <c r="H150" s="12" t="s">
        <v>1562</v>
      </c>
      <c r="I150" s="12" t="s">
        <v>1563</v>
      </c>
      <c r="J150" s="12" t="s">
        <v>1189</v>
      </c>
      <c r="K150" s="12" t="s">
        <v>322</v>
      </c>
      <c r="L150" s="12" t="s">
        <v>1550</v>
      </c>
      <c r="M150" s="14" t="s">
        <v>40</v>
      </c>
      <c r="N150" s="12" t="s">
        <v>38</v>
      </c>
    </row>
    <row r="151" ht="247.2" customHeight="1" spans="1:14">
      <c r="A151" s="13" t="s">
        <v>310</v>
      </c>
      <c r="B151" s="13" t="s">
        <v>1564</v>
      </c>
      <c r="C151" s="13" t="s">
        <v>1565</v>
      </c>
      <c r="D151" s="13" t="str">
        <f>"【唯一交付文件】"&amp;B151&amp;CHAR(10)&amp;"【对象】"&amp;C151&amp;CHAR(10)&amp;生成规范!$B$8&amp;CHAR(10)&amp;"【同组设计标准，仅作一致性约束】"&amp;素材需求!G36&amp;CHAR(10)&amp;"【本次只画】"&amp;I151&amp;"；本次只交付这一件/一个姿势，不把同组其他素材、姿势或裁切线画进本图，不拼成多格图集。"&amp;CHAR(10)&amp;"【状态】"&amp;素材需求!F36&amp;CHAR(10)&amp;"【参考】附图 "&amp;F151&amp;"。"&amp;素材需求!H36&amp;"。如有前置定稿，必须保持同一造型、比例、线宽、服装和配色；拆件需另附已确认整身定稿图。"&amp;CHAR(10)&amp;"【画布】"&amp;H151&amp;"；尺寸不支持时保持比例生成，再后处理到目标尺寸。"&amp;CHAR(10)&amp;"【输出】"&amp;J151&amp;"。只输出当前这一张；套组其余部分由其他任务分别完成。透明须为真实Alpha，禁止棋盘格。"&amp;CHAR(10)&amp;"【对齐】"&amp;K151&amp;CHAR(10)&amp;"【禁止】"&amp;E151</f>
        <v>【唯一交付文件】room_shell_edges_a_beam_bottom.png
【对象】外壳底部直梁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一条水平底部外壳直梁，旧纸色内沿朝上，左右同截面可拼接；它是外壳层，不替代独立承重地板。不要画角件、侧壁、上梁或房间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1" s="13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1" s="13" t="s">
        <v>317</v>
      </c>
      <c r="G151" s="13" t="str">
        <f>素材需求!B36</f>
        <v>P0</v>
      </c>
      <c r="H151" s="13" t="s">
        <v>1562</v>
      </c>
      <c r="I151" s="13" t="s">
        <v>1566</v>
      </c>
      <c r="J151" s="13" t="s">
        <v>1189</v>
      </c>
      <c r="K151" s="13" t="s">
        <v>322</v>
      </c>
      <c r="L151" s="13" t="s">
        <v>1550</v>
      </c>
      <c r="M151" s="14" t="s">
        <v>40</v>
      </c>
      <c r="N151" s="13" t="s">
        <v>38</v>
      </c>
    </row>
    <row r="152" ht="247.2" customHeight="1" spans="1:14">
      <c r="A152" s="12" t="s">
        <v>310</v>
      </c>
      <c r="B152" s="12" t="s">
        <v>1567</v>
      </c>
      <c r="C152" s="12" t="s">
        <v>1568</v>
      </c>
      <c r="D152" s="12" t="str">
        <f>"【唯一交付文件】"&amp;B152&amp;CHAR(10)&amp;"【对象】"&amp;C152&amp;CHAR(10)&amp;生成规范!$B$8&amp;CHAR(10)&amp;"【同组设计标准，仅作一致性约束】"&amp;素材需求!G36&amp;CHAR(10)&amp;"【本次只画】"&amp;I152&amp;"；本次只交付这一件/一个姿势，不把同组其他素材、姿势或裁切线画进本图，不拼成多格图集。"&amp;CHAR(10)&amp;"【状态】"&amp;素材需求!F36&amp;CHAR(10)&amp;"【参考】附图 "&amp;F152&amp;"。"&amp;素材需求!H36&amp;"。如有前置定稿，必须保持同一造型、比例、线宽、服装和配色；拆件需另附已确认整身定稿图。"&amp;CHAR(10)&amp;"【画布】"&amp;H152&amp;"；尺寸不支持时保持比例生成，再后处理到目标尺寸。"&amp;CHAR(10)&amp;"【输出】"&amp;J152&amp;"。只输出当前这一张；套组其余部分由其他任务分别完成。透明须为真实Alpha，禁止棋盘格。"&amp;CHAR(10)&amp;"【对齐】"&amp;K152&amp;CHAR(10)&amp;"【禁止】"&amp;E152</f>
        <v>【唯一交付文件】room_shell_edges_a_wall_left.png
【对象】外壳左侧直壁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一条竖直左侧厚壁，细窄内沿朝右，上下平直同截面可拼接。不要画右壁、角件、横梁、门扇或墙面填色区域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【画布】256×1024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2" s="12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2" s="12" t="s">
        <v>317</v>
      </c>
      <c r="G152" s="12" t="str">
        <f>素材需求!B36</f>
        <v>P0</v>
      </c>
      <c r="H152" s="12" t="s">
        <v>1569</v>
      </c>
      <c r="I152" s="12" t="s">
        <v>1570</v>
      </c>
      <c r="J152" s="12" t="s">
        <v>1189</v>
      </c>
      <c r="K152" s="12" t="s">
        <v>322</v>
      </c>
      <c r="L152" s="12" t="s">
        <v>1550</v>
      </c>
      <c r="M152" s="14" t="s">
        <v>40</v>
      </c>
      <c r="N152" s="12" t="s">
        <v>38</v>
      </c>
    </row>
    <row r="153" ht="247.2" customHeight="1" spans="1:14">
      <c r="A153" s="13" t="s">
        <v>310</v>
      </c>
      <c r="B153" s="13" t="s">
        <v>1571</v>
      </c>
      <c r="C153" s="13" t="s">
        <v>1572</v>
      </c>
      <c r="D153" s="13" t="str">
        <f>"【唯一交付文件】"&amp;B153&amp;CHAR(10)&amp;"【对象】"&amp;C153&amp;CHAR(10)&amp;生成规范!$B$8&amp;CHAR(10)&amp;"【同组设计标准，仅作一致性约束】"&amp;素材需求!G36&amp;CHAR(10)&amp;"【本次只画】"&amp;I153&amp;"；本次只交付这一件/一个姿势，不把同组其他素材、姿势或裁切线画进本图，不拼成多格图集。"&amp;CHAR(10)&amp;"【状态】"&amp;素材需求!F36&amp;CHAR(10)&amp;"【参考】附图 "&amp;F153&amp;"。"&amp;素材需求!H36&amp;"。如有前置定稿，必须保持同一造型、比例、线宽、服装和配色；拆件需另附已确认整身定稿图。"&amp;CHAR(10)&amp;"【画布】"&amp;H153&amp;"；尺寸不支持时保持比例生成，再后处理到目标尺寸。"&amp;CHAR(10)&amp;"【输出】"&amp;J153&amp;"。只输出当前这一张；套组其余部分由其他任务分别完成。透明须为真实Alpha，禁止棋盘格。"&amp;CHAR(10)&amp;"【对齐】"&amp;K153&amp;CHAR(10)&amp;"【禁止】"&amp;E153</f>
        <v>【唯一交付文件】room_shell_edges_a_wall_right.png
【对象】外壳右侧直壁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拆成四角、上梁、下梁、左壁、右壁八件；深灰褐厚外壳、细窄旧纸色内沿，切角只发生在顶角。边界接缝平直、可拼接；框内留空，不含墙面、门、楼板或房间文字。
【本次只画】本次只画一条竖直右侧厚壁，细窄内沿朝左，上下平直同截面可拼接。不要画左壁、角件、横梁、门扇或墙面填色区域。；本次只交付这一件/一个姿势，不把同组其他素材、姿势或裁切线画进本图，不拼成多格图集。
【状态】静态结构
【参考】附图 REF_OVERVIEW。设施总览中五间收容室和五个部门大厅的外围厚壳；保留各自宽高与不齐整分布。。如有前置定稿，必须保持同一造型、比例、线宽、服装和配色；拆件需另附已确认整身定稿图。
【画布】256×1024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【对齐】角件以连接内角为锚；梁/壁以拼接直边起点为锚。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3" s="13" t="str">
        <f>生成规范!$B$9&amp;CHAR(10)&amp;素材需求!S36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3" s="13" t="s">
        <v>317</v>
      </c>
      <c r="G153" s="13" t="str">
        <f>素材需求!B36</f>
        <v>P0</v>
      </c>
      <c r="H153" s="13" t="s">
        <v>1569</v>
      </c>
      <c r="I153" s="13" t="s">
        <v>1573</v>
      </c>
      <c r="J153" s="13" t="s">
        <v>1189</v>
      </c>
      <c r="K153" s="13" t="s">
        <v>322</v>
      </c>
      <c r="L153" s="13" t="s">
        <v>1550</v>
      </c>
      <c r="M153" s="14" t="s">
        <v>40</v>
      </c>
      <c r="N153" s="13" t="s">
        <v>38</v>
      </c>
    </row>
    <row r="154" ht="233.45" customHeight="1" spans="1:14">
      <c r="A154" s="12" t="s">
        <v>326</v>
      </c>
      <c r="B154" s="12" t="s">
        <v>1574</v>
      </c>
      <c r="C154" s="12" t="s">
        <v>1575</v>
      </c>
      <c r="D154" s="12" t="str">
        <f>"【唯一交付文件】"&amp;B154&amp;CHAR(10)&amp;"【对象】"&amp;C154&amp;CHAR(10)&amp;生成规范!$B$8&amp;CHAR(10)&amp;"【同组设计标准，仅作一致性约束】"&amp;素材需求!G37&amp;CHAR(10)&amp;"【本次只画】"&amp;I154&amp;"；本次只交付这一件/一个姿势，不把同组其他素材、姿势或裁切线画进本图，不拼成多格图集。"&amp;CHAR(10)&amp;"【状态】"&amp;素材需求!F37&amp;CHAR(10)&amp;"【参考】附图 "&amp;F154&amp;"。"&amp;素材需求!H37&amp;"。如有前置定稿，必须保持同一造型、比例、线宽、服装和配色；拆件需另附已确认整身定稿图。"&amp;CHAR(10)&amp;"【画布】"&amp;H154&amp;"；尺寸不支持时保持比例生成，再后处理到目标尺寸。"&amp;CHAR(10)&amp;"【输出】"&amp;J154&amp;"。只输出当前这一张；套组其余部分由其他任务分别完成。透明须为真实Alpha，禁止棋盘格。"&amp;CHAR(10)&amp;"【对齐】"&amp;K154&amp;CHAR(10)&amp;"【禁止】"&amp;E154</f>
        <v>【唯一交付文件】room_wall_panel_muted_a_upper_taupe.png
【对象】灰褐上墙平铺纹理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灰褐色上墙纹理，板缝尺度与同组其他配色一致，中央以干净平涂为主；四边可无缝拼接。不要画墙裙、其他配色样本、房间外框、设备、门窗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【画布】1024×1024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4" s="12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4" s="12" t="s">
        <v>317</v>
      </c>
      <c r="G154" s="12" t="str">
        <f>素材需求!B37</f>
        <v>P0</v>
      </c>
      <c r="H154" s="12" t="s">
        <v>1576</v>
      </c>
      <c r="I154" s="12" t="s">
        <v>1577</v>
      </c>
      <c r="J154" s="12" t="s">
        <v>1578</v>
      </c>
      <c r="K154" s="12" t="s">
        <v>336</v>
      </c>
      <c r="L154" s="12" t="s">
        <v>1550</v>
      </c>
      <c r="M154" s="14" t="s">
        <v>40</v>
      </c>
      <c r="N154" s="12" t="s">
        <v>310</v>
      </c>
    </row>
    <row r="155" ht="233.45" customHeight="1" spans="1:14">
      <c r="A155" s="13" t="s">
        <v>326</v>
      </c>
      <c r="B155" s="13" t="s">
        <v>1579</v>
      </c>
      <c r="C155" s="13" t="s">
        <v>1580</v>
      </c>
      <c r="D155" s="13" t="str">
        <f>"【唯一交付文件】"&amp;B155&amp;CHAR(10)&amp;"【对象】"&amp;C155&amp;CHAR(10)&amp;生成规范!$B$8&amp;CHAR(10)&amp;"【同组设计标准，仅作一致性约束】"&amp;素材需求!G37&amp;CHAR(10)&amp;"【本次只画】"&amp;I155&amp;"；本次只交付这一件/一个姿势，不把同组其他素材、姿势或裁切线画进本图，不拼成多格图集。"&amp;CHAR(10)&amp;"【状态】"&amp;素材需求!F37&amp;CHAR(10)&amp;"【参考】附图 "&amp;F155&amp;"。"&amp;素材需求!H37&amp;"。如有前置定稿，必须保持同一造型、比例、线宽、服装和配色；拆件需另附已确认整身定稿图。"&amp;CHAR(10)&amp;"【画布】"&amp;H155&amp;"；尺寸不支持时保持比例生成，再后处理到目标尺寸。"&amp;CHAR(10)&amp;"【输出】"&amp;J155&amp;"。只输出当前这一张；套组其余部分由其他任务分别完成。透明须为真实Alpha，禁止棋盘格。"&amp;CHAR(10)&amp;"【对齐】"&amp;K155&amp;CHAR(10)&amp;"【禁止】"&amp;E155</f>
        <v>【唯一交付文件】room_wall_panel_muted_a_lower_taupe.png
【对象】灰褐暗墙裙平铺纹理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灰褐色暗墙裙，保持同组板缝尺度和水平连续上沿，左右无缝拼接。不要画上墙、其他配色样本、地板、外框、设备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【画布】1024×256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5" s="13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5" s="13" t="s">
        <v>317</v>
      </c>
      <c r="G155" s="13" t="str">
        <f>素材需求!B37</f>
        <v>P0</v>
      </c>
      <c r="H155" s="13" t="s">
        <v>1562</v>
      </c>
      <c r="I155" s="13" t="s">
        <v>1581</v>
      </c>
      <c r="J155" s="13" t="s">
        <v>1578</v>
      </c>
      <c r="K155" s="13" t="s">
        <v>336</v>
      </c>
      <c r="L155" s="13" t="s">
        <v>1550</v>
      </c>
      <c r="M155" s="14" t="s">
        <v>40</v>
      </c>
      <c r="N155" s="13" t="s">
        <v>310</v>
      </c>
    </row>
    <row r="156" ht="233.45" customHeight="1" spans="1:14">
      <c r="A156" s="12" t="s">
        <v>326</v>
      </c>
      <c r="B156" s="12" t="s">
        <v>1582</v>
      </c>
      <c r="C156" s="12" t="s">
        <v>1583</v>
      </c>
      <c r="D156" s="12" t="str">
        <f>"【唯一交付文件】"&amp;B156&amp;CHAR(10)&amp;"【对象】"&amp;C156&amp;CHAR(10)&amp;生成规范!$B$8&amp;CHAR(10)&amp;"【同组设计标准，仅作一致性约束】"&amp;素材需求!G37&amp;CHAR(10)&amp;"【本次只画】"&amp;I156&amp;"；本次只交付这一件/一个姿势，不把同组其他素材、姿势或裁切线画进本图，不拼成多格图集。"&amp;CHAR(10)&amp;"【状态】"&amp;素材需求!F37&amp;CHAR(10)&amp;"【参考】附图 "&amp;F156&amp;"。"&amp;素材需求!H37&amp;"。如有前置定稿，必须保持同一造型、比例、线宽、服装和配色；拆件需另附已确认整身定稿图。"&amp;CHAR(10)&amp;"【画布】"&amp;H156&amp;"；尺寸不支持时保持比例生成，再后处理到目标尺寸。"&amp;CHAR(10)&amp;"【输出】"&amp;J156&amp;"。只输出当前这一张；套组其余部分由其他任务分别完成。透明须为真实Alpha，禁止棋盘格。"&amp;CHAR(10)&amp;"【对齐】"&amp;K156&amp;CHAR(10)&amp;"【禁止】"&amp;E156</f>
        <v>【唯一交付文件】room_wall_panel_muted_a_upper_moss.png
【对象】脏绿上墙平铺纹理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低饱和脏绿色上墙纹理，中央大面积干净，四边可无缝拼接；板缝尺度与灰褐上墙一致。不要画墙裙、其他颜色、房间外框、设备、门窗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【画布】1024×1024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6" s="12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6" s="12" t="s">
        <v>317</v>
      </c>
      <c r="G156" s="12" t="str">
        <f>素材需求!B37</f>
        <v>P0</v>
      </c>
      <c r="H156" s="12" t="s">
        <v>1576</v>
      </c>
      <c r="I156" s="12" t="s">
        <v>1584</v>
      </c>
      <c r="J156" s="12" t="s">
        <v>1578</v>
      </c>
      <c r="K156" s="12" t="s">
        <v>336</v>
      </c>
      <c r="L156" s="12" t="s">
        <v>1550</v>
      </c>
      <c r="M156" s="14" t="s">
        <v>40</v>
      </c>
      <c r="N156" s="12" t="s">
        <v>310</v>
      </c>
    </row>
    <row r="157" ht="233.45" customHeight="1" spans="1:14">
      <c r="A157" s="13" t="s">
        <v>326</v>
      </c>
      <c r="B157" s="13" t="s">
        <v>1585</v>
      </c>
      <c r="C157" s="13" t="s">
        <v>1586</v>
      </c>
      <c r="D157" s="13" t="str">
        <f>"【唯一交付文件】"&amp;B157&amp;CHAR(10)&amp;"【对象】"&amp;C157&amp;CHAR(10)&amp;生成规范!$B$8&amp;CHAR(10)&amp;"【同组设计标准，仅作一致性约束】"&amp;素材需求!G37&amp;CHAR(10)&amp;"【本次只画】"&amp;I157&amp;"；本次只交付这一件/一个姿势，不把同组其他素材、姿势或裁切线画进本图，不拼成多格图集。"&amp;CHAR(10)&amp;"【状态】"&amp;素材需求!F37&amp;CHAR(10)&amp;"【参考】附图 "&amp;F157&amp;"。"&amp;素材需求!H37&amp;"。如有前置定稿，必须保持同一造型、比例、线宽、服装和配色；拆件需另附已确认整身定稿图。"&amp;CHAR(10)&amp;"【画布】"&amp;H157&amp;"；尺寸不支持时保持比例生成，再后处理到目标尺寸。"&amp;CHAR(10)&amp;"【输出】"&amp;J157&amp;"。只输出当前这一张；套组其余部分由其他任务分别完成。透明须为真实Alpha，禁止棋盘格。"&amp;CHAR(10)&amp;"【对齐】"&amp;K157&amp;CHAR(10)&amp;"【禁止】"&amp;E157</f>
        <v>【唯一交付文件】room_wall_panel_muted_a_lower_moss.png
【对象】脏绿暗墙裙平铺纹理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低饱和脏绿色暗墙裙，左右无缝拼接，板缝及上沿高度遵循同组统一尺度。不要画上墙、其他颜色、地板、外框、设备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【画布】1024×256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7" s="13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7" s="13" t="s">
        <v>317</v>
      </c>
      <c r="G157" s="13" t="str">
        <f>素材需求!B37</f>
        <v>P0</v>
      </c>
      <c r="H157" s="13" t="s">
        <v>1562</v>
      </c>
      <c r="I157" s="13" t="s">
        <v>1587</v>
      </c>
      <c r="J157" s="13" t="s">
        <v>1578</v>
      </c>
      <c r="K157" s="13" t="s">
        <v>336</v>
      </c>
      <c r="L157" s="13" t="s">
        <v>1550</v>
      </c>
      <c r="M157" s="14" t="s">
        <v>40</v>
      </c>
      <c r="N157" s="13" t="s">
        <v>310</v>
      </c>
    </row>
    <row r="158" ht="233.45" customHeight="1" spans="1:14">
      <c r="A158" s="12" t="s">
        <v>326</v>
      </c>
      <c r="B158" s="12" t="s">
        <v>1588</v>
      </c>
      <c r="C158" s="12" t="s">
        <v>1589</v>
      </c>
      <c r="D158" s="12" t="str">
        <f>"【唯一交付文件】"&amp;B158&amp;CHAR(10)&amp;"【对象】"&amp;C158&amp;CHAR(10)&amp;生成规范!$B$8&amp;CHAR(10)&amp;"【同组设计标准，仅作一致性约束】"&amp;素材需求!G37&amp;CHAR(10)&amp;"【本次只画】"&amp;I158&amp;"；本次只交付这一件/一个姿势，不把同组其他素材、姿势或裁切线画进本图，不拼成多格图集。"&amp;CHAR(10)&amp;"【状态】"&amp;素材需求!F37&amp;CHAR(10)&amp;"【参考】附图 "&amp;F158&amp;"。"&amp;素材需求!H37&amp;"。如有前置定稿，必须保持同一造型、比例、线宽、服装和配色；拆件需另附已确认整身定稿图。"&amp;CHAR(10)&amp;"【画布】"&amp;H158&amp;"；尺寸不支持时保持比例生成，再后处理到目标尺寸。"&amp;CHAR(10)&amp;"【输出】"&amp;J158&amp;"。只输出当前这一张；套组其余部分由其他任务分别完成。透明须为真实Alpha，禁止棋盘格。"&amp;CHAR(10)&amp;"【对齐】"&amp;K158&amp;CHAR(10)&amp;"【禁止】"&amp;E158</f>
        <v>【唯一交付文件】room_wall_panel_muted_a_upper_slate.png
【对象】暗灰蓝上墙平铺纹理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暗灰蓝色上墙纹理，低对比板缝和少量角落划线，四边可无缝拼接，中央干净。不要画墙裙、其他颜色、房间外框、设备、门窗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【画布】1024×1024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8" s="12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8" s="12" t="s">
        <v>317</v>
      </c>
      <c r="G158" s="12" t="str">
        <f>素材需求!B37</f>
        <v>P0</v>
      </c>
      <c r="H158" s="12" t="s">
        <v>1576</v>
      </c>
      <c r="I158" s="12" t="s">
        <v>1590</v>
      </c>
      <c r="J158" s="12" t="s">
        <v>1578</v>
      </c>
      <c r="K158" s="12" t="s">
        <v>336</v>
      </c>
      <c r="L158" s="12" t="s">
        <v>1550</v>
      </c>
      <c r="M158" s="14" t="s">
        <v>40</v>
      </c>
      <c r="N158" s="12" t="s">
        <v>310</v>
      </c>
    </row>
    <row r="159" ht="233.45" customHeight="1" spans="1:14">
      <c r="A159" s="13" t="s">
        <v>326</v>
      </c>
      <c r="B159" s="13" t="s">
        <v>1591</v>
      </c>
      <c r="C159" s="13" t="s">
        <v>1592</v>
      </c>
      <c r="D159" s="13" t="str">
        <f>"【唯一交付文件】"&amp;B159&amp;CHAR(10)&amp;"【对象】"&amp;C159&amp;CHAR(10)&amp;生成规范!$B$8&amp;CHAR(10)&amp;"【同组设计标准，仅作一致性约束】"&amp;素材需求!G37&amp;CHAR(10)&amp;"【本次只画】"&amp;I159&amp;"；本次只交付这一件/一个姿势，不把同组其他素材、姿势或裁切线画进本图，不拼成多格图集。"&amp;CHAR(10)&amp;"【状态】"&amp;素材需求!F37&amp;CHAR(10)&amp;"【参考】附图 "&amp;F159&amp;"。"&amp;素材需求!H37&amp;"。如有前置定稿，必须保持同一造型、比例、线宽、服装和配色；拆件需另附已确认整身定稿图。"&amp;CHAR(10)&amp;"【画布】"&amp;H159&amp;"；尺寸不支持时保持比例生成，再后处理到目标尺寸。"&amp;CHAR(10)&amp;"【输出】"&amp;J159&amp;"。只输出当前这一张；套组其余部分由其他任务分别完成。透明须为真实Alpha，禁止棋盘格。"&amp;CHAR(10)&amp;"【对齐】"&amp;K159&amp;CHAR(10)&amp;"【禁止】"&amp;E159</f>
        <v>【唯一交付文件】room_wall_panel_muted_a_lower_slate.png
【对象】暗灰蓝暗墙裙平铺纹理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暗灰蓝色暗墙裙，保持平直水平边界和统一板缝尺度，左右无缝拼接。不要画上墙、其他颜色、地板、外框、设备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【画布】1024×256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59" s="13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59" s="13" t="s">
        <v>317</v>
      </c>
      <c r="G159" s="13" t="str">
        <f>素材需求!B37</f>
        <v>P0</v>
      </c>
      <c r="H159" s="13" t="s">
        <v>1562</v>
      </c>
      <c r="I159" s="13" t="s">
        <v>1593</v>
      </c>
      <c r="J159" s="13" t="s">
        <v>1578</v>
      </c>
      <c r="K159" s="13" t="s">
        <v>336</v>
      </c>
      <c r="L159" s="13" t="s">
        <v>1550</v>
      </c>
      <c r="M159" s="14" t="s">
        <v>40</v>
      </c>
      <c r="N159" s="13" t="s">
        <v>310</v>
      </c>
    </row>
    <row r="160" ht="233.45" customHeight="1" spans="1:14">
      <c r="A160" s="12" t="s">
        <v>326</v>
      </c>
      <c r="B160" s="12" t="s">
        <v>1594</v>
      </c>
      <c r="C160" s="12" t="s">
        <v>1595</v>
      </c>
      <c r="D160" s="12" t="str">
        <f>"【唯一交付文件】"&amp;B160&amp;CHAR(10)&amp;"【对象】"&amp;C160&amp;CHAR(10)&amp;生成规范!$B$8&amp;CHAR(10)&amp;"【同组设计标准，仅作一致性约束】"&amp;素材需求!G37&amp;CHAR(10)&amp;"【本次只画】"&amp;I160&amp;"；本次只交付这一件/一个姿势，不把同组其他素材、姿势或裁切线画进本图，不拼成多格图集。"&amp;CHAR(10)&amp;"【状态】"&amp;素材需求!F37&amp;CHAR(10)&amp;"【参考】附图 "&amp;F160&amp;"。"&amp;素材需求!H37&amp;"。如有前置定稿，必须保持同一造型、比例、线宽、服装和配色；拆件需另附已确认整身定稿图。"&amp;CHAR(10)&amp;"【画布】"&amp;H160&amp;"；尺寸不支持时保持比例生成，再后处理到目标尺寸。"&amp;CHAR(10)&amp;"【输出】"&amp;J160&amp;"。只输出当前这一张；套组其余部分由其他任务分别完成。透明须为真实Alpha，禁止棋盘格。"&amp;CHAR(10)&amp;"【对齐】"&amp;K160&amp;CHAR(10)&amp;"【禁止】"&amp;E160</f>
        <v>【唯一交付文件】room_wall_panel_muted_a_upper_mauve.png
【对象】灰紫上墙平铺纹理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低饱和灰紫色上墙纹理，中央留大面积平整色块，四边无缝拼接；不提高饱和度或细节密度。不要画墙裙、其他颜色、房间外框、设备、门窗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【画布】1024×1024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0" s="12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0" s="12" t="s">
        <v>317</v>
      </c>
      <c r="G160" s="12" t="str">
        <f>素材需求!B37</f>
        <v>P0</v>
      </c>
      <c r="H160" s="12" t="s">
        <v>1576</v>
      </c>
      <c r="I160" s="12" t="s">
        <v>1596</v>
      </c>
      <c r="J160" s="12" t="s">
        <v>1578</v>
      </c>
      <c r="K160" s="12" t="s">
        <v>336</v>
      </c>
      <c r="L160" s="12" t="s">
        <v>1550</v>
      </c>
      <c r="M160" s="14" t="s">
        <v>40</v>
      </c>
      <c r="N160" s="12" t="s">
        <v>310</v>
      </c>
    </row>
    <row r="161" ht="233.45" customHeight="1" spans="1:14">
      <c r="A161" s="13" t="s">
        <v>326</v>
      </c>
      <c r="B161" s="13" t="s">
        <v>1597</v>
      </c>
      <c r="C161" s="13" t="s">
        <v>1598</v>
      </c>
      <c r="D161" s="13" t="str">
        <f>"【唯一交付文件】"&amp;B161&amp;CHAR(10)&amp;"【对象】"&amp;C161&amp;CHAR(10)&amp;生成规范!$B$8&amp;CHAR(10)&amp;"【同组设计标准，仅作一致性约束】"&amp;素材需求!G37&amp;CHAR(10)&amp;"【本次只画】"&amp;I161&amp;"；本次只交付这一件/一个姿势，不把同组其他素材、姿势或裁切线画进本图，不拼成多格图集。"&amp;CHAR(10)&amp;"【状态】"&amp;素材需求!F37&amp;CHAR(10)&amp;"【参考】附图 "&amp;F161&amp;"。"&amp;素材需求!H37&amp;"。如有前置定稿，必须保持同一造型、比例、线宽、服装和配色；拆件需另附已确认整身定稿图。"&amp;CHAR(10)&amp;"【画布】"&amp;H161&amp;"；尺寸不支持时保持比例生成，再后处理到目标尺寸。"&amp;CHAR(10)&amp;"【输出】"&amp;J161&amp;"。只输出当前这一张；套组其余部分由其他任务分别完成。透明须为真实Alpha，禁止棋盘格。"&amp;CHAR(10)&amp;"【对齐】"&amp;K161&amp;CHAR(10)&amp;"【禁止】"&amp;E161</f>
        <v>【唯一交付文件】room_wall_panel_muted_a_lower_mauve.png
【对象】灰紫暗墙裙平铺纹理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灰褐、脏绿、暗灰蓝、灰紫四种墙面，按同一板缝尺度绘制；每种上墙和暗墙裙分别交付。墙面以平整色块为主，仅边角少量划线，中央留大面积干净区域给人物与状态文字。
【本次只画】本次只画低饱和灰紫色暗墙裙，左右无缝拼接，保持同组统一尺度和干净水平上沿。不要画上墙、其他颜色、地板、外框、设备或成组色卡。；本次只交付这一件/一个姿势，不把同组其他素材、姿势或裁切线画进本图，不拼成多格图集。
【状态】静态底层
【参考】附图 REF_OVERVIEW。总览内五大厅与收容室的墙面分区，不借用角色轮廓作为墙纸。。如有前置定稿，必须保持同一造型、比例、线宽、服装和配色；拆件需另附已确认整身定稿图。
【画布】1024×256 px；尺寸不支持时保持比例生成，再后处理到目标尺寸。
【输出】本次仅一张单件 PNG，sRGB；保留本张要求的平铺/底图不透明区域；保持足够安全边距；尺寸修正、边缘清理、分层源文件及轴点记录由后处理制作。。只输出当前这一张；套组其余部分由其他任务分别完成。透明须为真实Alpha，禁止棋盘格。
【对齐】左上角(0,0)，上下墙交界高度由装配决定。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1" s="13" t="str">
        <f>生成规范!$B$9&amp;CHAR(10)&amp;素材需求!S37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1" s="13" t="s">
        <v>317</v>
      </c>
      <c r="G161" s="13" t="str">
        <f>素材需求!B37</f>
        <v>P0</v>
      </c>
      <c r="H161" s="13" t="s">
        <v>1562</v>
      </c>
      <c r="I161" s="13" t="s">
        <v>1599</v>
      </c>
      <c r="J161" s="13" t="s">
        <v>1578</v>
      </c>
      <c r="K161" s="13" t="s">
        <v>336</v>
      </c>
      <c r="L161" s="13" t="s">
        <v>1550</v>
      </c>
      <c r="M161" s="14" t="s">
        <v>40</v>
      </c>
      <c r="N161" s="13" t="s">
        <v>310</v>
      </c>
    </row>
    <row r="162" ht="233.45" customHeight="1" spans="1:14">
      <c r="A162" s="12" t="s">
        <v>339</v>
      </c>
      <c r="B162" s="12" t="s">
        <v>1600</v>
      </c>
      <c r="C162" s="12" t="s">
        <v>1601</v>
      </c>
      <c r="D162" s="12" t="str">
        <f>"【唯一交付文件】"&amp;B162&amp;CHAR(10)&amp;"【对象】"&amp;C162&amp;CHAR(10)&amp;生成规范!$B$8&amp;CHAR(10)&amp;"【同组设计标准，仅作一致性约束】"&amp;素材需求!G38&amp;CHAR(10)&amp;"【本次只画】"&amp;I162&amp;"；本次只交付这一件/一个姿势，不把同组其他素材、姿势或裁切线画进本图，不拼成多格图集。"&amp;CHAR(10)&amp;"【状态】"&amp;素材需求!F38&amp;CHAR(10)&amp;"【参考】附图 "&amp;F162&amp;"。"&amp;素材需求!H38&amp;"。如有前置定稿，必须保持同一造型、比例、线宽、服装和配色；拆件需另附已确认整身定稿图。"&amp;CHAR(10)&amp;"【画布】"&amp;H162&amp;"；尺寸不支持时保持比例生成，再后处理到目标尺寸。"&amp;CHAR(10)&amp;"【输出】"&amp;J162&amp;"。只输出当前这一张；套组其余部分由其他任务分别完成。透明须为真实Alpha，禁止棋盘格。"&amp;CHAR(10)&amp;"【对齐】"&amp;K162&amp;CHAR(10)&amp;"【禁止】"&amp;E162</f>
        <v>【唯一交付文件】floor_bearing_strip_a_middle.png
【对象】承重地板水平中段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地面中段、左端、右端三件；上沿为明确平直的员工脚底基准，厚暗下沿与少量斜划线表达层厚。墨线只在表面细节微歪，不让可走面出现台阶、洞或弧度。
【本次只画】本次只画水平承重地板中段，平直清楚的脚底基准线、厚暗下沿和少量斜刻线；左右可平铺。不要画端头、墙面、人物、台阶、洞口或其他楼层。；本次只交付这一件/一个姿势，不把同组其他素材、姿势或裁切线画进本图，不拼成多格图集。
【状态】静态承重结构
【参考】附图 REF_OVERVIEW / REF_STAFF。总览中所有真实水平通道的地板边缘。。如有前置定稿，必须保持同一造型、比例、线宽、服装和配色；拆件需另附已确认整身定稿图。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【对齐】承重基准线左端；在交付说明标出基准线的画布Y像素。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2" s="12" t="str">
        <f>生成规范!$B$9&amp;CHAR(10)&amp;素材需求!S38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2" s="12" t="s">
        <v>345</v>
      </c>
      <c r="G162" s="12" t="str">
        <f>素材需求!B38</f>
        <v>P0</v>
      </c>
      <c r="H162" s="12" t="s">
        <v>1562</v>
      </c>
      <c r="I162" s="12" t="s">
        <v>1602</v>
      </c>
      <c r="J162" s="12" t="s">
        <v>1189</v>
      </c>
      <c r="K162" s="12" t="s">
        <v>349</v>
      </c>
      <c r="L162" s="12" t="s">
        <v>1550</v>
      </c>
      <c r="M162" s="14" t="s">
        <v>40</v>
      </c>
      <c r="N162" s="12" t="s">
        <v>310</v>
      </c>
    </row>
    <row r="163" ht="233.45" customHeight="1" spans="1:14">
      <c r="A163" s="13" t="s">
        <v>339</v>
      </c>
      <c r="B163" s="13" t="s">
        <v>1603</v>
      </c>
      <c r="C163" s="13" t="s">
        <v>1604</v>
      </c>
      <c r="D163" s="13" t="str">
        <f>"【唯一交付文件】"&amp;B163&amp;CHAR(10)&amp;"【对象】"&amp;C163&amp;CHAR(10)&amp;生成规范!$B$8&amp;CHAR(10)&amp;"【同组设计标准，仅作一致性约束】"&amp;素材需求!G38&amp;CHAR(10)&amp;"【本次只画】"&amp;I163&amp;"；本次只交付这一件/一个姿势，不把同组其他素材、姿势或裁切线画进本图，不拼成多格图集。"&amp;CHAR(10)&amp;"【状态】"&amp;素材需求!F38&amp;CHAR(10)&amp;"【参考】附图 "&amp;F163&amp;"。"&amp;素材需求!H38&amp;"。如有前置定稿，必须保持同一造型、比例、线宽、服装和配色；拆件需另附已确认整身定稿图。"&amp;CHAR(10)&amp;"【画布】"&amp;H163&amp;"；尺寸不支持时保持比例生成，再后处理到目标尺寸。"&amp;CHAR(10)&amp;"【输出】"&amp;J163&amp;"。只输出当前这一张；套组其余部分由其他任务分别完成。透明须为真实Alpha，禁止棋盘格。"&amp;CHAR(10)&amp;"【对齐】"&amp;K163&amp;CHAR(10)&amp;"【禁止】"&amp;E163</f>
        <v>【唯一交付文件】floor_bearing_strip_a_cap_left.png
【对象】承重地板左端头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地面中段、左端、右端三件；上沿为明确平直的员工脚底基准，厚暗下沿与少量斜划线表达层厚。墨线只在表面细节微歪，不让可走面出现台阶、洞或弧度。
【本次只画】本次只画地板左端头，左边收口，右边与中段同截面连接，上方承重线保持同一高度。不要画右端头、长中段、墙面、人物或房间。；本次只交付这一件/一个姿势，不把同组其他素材、姿势或裁切线画进本图，不拼成多格图集。
【状态】静态承重结构
【参考】附图 REF_OVERVIEW / REF_STAFF。总览中所有真实水平通道的地板边缘。。如有前置定稿，必须保持同一造型、比例、线宽、服装和配色；拆件需另附已确认整身定稿图。
【画布】256×256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【对齐】承重基准线左端；在交付说明标出基准线的画布Y像素。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3" s="13" t="str">
        <f>生成规范!$B$9&amp;CHAR(10)&amp;素材需求!S38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3" s="13" t="s">
        <v>345</v>
      </c>
      <c r="G163" s="13" t="str">
        <f>素材需求!B38</f>
        <v>P0</v>
      </c>
      <c r="H163" s="13" t="s">
        <v>1605</v>
      </c>
      <c r="I163" s="13" t="s">
        <v>1606</v>
      </c>
      <c r="J163" s="13" t="s">
        <v>1189</v>
      </c>
      <c r="K163" s="13" t="s">
        <v>349</v>
      </c>
      <c r="L163" s="13" t="s">
        <v>1550</v>
      </c>
      <c r="M163" s="14" t="s">
        <v>40</v>
      </c>
      <c r="N163" s="13" t="s">
        <v>310</v>
      </c>
    </row>
    <row r="164" ht="233.45" customHeight="1" spans="1:14">
      <c r="A164" s="12" t="s">
        <v>339</v>
      </c>
      <c r="B164" s="12" t="s">
        <v>1607</v>
      </c>
      <c r="C164" s="12" t="s">
        <v>1608</v>
      </c>
      <c r="D164" s="12" t="str">
        <f>"【唯一交付文件】"&amp;B164&amp;CHAR(10)&amp;"【对象】"&amp;C164&amp;CHAR(10)&amp;生成规范!$B$8&amp;CHAR(10)&amp;"【同组设计标准，仅作一致性约束】"&amp;素材需求!G38&amp;CHAR(10)&amp;"【本次只画】"&amp;I164&amp;"；本次只交付这一件/一个姿势，不把同组其他素材、姿势或裁切线画进本图，不拼成多格图集。"&amp;CHAR(10)&amp;"【状态】"&amp;素材需求!F38&amp;CHAR(10)&amp;"【参考】附图 "&amp;F164&amp;"。"&amp;素材需求!H38&amp;"。如有前置定稿，必须保持同一造型、比例、线宽、服装和配色；拆件需另附已确认整身定稿图。"&amp;CHAR(10)&amp;"【画布】"&amp;H164&amp;"；尺寸不支持时保持比例生成，再后处理到目标尺寸。"&amp;CHAR(10)&amp;"【输出】"&amp;J164&amp;"。只输出当前这一张；套组其余部分由其他任务分别完成。透明须为真实Alpha，禁止棋盘格。"&amp;CHAR(10)&amp;"【对齐】"&amp;K164&amp;CHAR(10)&amp;"【禁止】"&amp;E164</f>
        <v>【唯一交付文件】floor_bearing_strip_a_cap_right.png
【对象】承重地板右端头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地面中段、左端、右端三件；上沿为明确平直的员工脚底基准，厚暗下沿与少量斜划线表达层厚。墨线只在表面细节微歪，不让可走面出现台阶、洞或弧度。
【本次只画】本次只画地板右端头，右边收口，左边与中段同截面连接，上方承重线保持同一高度。不要画左端头、长中段、墙面、人物或房间。；本次只交付这一件/一个姿势，不把同组其他素材、姿势或裁切线画进本图，不拼成多格图集。
【状态】静态承重结构
【参考】附图 REF_OVERVIEW / REF_STAFF。总览中所有真实水平通道的地板边缘。。如有前置定稿，必须保持同一造型、比例、线宽、服装和配色；拆件需另附已确认整身定稿图。
【画布】256×256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【对齐】承重基准线左端；在交付说明标出基准线的画布Y像素。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4" s="12" t="str">
        <f>生成规范!$B$9&amp;CHAR(10)&amp;素材需求!S38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4" s="12" t="s">
        <v>345</v>
      </c>
      <c r="G164" s="12" t="str">
        <f>素材需求!B38</f>
        <v>P0</v>
      </c>
      <c r="H164" s="12" t="s">
        <v>1605</v>
      </c>
      <c r="I164" s="12" t="s">
        <v>1609</v>
      </c>
      <c r="J164" s="12" t="s">
        <v>1189</v>
      </c>
      <c r="K164" s="12" t="s">
        <v>349</v>
      </c>
      <c r="L164" s="12" t="s">
        <v>1550</v>
      </c>
      <c r="M164" s="14" t="s">
        <v>40</v>
      </c>
      <c r="N164" s="12" t="s">
        <v>310</v>
      </c>
    </row>
    <row r="165" ht="233.45" customHeight="1" spans="1:14">
      <c r="A165" s="13" t="s">
        <v>352</v>
      </c>
      <c r="B165" s="13" t="s">
        <v>1610</v>
      </c>
      <c r="C165" s="13" t="s">
        <v>1611</v>
      </c>
      <c r="D165" s="13" t="str">
        <f>"【唯一交付文件】"&amp;B165&amp;CHAR(10)&amp;"【对象】"&amp;C165&amp;CHAR(10)&amp;生成规范!$B$8&amp;CHAR(10)&amp;"【同组设计标准，仅作一致性约束】"&amp;素材需求!G39&amp;CHAR(10)&amp;"【本次只画】"&amp;I165&amp;"；本次只交付这一件/一个姿势，不把同组其他素材、姿势或裁切线画进本图，不拼成多格图集。"&amp;CHAR(10)&amp;"【状态】"&amp;素材需求!F39&amp;CHAR(10)&amp;"【参考】附图 "&amp;F165&amp;"。"&amp;素材需求!H39&amp;"。如有前置定稿，必须保持同一造型、比例、线宽、服装和配色；拆件需另附已确认整身定稿图。"&amp;CHAR(10)&amp;"【画布】"&amp;H165&amp;"；尺寸不支持时保持比例生成，再后处理到目标尺寸。"&amp;CHAR(10)&amp;"【输出】"&amp;J165&amp;"。只输出当前这一张；套组其余部分由其他任务分别完成。透明须为真实Alpha，禁止棋盘格。"&amp;CHAR(10)&amp;"【对齐】"&amp;K165&amp;CHAR(10)&amp;"【禁止】"&amp;E165</f>
        <v>【唯一交付文件】corridor_wall_segment_a_middle.png
【对象】窄走廊背墙中段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走廊背墙中段与左右封边三件，灰绿钢板、稀疏检修盖，不含前景障碍、门或地板。保留横向连续的干净人物活动带；结构可重复，视觉上与较高的大堂明显区分。
【本次只画】本次只画可水平平铺的窄走廊背墙中段，灰绿板面和稀疏检修盖，中央保持干净人物活动带。不要画左右封边、地板、门、栏杆、人物或整段场景。；本次只交付这一件/一个姿势，不把同组其他素材、姿势或裁切线画进本图，不拼成多格图集。
【状态】静态通路背景
【参考】附图 REF_OVERVIEW / REF_STAFF。总览里的细支廊；当前CORRIDOR边背墙约高119逻辑单位。。如有前置定稿，必须保持同一造型、比例、线宽、服装和配色；拆件需另附已确认整身定稿图。
【画布】1024×512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【对齐】背墙下边左端，装配到真实走道基准。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5" s="13" t="str">
        <f>生成规范!$B$9&amp;CHAR(10)&amp;素材需求!S39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5" s="13" t="s">
        <v>345</v>
      </c>
      <c r="G165" s="13" t="str">
        <f>素材需求!B39</f>
        <v>P0</v>
      </c>
      <c r="H165" s="13" t="s">
        <v>1612</v>
      </c>
      <c r="I165" s="13" t="s">
        <v>1613</v>
      </c>
      <c r="J165" s="13" t="s">
        <v>1189</v>
      </c>
      <c r="K165" s="13" t="s">
        <v>363</v>
      </c>
      <c r="L165" s="13" t="s">
        <v>1550</v>
      </c>
      <c r="M165" s="14" t="s">
        <v>40</v>
      </c>
      <c r="N165" s="13" t="s">
        <v>360</v>
      </c>
    </row>
    <row r="166" ht="233.45" customHeight="1" spans="1:14">
      <c r="A166" s="12" t="s">
        <v>352</v>
      </c>
      <c r="B166" s="12" t="s">
        <v>1614</v>
      </c>
      <c r="C166" s="12" t="s">
        <v>1615</v>
      </c>
      <c r="D166" s="12" t="str">
        <f>"【唯一交付文件】"&amp;B166&amp;CHAR(10)&amp;"【对象】"&amp;C166&amp;CHAR(10)&amp;生成规范!$B$8&amp;CHAR(10)&amp;"【同组设计标准，仅作一致性约束】"&amp;素材需求!G39&amp;CHAR(10)&amp;"【本次只画】"&amp;I166&amp;"；本次只交付这一件/一个姿势，不把同组其他素材、姿势或裁切线画进本图，不拼成多格图集。"&amp;CHAR(10)&amp;"【状态】"&amp;素材需求!F39&amp;CHAR(10)&amp;"【参考】附图 "&amp;F166&amp;"。"&amp;素材需求!H39&amp;"。如有前置定稿，必须保持同一造型、比例、线宽、服装和配色；拆件需另附已确认整身定稿图。"&amp;CHAR(10)&amp;"【画布】"&amp;H166&amp;"；尺寸不支持时保持比例生成，再后处理到目标尺寸。"&amp;CHAR(10)&amp;"【输出】"&amp;J166&amp;"。只输出当前这一张；套组其余部分由其他任务分别完成。透明须为真实Alpha，禁止棋盘格。"&amp;CHAR(10)&amp;"【对齐】"&amp;K166&amp;CHAR(10)&amp;"【禁止】"&amp;E166</f>
        <v>【唯一交付文件】corridor_wall_segment_a_edge_left.png
【对象】窄走廊背墙左封边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走廊背墙中段与左右封边三件，灰绿钢板、稀疏检修盖，不含前景障碍、门或地板。保留横向连续的干净人物活动带；结构可重复，视觉上与较高的大堂明显区分。
【本次只画】本次只画走廊背墙左侧美术封边，右侧与中段连续；它只是背景收口，不横挡真实通路。不要画右封边、长中段、前景实墙、地板、门或人物。；本次只交付这一件/一个姿势，不把同组其他素材、姿势或裁切线画进本图，不拼成多格图集。
【状态】静态通路背景
【参考】附图 REF_OVERVIEW / REF_STAFF。总览里的细支廊；当前CORRIDOR边背墙约高119逻辑单位。。如有前置定稿，必须保持同一造型、比例、线宽、服装和配色；拆件需另附已确认整身定稿图。
【画布】256×512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【对齐】背墙下边左端，装配到真实走道基准。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6" s="12" t="str">
        <f>生成规范!$B$9&amp;CHAR(10)&amp;素材需求!S39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6" s="12" t="s">
        <v>345</v>
      </c>
      <c r="G166" s="12" t="str">
        <f>素材需求!B39</f>
        <v>P0</v>
      </c>
      <c r="H166" s="12" t="s">
        <v>1616</v>
      </c>
      <c r="I166" s="12" t="s">
        <v>1617</v>
      </c>
      <c r="J166" s="12" t="s">
        <v>1189</v>
      </c>
      <c r="K166" s="12" t="s">
        <v>363</v>
      </c>
      <c r="L166" s="12" t="s">
        <v>1550</v>
      </c>
      <c r="M166" s="14" t="s">
        <v>40</v>
      </c>
      <c r="N166" s="12" t="s">
        <v>360</v>
      </c>
    </row>
    <row r="167" ht="233.45" customHeight="1" spans="1:14">
      <c r="A167" s="13" t="s">
        <v>352</v>
      </c>
      <c r="B167" s="13" t="s">
        <v>1618</v>
      </c>
      <c r="C167" s="13" t="s">
        <v>1619</v>
      </c>
      <c r="D167" s="13" t="str">
        <f>"【唯一交付文件】"&amp;B167&amp;CHAR(10)&amp;"【对象】"&amp;C167&amp;CHAR(10)&amp;生成规范!$B$8&amp;CHAR(10)&amp;"【同组设计标准，仅作一致性约束】"&amp;素材需求!G39&amp;CHAR(10)&amp;"【本次只画】"&amp;I167&amp;"；本次只交付这一件/一个姿势，不把同组其他素材、姿势或裁切线画进本图，不拼成多格图集。"&amp;CHAR(10)&amp;"【状态】"&amp;素材需求!F39&amp;CHAR(10)&amp;"【参考】附图 "&amp;F167&amp;"。"&amp;素材需求!H39&amp;"。如有前置定稿，必须保持同一造型、比例、线宽、服装和配色；拆件需另附已确认整身定稿图。"&amp;CHAR(10)&amp;"【画布】"&amp;H167&amp;"；尺寸不支持时保持比例生成，再后处理到目标尺寸。"&amp;CHAR(10)&amp;"【输出】"&amp;J167&amp;"。只输出当前这一张；套组其余部分由其他任务分别完成。透明须为真实Alpha，禁止棋盘格。"&amp;CHAR(10)&amp;"【对齐】"&amp;K167&amp;CHAR(10)&amp;"【禁止】"&amp;E167</f>
        <v>【唯一交付文件】corridor_wall_segment_a_edge_right.png
【对象】窄走廊背墙右封边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走廊背墙中段与左右封边三件，灰绿钢板、稀疏检修盖，不含前景障碍、门或地板。保留横向连续的干净人物活动带；结构可重复，视觉上与较高的大堂明显区分。
【本次只画】本次只画走廊背墙右侧美术封边，左侧与中段连续；它只是背景收口，不横挡真实通路。不要画左封边、长中段、前景实墙、地板、门或人物。；本次只交付这一件/一个姿势，不把同组其他素材、姿势或裁切线画进本图，不拼成多格图集。
【状态】静态通路背景
【参考】附图 REF_OVERVIEW / REF_STAFF。总览里的细支廊；当前CORRIDOR边背墙约高119逻辑单位。。如有前置定稿，必须保持同一造型、比例、线宽、服装和配色；拆件需另附已确认整身定稿图。
【画布】256×512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【对齐】背墙下边左端，装配到真实走道基准。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7" s="13" t="str">
        <f>生成规范!$B$9&amp;CHAR(10)&amp;素材需求!S39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7" s="13" t="s">
        <v>345</v>
      </c>
      <c r="G167" s="13" t="str">
        <f>素材需求!B39</f>
        <v>P0</v>
      </c>
      <c r="H167" s="13" t="s">
        <v>1616</v>
      </c>
      <c r="I167" s="13" t="s">
        <v>1620</v>
      </c>
      <c r="J167" s="13" t="s">
        <v>1189</v>
      </c>
      <c r="K167" s="13" t="s">
        <v>363</v>
      </c>
      <c r="L167" s="13" t="s">
        <v>1550</v>
      </c>
      <c r="M167" s="14" t="s">
        <v>40</v>
      </c>
      <c r="N167" s="13" t="s">
        <v>360</v>
      </c>
    </row>
    <row r="168" ht="219.7" customHeight="1" spans="1:14">
      <c r="A168" s="12" t="s">
        <v>366</v>
      </c>
      <c r="B168" s="12" t="s">
        <v>1621</v>
      </c>
      <c r="C168" s="12" t="s">
        <v>1622</v>
      </c>
      <c r="D168" s="12" t="str">
        <f>"【唯一交付文件】"&amp;B168&amp;CHAR(10)&amp;"【对象】"&amp;C168&amp;CHAR(10)&amp;生成规范!$B$8&amp;CHAR(10)&amp;"【同组设计标准，仅作一致性约束】"&amp;素材需求!G40&amp;CHAR(10)&amp;"【本次只画】"&amp;I168&amp;"；本次只交付这一件/一个姿势，不把同组其他素材、姿势或裁切线画进本图，不拼成多格图集。"&amp;CHAR(10)&amp;"【状态】"&amp;素材需求!F40&amp;CHAR(10)&amp;"【参考】附图 "&amp;F168&amp;"。"&amp;素材需求!H40&amp;"。如有前置定稿，必须保持同一造型、比例、线宽、服装和配色；拆件需另附已确认整身定稿图。"&amp;CHAR(10)&amp;"【画布】"&amp;H168&amp;"；尺寸不支持时保持比例生成，再后处理到目标尺寸。"&amp;CHAR(10)&amp;"【输出】"&amp;J168&amp;"。只输出当前这一张；套组其余部分由其他任务分别完成。透明须为真实Alpha，禁止棋盘格。"&amp;CHAR(10)&amp;"【对齐】"&amp;K168&amp;CHAR(10)&amp;"【禁止】"&amp;E168</f>
        <v>【唯一交付文件】containment_side_door_frame_a_frame.png
【对象】窄侧视安全门固定框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侧视安全门框，厚旧钢铁立柱、顶端独立灯座和少量斜向警戒纹；框内留出门扇区域。不能画成宽大的正面双开门；左右朝向由无文字的同一底稿镜像适配。
【本次只画】本次只画一件窄高侧视安全门框，厚旧钢柱、顶端灯座和少量警戒斜纹，内部门扇区域透明留空。不要画门扇、亮起的警报、开关状态对照、墙面、人物或完整房间。；本次只交付这一件/一个姿势，不把同组其他素材、姿势或裁切线画进本图，不拼成多格图集。
【状态】不随开关改变的固定门框
【参考】附图 REF_OVERVIEW / REF_STAFF。五室门点与医疗入口的窄侧门轮廓。。如有前置定稿，必须保持同一造型、比例、线宽、服装和配色；拆件需另附已确认整身定稿图。
【画布】512×1024 px；尺寸不支持时保持比例生成，再后处理到目标尺寸。
【输出】透明PNG；不含门扇、发光警报与文字。。只输出当前这一张；套组其余部分由其他任务分别完成。透明须为真实Alpha，禁止棋盘格。
【对齐】门口地面基准中心，沿用doorNode.x/doorNode.y。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8" s="12" t="str">
        <f>生成规范!$B$9&amp;CHAR(10)&amp;素材需求!S40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8" s="12" t="s">
        <v>345</v>
      </c>
      <c r="G168" s="12" t="str">
        <f>素材需求!B40</f>
        <v>P0</v>
      </c>
      <c r="H168" s="12" t="s">
        <v>1623</v>
      </c>
      <c r="I168" s="12" t="s">
        <v>1624</v>
      </c>
      <c r="J168" s="12" t="s">
        <v>376</v>
      </c>
      <c r="K168" s="12" t="s">
        <v>377</v>
      </c>
      <c r="L168" s="12" t="s">
        <v>1550</v>
      </c>
      <c r="M168" s="14" t="s">
        <v>40</v>
      </c>
      <c r="N168" s="12" t="s">
        <v>374</v>
      </c>
    </row>
    <row r="169" ht="219.7" customHeight="1" spans="1:14">
      <c r="A169" s="13" t="s">
        <v>380</v>
      </c>
      <c r="B169" s="13" t="s">
        <v>1625</v>
      </c>
      <c r="C169" s="13" t="s">
        <v>1626</v>
      </c>
      <c r="D169" s="13" t="str">
        <f>"【唯一交付文件】"&amp;B169&amp;CHAR(10)&amp;"【对象】"&amp;C169&amp;CHAR(10)&amp;生成规范!$B$8&amp;CHAR(10)&amp;"【同组设计标准，仅作一致性约束】"&amp;素材需求!G41&amp;CHAR(10)&amp;"【本次只画】"&amp;I169&amp;"；本次只交付这一件/一个姿势，不把同组其他素材、姿势或裁切线画进本图，不拼成多格图集。"&amp;CHAR(10)&amp;"【状态】"&amp;素材需求!F41&amp;CHAR(10)&amp;"【参考】附图 "&amp;F169&amp;"。"&amp;素材需求!H41&amp;"。如有前置定稿，必须保持同一造型、比例、线宽、服装和配色；拆件需另附已确认整身定稿图。"&amp;CHAR(10)&amp;"【画布】"&amp;H169&amp;"；尺寸不支持时保持比例生成，再后处理到目标尺寸。"&amp;CHAR(10)&amp;"【输出】"&amp;J169&amp;"。只输出当前这一张；套组其余部分由其他任务分别完成。透明须为真实Alpha，禁止棋盘格。"&amp;CHAR(10)&amp;"【对齐】"&amp;K169&amp;CHAR(10)&amp;"【禁止】"&amp;E169</f>
        <v>【唯一交付文件】containment_door_leaf_a_leaf.png
【对象】窄侧视安全门扇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独立窄门扇一件，暗钢板、窄观察孔、简洁滑轨感；边缘和ENV_005门框匹配。只画门扇本身，不另绘整间“开门/关门房间”。
【本次只画】本次只画独立窄门扇本体，暗钢板、细观察孔和简洁滑轨感，与安全门框比例匹配；保持关闭姿态的单个部件。不要画门框、房间、人物、开关动作序列或多状态拼图。；本次只交付这一件/一个姿势，不把同组其他素材、姿势或裁切线画进本图，不拼成多格图集。
【状态】关闭门扇基底；敞开时移开或隐藏
【参考】附图 REF_OVERVIEW / REF_STAFF。同一安全门的门扇厚度与观察孔；参照人物比例。。如有前置定稿，必须保持同一造型、比例、线宽、服装和配色；拆件需另附已确认整身定稿图。
【画布】256×1024 px；尺寸不支持时保持比例生成，再后处理到目标尺寸。
【输出】透明PNG，单静态部件；开门运动由程序平移/隐藏。。只输出当前这一张；套组其余部分由其他任务分别完成。透明须为真实Alpha，禁止棋盘格。
【对齐】门扇底边中心；与门框使用同一地面基准。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69" s="13" t="str">
        <f>生成规范!$B$9&amp;CHAR(10)&amp;素材需求!S41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69" s="13" t="s">
        <v>345</v>
      </c>
      <c r="G169" s="13" t="str">
        <f>素材需求!B41</f>
        <v>P0</v>
      </c>
      <c r="H169" s="13" t="s">
        <v>1569</v>
      </c>
      <c r="I169" s="13" t="s">
        <v>1627</v>
      </c>
      <c r="J169" s="13" t="s">
        <v>388</v>
      </c>
      <c r="K169" s="13" t="s">
        <v>389</v>
      </c>
      <c r="L169" s="13" t="s">
        <v>1550</v>
      </c>
      <c r="M169" s="14" t="s">
        <v>40</v>
      </c>
      <c r="N169" s="13" t="s">
        <v>366</v>
      </c>
    </row>
    <row r="170" ht="233.45" customHeight="1" spans="1:14">
      <c r="A170" s="12" t="s">
        <v>392</v>
      </c>
      <c r="B170" s="12" t="s">
        <v>1628</v>
      </c>
      <c r="C170" s="12" t="s">
        <v>1629</v>
      </c>
      <c r="D170" s="12" t="str">
        <f>"【唯一交付文件】"&amp;B170&amp;CHAR(10)&amp;"【对象】"&amp;C170&amp;CHAR(10)&amp;生成规范!$B$8&amp;CHAR(10)&amp;"【同组设计标准，仅作一致性约束】"&amp;素材需求!G42&amp;CHAR(10)&amp;"【本次只画】"&amp;I170&amp;"；本次只交付这一件/一个姿势，不把同组其他素材、姿势或裁切线画进本图，不拼成多格图集。"&amp;CHAR(10)&amp;"【状态】"&amp;素材需求!F42&amp;CHAR(10)&amp;"【参考】附图 "&amp;F170&amp;"。"&amp;素材需求!H42&amp;"。如有前置定稿，必须保持同一造型、比例、线宽、服装和配色；拆件需另附已确认整身定稿图。"&amp;CHAR(10)&amp;"【画布】"&amp;H170&amp;"；尺寸不支持时保持比例生成，再后处理到目标尺寸。"&amp;CHAR(10)&amp;"【输出】"&amp;J170&amp;"。只输出当前这一张；套组其余部分由其他任务分别完成。透明须为真实Alpha，禁止棋盘格。"&amp;CHAR(10)&amp;"【对齐】"&amp;K170&amp;CHAR(10)&amp;"【禁止】"&amp;E170</f>
        <v>【唯一交付文件】observation_window_layers_a_frame.png
【对象】观察窗独立钢框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矩形粗墨钢框、灰绿半透明玻璃、稀疏斜反光三层独立交付。框略不规整但内口清晰；反光只占边角，中央留空；不把收容物、监控画面或牢笼阴影画进玻璃。
【本次只画】本次只画观察窗粗墨钢框，内口完全透明，轮廓略歪但可九宫格装配；保留三层统一的画布和窗口位置。不要画玻璃、反光、异常、监控内容或墙面。；本次只交付这一件/一个姿势，不把同组其他素材、姿势或裁切线画进本图，不拼成多格图集。
【状态】静态分层
【参考】附图 REF_OVERVIEW / REF_N01_CALM / REF_N03_CALM。收容室实体背后的观察窗及大厅长窗。。如有前置定稿，必须保持同一造型、比例、线宽、服装和配色；拆件需另附已确认整身定稿图。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【对齐】统一窗口左上角，三层完全重合配准。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0" s="12" t="str">
        <f>生成规范!$B$9&amp;CHAR(10)&amp;素材需求!S42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0" s="12" t="s">
        <v>398</v>
      </c>
      <c r="G170" s="12" t="str">
        <f>素材需求!B42</f>
        <v>P0</v>
      </c>
      <c r="H170" s="12" t="s">
        <v>1630</v>
      </c>
      <c r="I170" s="12" t="s">
        <v>1631</v>
      </c>
      <c r="J170" s="12" t="s">
        <v>1189</v>
      </c>
      <c r="K170" s="12" t="s">
        <v>403</v>
      </c>
      <c r="L170" s="12" t="s">
        <v>1550</v>
      </c>
      <c r="M170" s="14" t="s">
        <v>40</v>
      </c>
      <c r="N170" s="12" t="s">
        <v>400</v>
      </c>
    </row>
    <row r="171" ht="233.45" customHeight="1" spans="1:14">
      <c r="A171" s="13" t="s">
        <v>392</v>
      </c>
      <c r="B171" s="13" t="s">
        <v>1632</v>
      </c>
      <c r="C171" s="13" t="s">
        <v>1633</v>
      </c>
      <c r="D171" s="13" t="str">
        <f>"【唯一交付文件】"&amp;B171&amp;CHAR(10)&amp;"【对象】"&amp;C171&amp;CHAR(10)&amp;生成规范!$B$8&amp;CHAR(10)&amp;"【同组设计标准，仅作一致性约束】"&amp;素材需求!G42&amp;CHAR(10)&amp;"【本次只画】"&amp;I171&amp;"；本次只交付这一件/一个姿势，不把同组其他素材、姿势或裁切线画进本图，不拼成多格图集。"&amp;CHAR(10)&amp;"【状态】"&amp;素材需求!F42&amp;CHAR(10)&amp;"【参考】附图 "&amp;F171&amp;"。"&amp;素材需求!H42&amp;"。如有前置定稿，必须保持同一造型、比例、线宽、服装和配色；拆件需另附已确认整身定稿图。"&amp;CHAR(10)&amp;"【画布】"&amp;H171&amp;"；尺寸不支持时保持比例生成，再后处理到目标尺寸。"&amp;CHAR(10)&amp;"【输出】"&amp;J171&amp;"。只输出当前这一张；套组其余部分由其他任务分别完成。透明须为真实Alpha，禁止棋盘格。"&amp;CHAR(10)&amp;"【对齐】"&amp;K171&amp;CHAR(10)&amp;"【禁止】"&amp;E171</f>
        <v>【唯一交付文件】observation_window_layers_a_glass.png
【对象】观察窗独立玻璃层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矩形粗墨钢框、灰绿半透明玻璃、稀疏斜反光三层独立交付。框略不规整但内口清晰；反光只占边角，中央留空；不把收容物、监控画面或牢笼阴影画进玻璃。
【本次只画】本次只画内口区域的灰绿半透明玻璃，边界与钢框内口严格配准，窗外区域透明；玻璃保留真实Alpha且低对比。不要画钢框、反光划线、异常、倒影、监控内容或白底。；本次只交付这一件/一个姿势，不把同组其他素材、姿势或裁切线画进本图，不拼成多格图集。
【状态】静态分层
【参考】附图 REF_OVERVIEW / REF_N01_CALM / REF_N03_CALM。收容室实体背后的观察窗及大厅长窗。。如有前置定稿，必须保持同一造型、比例、线宽、服装和配色；拆件需另附已确认整身定稿图。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【对齐】统一窗口左上角，三层完全重合配准。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1" s="13" t="str">
        <f>生成规范!$B$9&amp;CHAR(10)&amp;素材需求!S42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1" s="13" t="s">
        <v>398</v>
      </c>
      <c r="G171" s="13" t="str">
        <f>素材需求!B42</f>
        <v>P0</v>
      </c>
      <c r="H171" s="13" t="s">
        <v>1630</v>
      </c>
      <c r="I171" s="13" t="s">
        <v>1634</v>
      </c>
      <c r="J171" s="13" t="s">
        <v>1189</v>
      </c>
      <c r="K171" s="13" t="s">
        <v>403</v>
      </c>
      <c r="L171" s="13" t="s">
        <v>1550</v>
      </c>
      <c r="M171" s="14" t="s">
        <v>40</v>
      </c>
      <c r="N171" s="13" t="s">
        <v>400</v>
      </c>
    </row>
    <row r="172" ht="233.45" customHeight="1" spans="1:14">
      <c r="A172" s="12" t="s">
        <v>392</v>
      </c>
      <c r="B172" s="12" t="s">
        <v>1635</v>
      </c>
      <c r="C172" s="12" t="s">
        <v>1636</v>
      </c>
      <c r="D172" s="12" t="str">
        <f>"【唯一交付文件】"&amp;B172&amp;CHAR(10)&amp;"【对象】"&amp;C172&amp;CHAR(10)&amp;生成规范!$B$8&amp;CHAR(10)&amp;"【同组设计标准，仅作一致性约束】"&amp;素材需求!G42&amp;CHAR(10)&amp;"【本次只画】"&amp;I172&amp;"；本次只交付这一件/一个姿势，不把同组其他素材、姿势或裁切线画进本图，不拼成多格图集。"&amp;CHAR(10)&amp;"【状态】"&amp;素材需求!F42&amp;CHAR(10)&amp;"【参考】附图 "&amp;F172&amp;"。"&amp;素材需求!H42&amp;"。如有前置定稿，必须保持同一造型、比例、线宽、服装和配色；拆件需另附已确认整身定稿图。"&amp;CHAR(10)&amp;"【画布】"&amp;H172&amp;"；尺寸不支持时保持比例生成，再后处理到目标尺寸。"&amp;CHAR(10)&amp;"【输出】"&amp;J172&amp;"。只输出当前这一张；套组其余部分由其他任务分别完成。透明须为真实Alpha，禁止棋盘格。"&amp;CHAR(10)&amp;"【对齐】"&amp;K172&amp;CHAR(10)&amp;"【禁止】"&amp;E172</f>
        <v>【唯一交付文件】observation_window_layers_a_reflection.png
【对象】观察窗独立反光层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矩形粗墨钢框、灰绿半透明玻璃、稀疏斜反光三层独立交付。框略不规整但内口清晰；反光只占边角，中央留空；不把收容物、监控画面或牢笼阴影画进玻璃。
【本次只画】本次只画观察窗边角两三道稀疏斜反光，中央透明，沿用钢框相同画布及窗口位置。不要画钢框、玻璃底色、人物或异常倒影、完整窗户和背景。；本次只交付这一件/一个姿势，不把同组其他素材、姿势或裁切线画进本图，不拼成多格图集。
【状态】静态分层
【参考】附图 REF_OVERVIEW / REF_N01_CALM / REF_N03_CALM。收容室实体背后的观察窗及大厅长窗。。如有前置定稿，必须保持同一造型、比例、线宽、服装和配色；拆件需另附已确认整身定稿图。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【对齐】统一窗口左上角，三层完全重合配准。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2" s="12" t="str">
        <f>生成规范!$B$9&amp;CHAR(10)&amp;素材需求!S42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2" s="12" t="s">
        <v>398</v>
      </c>
      <c r="G172" s="12" t="str">
        <f>素材需求!B42</f>
        <v>P0</v>
      </c>
      <c r="H172" s="12" t="s">
        <v>1630</v>
      </c>
      <c r="I172" s="12" t="s">
        <v>1637</v>
      </c>
      <c r="J172" s="12" t="s">
        <v>1189</v>
      </c>
      <c r="K172" s="12" t="s">
        <v>403</v>
      </c>
      <c r="L172" s="12" t="s">
        <v>1550</v>
      </c>
      <c r="M172" s="14" t="s">
        <v>40</v>
      </c>
      <c r="N172" s="12" t="s">
        <v>400</v>
      </c>
    </row>
    <row r="173" ht="233.45" customHeight="1" spans="1:14">
      <c r="A173" s="13" t="s">
        <v>406</v>
      </c>
      <c r="B173" s="13" t="s">
        <v>1638</v>
      </c>
      <c r="C173" s="13" t="s">
        <v>1639</v>
      </c>
      <c r="D173" s="13" t="str">
        <f>"【唯一交付文件】"&amp;B173&amp;CHAR(10)&amp;"【对象】"&amp;C173&amp;CHAR(10)&amp;生成规范!$B$8&amp;CHAR(10)&amp;"【同组设计标准，仅作一致性约束】"&amp;素材需求!G43&amp;CHAR(10)&amp;"【本次只画】"&amp;I173&amp;"；本次只交付这一件/一个姿势，不把同组其他素材、姿势或裁切线画进本图，不拼成多格图集。"&amp;CHAR(10)&amp;"【状态】"&amp;素材需求!F43&amp;CHAR(10)&amp;"【参考】附图 "&amp;F173&amp;"。"&amp;素材需求!H43&amp;"。如有前置定稿，必须保持同一造型、比例、线宽、服装和配色；拆件需另附已确认整身定稿图。"&amp;CHAR(10)&amp;"【画布】"&amp;H173&amp;"；尺寸不支持时保持比例生成，再后处理到目标尺寸。"&amp;CHAR(10)&amp;"【输出】"&amp;J173&amp;"。只输出当前这一张；套组其余部分由其他任务分别完成。透明须为真实Alpha，禁止棋盘格。"&amp;CHAR(10)&amp;"【对齐】"&amp;K173&amp;CHAR(10)&amp;"【禁止】"&amp;E173</f>
        <v>【唯一交付文件】transit_ladder_vertical_a_ladder.png
【对象】联络井连续梯架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竖向梯架和深色井壁分别交付；梯架含连续侧轨、清楚横档与少量固定扣。两端横档间距必须能连续拼接，攀爬中心空出；不能加入电梯厢或封闭梯井的前景铁门。
【本次只画】本次只画梯架本体，连续侧轨、横档、少量固定扣；上下横档节距一致可竖向平铺，中轴清楚。不要画井壁、落脚平台、人物、封闭铁门、电梯厢或多层场景。；本次只交付这一件/一个姿势，不把同组其他素材、姿势或裁切线画进本图，不拼成多格图集。
【状态】静态可拼接竖向结构
【参考】附图 REF_OVERVIEW / REF_STAFF。总览A/B/C三条真实联络井，以及员工攀梯比例。。如有前置定稿，必须保持同一造型、比例、线宽、服装和配色；拆件需另附已确认整身定稿图。
【画布】512×1024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【对齐】梯架中轴上端；井壁左上角；拼接节距另标。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3" s="13" t="str">
        <f>生成规范!$B$9&amp;CHAR(10)&amp;素材需求!S43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3" s="13" t="s">
        <v>345</v>
      </c>
      <c r="G173" s="13" t="str">
        <f>素材需求!B43</f>
        <v>P0</v>
      </c>
      <c r="H173" s="13" t="s">
        <v>1623</v>
      </c>
      <c r="I173" s="13" t="s">
        <v>1640</v>
      </c>
      <c r="J173" s="13" t="s">
        <v>1189</v>
      </c>
      <c r="K173" s="13" t="s">
        <v>416</v>
      </c>
      <c r="L173" s="13" t="s">
        <v>1550</v>
      </c>
      <c r="M173" s="14" t="s">
        <v>40</v>
      </c>
      <c r="N173" s="13" t="s">
        <v>413</v>
      </c>
    </row>
    <row r="174" ht="233.45" customHeight="1" spans="1:14">
      <c r="A174" s="12" t="s">
        <v>406</v>
      </c>
      <c r="B174" s="12" t="s">
        <v>1641</v>
      </c>
      <c r="C174" s="12" t="s">
        <v>1642</v>
      </c>
      <c r="D174" s="12" t="str">
        <f>"【唯一交付文件】"&amp;B174&amp;CHAR(10)&amp;"【对象】"&amp;C174&amp;CHAR(10)&amp;生成规范!$B$8&amp;CHAR(10)&amp;"【同组设计标准，仅作一致性约束】"&amp;素材需求!G43&amp;CHAR(10)&amp;"【本次只画】"&amp;I174&amp;"；本次只交付这一件/一个姿势，不把同组其他素材、姿势或裁切线画进本图，不拼成多格图集。"&amp;CHAR(10)&amp;"【状态】"&amp;素材需求!F43&amp;CHAR(10)&amp;"【参考】附图 "&amp;F174&amp;"。"&amp;素材需求!H43&amp;"。如有前置定稿，必须保持同一造型、比例、线宽、服装和配色；拆件需另附已确认整身定稿图。"&amp;CHAR(10)&amp;"【画布】"&amp;H174&amp;"；尺寸不支持时保持比例生成，再后处理到目标尺寸。"&amp;CHAR(10)&amp;"【输出】"&amp;J174&amp;"。只输出当前这一张；套组其余部分由其他任务分别完成。透明须为真实Alpha，禁止棋盘格。"&amp;CHAR(10)&amp;"【对齐】"&amp;K174&amp;CHAR(10)&amp;"【禁止】"&amp;E174</f>
        <v>【唯一交付文件】transit_ladder_vertical_a_shaft_wall.png
【对象】联络井深色井壁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竖向梯架和深色井壁分别交付；梯架含连续侧轨、清楚横档与少量固定扣。两端横档间距必须能连续拼接，攀爬中心空出；不能加入电梯厢或封闭梯井的前景铁门。
【本次只画】本次只画低对比深色井壁背景，上下可平铺；保留供独立梯架叠放的干净中央区域。不要画梯架、横档、平台、人物、电梯厢或分支通道。；本次只交付这一件/一个姿势，不把同组其他素材、姿势或裁切线画进本图，不拼成多格图集。
【状态】静态可拼接竖向结构
【参考】附图 REF_OVERVIEW / REF_STAFF。总览A/B/C三条真实联络井，以及员工攀梯比例。。如有前置定稿，必须保持同一造型、比例、线宽、服装和配色；拆件需另附已确认整身定稿图。
【画布】512×1024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【对齐】梯架中轴上端；井壁左上角；拼接节距另标。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4" s="12" t="str">
        <f>生成规范!$B$9&amp;CHAR(10)&amp;素材需求!S43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4" s="12" t="s">
        <v>345</v>
      </c>
      <c r="G174" s="12" t="str">
        <f>素材需求!B43</f>
        <v>P0</v>
      </c>
      <c r="H174" s="12" t="s">
        <v>1623</v>
      </c>
      <c r="I174" s="12" t="s">
        <v>1643</v>
      </c>
      <c r="J174" s="12" t="s">
        <v>1189</v>
      </c>
      <c r="K174" s="12" t="s">
        <v>416</v>
      </c>
      <c r="L174" s="12" t="s">
        <v>1550</v>
      </c>
      <c r="M174" s="14" t="s">
        <v>40</v>
      </c>
      <c r="N174" s="12" t="s">
        <v>413</v>
      </c>
    </row>
    <row r="175" ht="219.7" customHeight="1" spans="1:14">
      <c r="A175" s="13" t="s">
        <v>419</v>
      </c>
      <c r="B175" s="13" t="s">
        <v>1644</v>
      </c>
      <c r="C175" s="13" t="s">
        <v>1645</v>
      </c>
      <c r="D175" s="13" t="str">
        <f>"【唯一交付文件】"&amp;B175&amp;CHAR(10)&amp;"【对象】"&amp;C175&amp;CHAR(10)&amp;生成规范!$B$8&amp;CHAR(10)&amp;"【同组设计标准，仅作一致性约束】"&amp;素材需求!G44&amp;CHAR(10)&amp;"【本次只画】"&amp;I175&amp;"；本次只交付这一件/一个姿势，不把同组其他素材、姿势或裁切线画进本图，不拼成多格图集。"&amp;CHAR(10)&amp;"【状态】"&amp;素材需求!F44&amp;CHAR(10)&amp;"【参考】附图 "&amp;F175&amp;"。"&amp;素材需求!H44&amp;"。如有前置定稿，必须保持同一造型、比例、线宽、服装和配色；拆件需另附已确认整身定稿图。"&amp;CHAR(10)&amp;"【画布】"&amp;H175&amp;"；尺寸不支持时保持比例生成，再后处理到目标尺寸。"&amp;CHAR(10)&amp;"【输出】"&amp;J175&amp;"。只输出当前这一张；套组其余部分由其他任务分别完成。透明须为真实Alpha，禁止棋盘格。"&amp;CHAR(10)&amp;"【对齐】"&amp;K175&amp;CHAR(10)&amp;"【禁止】"&amp;E175</f>
        <v>【唯一交付文件】transit_landing_grate_a_landing_grate.png
【对象】梯井节点落脚格栅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厚水平格栅，可站立上沿清楚，两端能接地板；中间用稀疏格纹表达竖井连通。不要画完整厚水泥盖堵住梯井，也不画自动开合机构。
【本次只画】本次只画一块窄厚水平落脚格栅，平直承重上沿、稀疏通透格纹及两端连接部；留出对下方梯架的可见性。不要画梯架、井壁、整段地板、人物、密闭水泥盖或开合动画。；本次只交付这一件/一个姿势，不把同组其他素材、姿势或裁切线画进本图，不拼成多格图集。
【状态】静态节点平台
【参考】附图 REF_OVERVIEW / REF_STAFF。联络井与各层走廊交汇的落脚节点。。如有前置定稿，必须保持同一造型、比例、线宽、服装和配色；拆件需另附已确认整身定稿图。
【画布】1024×256 px；尺寸不支持时保持比例生成，再后处理到目标尺寸。
【输出】透明PNG。。只输出当前这一张；套组其余部分由其他任务分别完成。透明须为真实Alpha，禁止棋盘格。
【对齐】平台上方承重基准中心，装配到真实TRANSIT连接节点。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5" s="13" t="str">
        <f>生成规范!$B$9&amp;CHAR(10)&amp;素材需求!S44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5" s="13" t="s">
        <v>345</v>
      </c>
      <c r="G175" s="13" t="str">
        <f>素材需求!B44</f>
        <v>P0</v>
      </c>
      <c r="H175" s="13" t="s">
        <v>1562</v>
      </c>
      <c r="I175" s="13" t="s">
        <v>1646</v>
      </c>
      <c r="J175" s="13" t="s">
        <v>428</v>
      </c>
      <c r="K175" s="13" t="s">
        <v>429</v>
      </c>
      <c r="L175" s="13" t="s">
        <v>1550</v>
      </c>
      <c r="M175" s="14" t="s">
        <v>40</v>
      </c>
      <c r="N175" s="13" t="s">
        <v>426</v>
      </c>
    </row>
    <row r="176" ht="233.45" customHeight="1" spans="1:14">
      <c r="A176" s="12" t="s">
        <v>432</v>
      </c>
      <c r="B176" s="12" t="s">
        <v>1647</v>
      </c>
      <c r="C176" s="12" t="s">
        <v>1648</v>
      </c>
      <c r="D176" s="12" t="str">
        <f>"【唯一交付文件】"&amp;B176&amp;CHAR(10)&amp;"【对象】"&amp;C176&amp;CHAR(10)&amp;生成规范!$B$8&amp;CHAR(10)&amp;"【同组设计标准，仅作一致性约束】"&amp;素材需求!G45&amp;CHAR(10)&amp;"【本次只画】"&amp;I176&amp;"；本次只交付这一件/一个姿势，不把同组其他素材、姿势或裁切线画进本图，不拼成多格图集。"&amp;CHAR(10)&amp;"【状态】"&amp;素材需求!F45&amp;CHAR(10)&amp;"【参考】附图 "&amp;F176&amp;"。"&amp;素材需求!H45&amp;"。如有前置定稿，必须保持同一造型、比例、线宽、服装和配色；拆件需另附已确认整身定稿图。"&amp;CHAR(10)&amp;"【画布】"&amp;H176&amp;"；尺寸不支持时保持比例生成，再后处理到目标尺寸。"&amp;CHAR(10)&amp;"【输出】"&amp;J176&amp;"。只输出当前这一张；套组其余部分由其他任务分别完成。透明须为真实Alpha，禁止棋盘格。"&amp;CHAR(10)&amp;"【对齐】"&amp;K176&amp;CHAR(10)&amp;"【禁止】"&amp;E176</f>
        <v>【唯一交付文件】industrial_lamp_layers_a_housing.png
【对象】顶灯独立金属罩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歪梯形金属灯罩一件，窄米黄发光条一件；灯罩深灰褐，灯管柔和。两层对齐；不画大面积体积光、动态闪烁或整间房的明暗。
【本次只画】本次只画略歪梯形金属灯罩及固定安装部，深灰褐主体，灯条安装位留空；保持两层相同画布安装线。不要画发光灯条、光晕、房间照明、墙面或其他灯具。；本次只交付这一件/一个姿势，不把同组其他素材、姿势或裁切线画进本图，不拼成多格图集。
【状态】常态灯具；亮度由场景控制
【参考】附图 REF_OVERVIEW。收容室顶部、走廊和部门大厅的线形灯具。。如有前置定稿，必须保持同一造型、比例、线宽、服装和配色；拆件需另附已确认整身定稿图。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【对齐】顶部安装线中心。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6" s="12" t="str">
        <f>生成规范!$B$9&amp;CHAR(10)&amp;素材需求!S45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6" s="12" t="s">
        <v>317</v>
      </c>
      <c r="G176" s="12" t="str">
        <f>素材需求!B45</f>
        <v>P0</v>
      </c>
      <c r="H176" s="12" t="s">
        <v>1562</v>
      </c>
      <c r="I176" s="12" t="s">
        <v>1649</v>
      </c>
      <c r="J176" s="12" t="s">
        <v>1189</v>
      </c>
      <c r="K176" s="12" t="s">
        <v>443</v>
      </c>
      <c r="L176" s="12" t="s">
        <v>1550</v>
      </c>
      <c r="M176" s="14" t="s">
        <v>40</v>
      </c>
      <c r="N176" s="12" t="s">
        <v>310</v>
      </c>
    </row>
    <row r="177" ht="233.45" customHeight="1" spans="1:14">
      <c r="A177" s="13" t="s">
        <v>432</v>
      </c>
      <c r="B177" s="13" t="s">
        <v>1650</v>
      </c>
      <c r="C177" s="13" t="s">
        <v>1651</v>
      </c>
      <c r="D177" s="13" t="str">
        <f>"【唯一交付文件】"&amp;B177&amp;CHAR(10)&amp;"【对象】"&amp;C177&amp;CHAR(10)&amp;生成规范!$B$8&amp;CHAR(10)&amp;"【同组设计标准，仅作一致性约束】"&amp;素材需求!G45&amp;CHAR(10)&amp;"【本次只画】"&amp;I177&amp;"；本次只交付这一件/一个姿势，不把同组其他素材、姿势或裁切线画进本图，不拼成多格图集。"&amp;CHAR(10)&amp;"【状态】"&amp;素材需求!F45&amp;CHAR(10)&amp;"【参考】附图 "&amp;F177&amp;"。"&amp;素材需求!H45&amp;"。如有前置定稿，必须保持同一造型、比例、线宽、服装和配色；拆件需另附已确认整身定稿图。"&amp;CHAR(10)&amp;"【画布】"&amp;H177&amp;"；尺寸不支持时保持比例生成，再后处理到目标尺寸。"&amp;CHAR(10)&amp;"【输出】"&amp;J177&amp;"。只输出当前这一张；套组其余部分由其他任务分别完成。透明须为真实Alpha，禁止棋盘格。"&amp;CHAR(10)&amp;"【对齐】"&amp;K177&amp;CHAR(10)&amp;"【禁止】"&amp;E177</f>
        <v>【唯一交付文件】industrial_lamp_layers_a_light_strip.png
【对象】顶灯独立米黄灯条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歪梯形金属灯罩一件，窄米黄发光条一件；灯罩深灰褐，灯管柔和。两层对齐；不画大面积体积光、动态闪烁或整间房的明暗。
【本次只画】本次只画一根窄米黄柔光灯条，对齐灯罩安装位，四周透明，发光范围克制。不要画灯罩、支架、房间、大面积光锥、红色警报或闪烁帧。；本次只交付这一件/一个姿势，不把同组其他素材、姿势或裁切线画进本图，不拼成多格图集。
【状态】常态灯具；亮度由场景控制
【参考】附图 REF_OVERVIEW。收容室顶部、走廊和部门大厅的线形灯具。。如有前置定稿，必须保持同一造型、比例、线宽、服装和配色；拆件需另附已确认整身定稿图。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【对齐】顶部安装线中心。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7" s="13" t="str">
        <f>生成规范!$B$9&amp;CHAR(10)&amp;素材需求!S45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7" s="13" t="s">
        <v>317</v>
      </c>
      <c r="G177" s="13" t="str">
        <f>素材需求!B45</f>
        <v>P0</v>
      </c>
      <c r="H177" s="13" t="s">
        <v>1562</v>
      </c>
      <c r="I177" s="13" t="s">
        <v>1652</v>
      </c>
      <c r="J177" s="13" t="s">
        <v>1189</v>
      </c>
      <c r="K177" s="13" t="s">
        <v>443</v>
      </c>
      <c r="L177" s="13" t="s">
        <v>1550</v>
      </c>
      <c r="M177" s="14" t="s">
        <v>40</v>
      </c>
      <c r="N177" s="13" t="s">
        <v>310</v>
      </c>
    </row>
    <row r="178" ht="233.45" customHeight="1" spans="1:14">
      <c r="A178" s="12" t="s">
        <v>446</v>
      </c>
      <c r="B178" s="12" t="s">
        <v>1653</v>
      </c>
      <c r="C178" s="12" t="s">
        <v>1654</v>
      </c>
      <c r="D178" s="12" t="str">
        <f>"【唯一交付文件】"&amp;B178&amp;CHAR(10)&amp;"【对象】"&amp;C178&amp;CHAR(10)&amp;生成规范!$B$8&amp;CHAR(10)&amp;"【同组设计标准，仅作一致性约束】"&amp;素材需求!G46&amp;CHAR(10)&amp;"【本次只画】"&amp;I178&amp;"；本次只交付这一件/一个姿势，不把同组其他素材、姿势或裁切线画进本图，不拼成多格图集。"&amp;CHAR(10)&amp;"【状态】"&amp;素材需求!F46&amp;CHAR(10)&amp;"【参考】附图 "&amp;F178&amp;"。"&amp;素材需求!H46&amp;"。如有前置定稿，必须保持同一造型、比例、线宽、服装和配色；拆件需另附已确认整身定稿图。"&amp;CHAR(10)&amp;"【画布】"&amp;H178&amp;"；尺寸不支持时保持比例生成，再后处理到目标尺寸。"&amp;CHAR(10)&amp;"【输出】"&amp;J178&amp;"。只输出当前这一张；套组其余部分由其他任务分别完成。透明须为真实Alpha，禁止棋盘格。"&amp;CHAR(10)&amp;"【对齐】"&amp;K178&amp;CHAR(10)&amp;"【禁止】"&amp;E178</f>
        <v>【唯一交付文件】operator_console_desk_a_console.png
【对象】低矮工作控制台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低矮斜面旧控制台，深灰绿底座、旧纸灰斜面、空白窄屏和三颗小指示按钮；外轮廓略歪，中央操作面留空。台前不画椅子、操作者或操作动作。
【本次只画】本次只画一台低矮斜面工作控制台，包含底座、旧纸灰操作面、空白窄屏与三颗小按钮；单个完整静态设备。不要画墙挂CRT、椅子、员工、操作动作、工作位全景或其他设备。；本次只交付这一件/一个姿势，不把同组其他素材、姿势或裁切线画进本图，不拼成多格图集。
【状态】静态工作设备
【参考】附图 REF_OVERVIEW / REF_STAFF / REF_N01_CALM。五室员工工作点旁的小控制台，以及指挥中枢长控制台。。如有前置定稿，必须保持同一造型、比例、线宽、服装和配色；拆件需另附已确认整身定稿图。
【画布】1024×512 px；尺寸不支持时保持比例生成，再后处理到目标尺寸。
【输出】透明PNG。。只输出当前这一张；套组其余部分由其他任务分别完成。透明须为真实Alpha，禁止棋盘格。
【对齐】底座落地线中心；后续按不同宽度装配。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8" s="12" t="str">
        <f>生成规范!$B$9&amp;CHAR(10)&amp;素材需求!S46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8" s="12" t="s">
        <v>453</v>
      </c>
      <c r="G178" s="12" t="str">
        <f>素材需求!B46</f>
        <v>P0</v>
      </c>
      <c r="H178" s="12" t="s">
        <v>1612</v>
      </c>
      <c r="I178" s="12" t="s">
        <v>1655</v>
      </c>
      <c r="J178" s="12" t="s">
        <v>428</v>
      </c>
      <c r="K178" s="12" t="s">
        <v>456</v>
      </c>
      <c r="L178" s="12" t="s">
        <v>1550</v>
      </c>
      <c r="M178" s="14" t="s">
        <v>40</v>
      </c>
      <c r="N178" s="12" t="s">
        <v>339</v>
      </c>
    </row>
    <row r="179" ht="233.45" customHeight="1" spans="1:14">
      <c r="A179" s="13" t="s">
        <v>459</v>
      </c>
      <c r="B179" s="13" t="s">
        <v>1656</v>
      </c>
      <c r="C179" s="13" t="s">
        <v>1657</v>
      </c>
      <c r="D179" s="13" t="str">
        <f>"【唯一交付文件】"&amp;B179&amp;CHAR(10)&amp;"【对象】"&amp;C179&amp;CHAR(10)&amp;生成规范!$B$8&amp;CHAR(10)&amp;"【同组设计标准，仅作一致性约束】"&amp;素材需求!G47&amp;CHAR(10)&amp;"【本次只画】"&amp;I179&amp;"；本次只交付这一件/一个姿势，不把同组其他素材、姿势或裁切线画进本图，不拼成多格图集。"&amp;CHAR(10)&amp;"【状态】"&amp;素材需求!F47&amp;CHAR(10)&amp;"【参考】附图 "&amp;F179&amp;"。"&amp;素材需求!H47&amp;"。如有前置定稿，必须保持同一造型、比例、线宽、服装和配色；拆件需另附已确认整身定稿图。"&amp;CHAR(10)&amp;"【画布】"&amp;H179&amp;"；尺寸不支持时保持比例生成，再后处理到目标尺寸。"&amp;CHAR(10)&amp;"【输出】"&amp;J179&amp;"。只输出当前这一张；套组其余部分由其他任务分别完成。透明须为真实Alpha，禁止棋盘格。"&amp;CHAR(10)&amp;"【对齐】"&amp;K179&amp;CHAR(10)&amp;"【禁止】"&amp;E179</f>
        <v>【唯一交付文件】crt_wall_terminal_layers_a_housing.png
【对象】CRT终端独立机壳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厚旧CRT机壳一件，暗绿空白屏一件；右侧旋钮、小灯、下方少量散热刻线。轮廓有轻微不对称；不画真实数字、代码、二维码或故障警报。
【本次只画】本次只画旧CRT厚机壳、右侧旋钮、小灯及下方散热短线，屏幕内口透明留空；保留同组屏幕层的统一画布位置。不要画屏幕底色、数据、故障画面、墙面或其他终端。；本次只交付这一件/一个姿势，不把同组其他素材、姿势或裁切线画进本图，不拼成多格图集。
【状态】静态机壳与屏幕分层
【参考】附图 REF_OVERVIEW / REF_STAFF。指挥中枢监控墙和各收容室工作监视器。。如有前置定稿，必须保持同一造型、比例、线宽、服装和配色；拆件需另附已确认整身定稿图。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【对齐】终端外壳左上角；屏幕相对偏移随交付记录。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79" s="13" t="str">
        <f>生成规范!$B$9&amp;CHAR(10)&amp;素材需求!S47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79" s="13" t="s">
        <v>345</v>
      </c>
      <c r="G179" s="13" t="str">
        <f>素材需求!B47</f>
        <v>P0</v>
      </c>
      <c r="H179" s="13" t="s">
        <v>1630</v>
      </c>
      <c r="I179" s="13" t="s">
        <v>1658</v>
      </c>
      <c r="J179" s="13" t="s">
        <v>1189</v>
      </c>
      <c r="K179" s="13" t="s">
        <v>470</v>
      </c>
      <c r="L179" s="13" t="s">
        <v>1550</v>
      </c>
      <c r="M179" s="14" t="s">
        <v>40</v>
      </c>
      <c r="N179" s="13" t="s">
        <v>467</v>
      </c>
    </row>
    <row r="180" ht="233.45" customHeight="1" spans="1:14">
      <c r="A180" s="12" t="s">
        <v>459</v>
      </c>
      <c r="B180" s="12" t="s">
        <v>1659</v>
      </c>
      <c r="C180" s="12" t="s">
        <v>1660</v>
      </c>
      <c r="D180" s="12" t="str">
        <f>"【唯一交付文件】"&amp;B180&amp;CHAR(10)&amp;"【对象】"&amp;C180&amp;CHAR(10)&amp;生成规范!$B$8&amp;CHAR(10)&amp;"【同组设计标准，仅作一致性约束】"&amp;素材需求!G47&amp;CHAR(10)&amp;"【本次只画】"&amp;I180&amp;"；本次只交付这一件/一个姿势，不把同组其他素材、姿势或裁切线画进本图，不拼成多格图集。"&amp;CHAR(10)&amp;"【状态】"&amp;素材需求!F47&amp;CHAR(10)&amp;"【参考】附图 "&amp;F180&amp;"。"&amp;素材需求!H47&amp;"。如有前置定稿，必须保持同一造型、比例、线宽、服装和配色；拆件需另附已确认整身定稿图。"&amp;CHAR(10)&amp;"【画布】"&amp;H180&amp;"；尺寸不支持时保持比例生成，再后处理到目标尺寸。"&amp;CHAR(10)&amp;"【输出】"&amp;J180&amp;"。只输出当前这一张；套组其余部分由其他任务分别完成。透明须为真实Alpha，禁止棋盘格。"&amp;CHAR(10)&amp;"【对齐】"&amp;K180&amp;CHAR(10)&amp;"【禁止】"&amp;E180</f>
        <v>【唯一交付文件】crt_wall_terminal_layers_a_blank_screen.png
【对象】CRT终端空白屏幕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厚旧CRT机壳一件，暗绿空白屏一件；右侧旋钮、小灯、下方少量散热刻线。轮廓有轻微不对称；不画真实数字、代码、二维码或故障警报。
【本次只画】本次只画一块暗绿空白屏幕，严格占据机壳内口位置，外部透明；轻微玻璃质感即可。不要画机壳、旋钮、文字、数字、代码、二维码、警报或整个控制台。；本次只交付这一件/一个姿势，不把同组其他素材、姿势或裁切线画进本图，不拼成多格图集。
【状态】静态机壳与屏幕分层
【参考】附图 REF_OVERVIEW / REF_STAFF。指挥中枢监控墙和各收容室工作监视器。。如有前置定稿，必须保持同一造型、比例、线宽、服装和配色；拆件需另附已确认整身定稿图。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【对齐】终端外壳左上角；屏幕相对偏移随交付记录。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0" s="12" t="str">
        <f>生成规范!$B$9&amp;CHAR(10)&amp;素材需求!S47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0" s="12" t="s">
        <v>345</v>
      </c>
      <c r="G180" s="12" t="str">
        <f>素材需求!B47</f>
        <v>P0</v>
      </c>
      <c r="H180" s="12" t="s">
        <v>1630</v>
      </c>
      <c r="I180" s="12" t="s">
        <v>1661</v>
      </c>
      <c r="J180" s="12" t="s">
        <v>1189</v>
      </c>
      <c r="K180" s="12" t="s">
        <v>470</v>
      </c>
      <c r="L180" s="12" t="s">
        <v>1550</v>
      </c>
      <c r="M180" s="14" t="s">
        <v>40</v>
      </c>
      <c r="N180" s="12" t="s">
        <v>467</v>
      </c>
    </row>
    <row r="181" ht="233.45" customHeight="1" spans="1:14">
      <c r="A181" s="13" t="s">
        <v>473</v>
      </c>
      <c r="B181" s="13" t="s">
        <v>1662</v>
      </c>
      <c r="C181" s="13" t="s">
        <v>1663</v>
      </c>
      <c r="D181" s="13" t="str">
        <f>"【唯一交付文件】"&amp;B181&amp;CHAR(10)&amp;"【对象】"&amp;C181&amp;CHAR(10)&amp;生成规范!$B$8&amp;CHAR(10)&amp;"【同组设计标准，仅作一致性约束】"&amp;素材需求!G48&amp;CHAR(10)&amp;"【本次只画】"&amp;I181&amp;"；本次只交付这一件/一个姿势，不把同组其他素材、姿势或裁切线画进本图，不拼成多格图集。"&amp;CHAR(10)&amp;"【状态】"&amp;素材需求!F48&amp;CHAR(10)&amp;"【参考】附图 "&amp;F181&amp;"。"&amp;素材需求!H48&amp;"。如有前置定稿，必须保持同一造型、比例、线宽、服装和配色；拆件需另附已确认整身定稿图。"&amp;CHAR(10)&amp;"【画布】"&amp;H181&amp;"；尺寸不支持时保持比例生成，再后处理到目标尺寸。"&amp;CHAR(10)&amp;"【输出】"&amp;J181&amp;"。只输出当前这一张；套组其余部分由其他任务分别完成。透明须为真实Alpha，禁止棋盘格。"&amp;CHAR(10)&amp;"【对齐】"&amp;K181&amp;CHAR(10)&amp;"【禁止】"&amp;E181</f>
        <v>【唯一交付文件】medical_recovery_bed_a_bed_frame_mattress.png
【对象】医疗床架与薄床垫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旧米色薄床垫与铁床架合为主件，简洁小枕头单独一件；低矮侧视，轻微塌陷感和一角刻线阴影，床上保持空白。不要画受伤人员、血迹、绷带人体或医疗UI。
【本次只画】本次只画一张侧视低矮铁床架与旧米色薄床垫组成的床体，床面留空，床脚落地线清楚。不要画枕头、人员、血迹、被褥人体、记录夹或医疗室全景。；本次只交付这一件/一个姿势，不把同组其他素材、姿势或裁切线画进本图，不拼成多格图集。
【状态】静态空床
【参考】附图 REF_OVERVIEW / REF_STAFF。医疗休整区左右两张既有空床。。如有前置定稿，必须保持同一造型、比例、线宽、服装和配色；拆件需另附已确认整身定稿图。
【画布】1024×512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【对齐】床脚落地线中心；枕头底边中心。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1" s="13" t="str">
        <f>生成规范!$B$9&amp;CHAR(10)&amp;素材需求!S48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1" s="13" t="s">
        <v>345</v>
      </c>
      <c r="G181" s="13" t="str">
        <f>素材需求!B48</f>
        <v>P0</v>
      </c>
      <c r="H181" s="13" t="s">
        <v>1612</v>
      </c>
      <c r="I181" s="13" t="s">
        <v>1664</v>
      </c>
      <c r="J181" s="13" t="s">
        <v>1189</v>
      </c>
      <c r="K181" s="13" t="s">
        <v>482</v>
      </c>
      <c r="L181" s="13" t="s">
        <v>1550</v>
      </c>
      <c r="M181" s="14" t="s">
        <v>40</v>
      </c>
      <c r="N181" s="13" t="s">
        <v>339</v>
      </c>
    </row>
    <row r="182" ht="233.45" customHeight="1" spans="1:14">
      <c r="A182" s="12" t="s">
        <v>473</v>
      </c>
      <c r="B182" s="12" t="s">
        <v>1665</v>
      </c>
      <c r="C182" s="12" t="s">
        <v>1666</v>
      </c>
      <c r="D182" s="12" t="str">
        <f>"【唯一交付文件】"&amp;B182&amp;CHAR(10)&amp;"【对象】"&amp;C182&amp;CHAR(10)&amp;生成规范!$B$8&amp;CHAR(10)&amp;"【同组设计标准，仅作一致性约束】"&amp;素材需求!G48&amp;CHAR(10)&amp;"【本次只画】"&amp;I182&amp;"；本次只交付这一件/一个姿势，不把同组其他素材、姿势或裁切线画进本图，不拼成多格图集。"&amp;CHAR(10)&amp;"【状态】"&amp;素材需求!F48&amp;CHAR(10)&amp;"【参考】附图 "&amp;F182&amp;"。"&amp;素材需求!H48&amp;"。如有前置定稿，必须保持同一造型、比例、线宽、服装和配色；拆件需另附已确认整身定稿图。"&amp;CHAR(10)&amp;"【画布】"&amp;H182&amp;"；尺寸不支持时保持比例生成，再后处理到目标尺寸。"&amp;CHAR(10)&amp;"【输出】"&amp;J182&amp;"。只输出当前这一张；套组其余部分由其他任务分别完成。透明须为真实Alpha，禁止棋盘格。"&amp;CHAR(10)&amp;"【对齐】"&amp;K182&amp;CHAR(10)&amp;"【禁止】"&amp;E182</f>
        <v>【唯一交付文件】medical_recovery_bed_a_pillow.png
【对象】医疗床独立枕头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旧米色薄床垫与铁床架合为主件，简洁小枕头单独一件；低矮侧视，轻微塌陷感和一角刻线阴影，床上保持空白。不要画受伤人员、血迹、绷带人体或医疗UI。
【本次只画】本次只画一个简洁米灰小枕头，略微塌陷的侧面轮廓和少量褶线，下边落在水平放置面。不要画床体、床垫、人物、被子、其他枕头或房间。；本次只交付这一件/一个姿势，不把同组其他素材、姿势或裁切线画进本图，不拼成多格图集。
【状态】静态空床
【参考】附图 REF_OVERVIEW / REF_STAFF。医疗休整区左右两张既有空床。。如有前置定稿，必须保持同一造型、比例、线宽、服装和配色；拆件需另附已确认整身定稿图。
【画布】512×256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【对齐】床脚落地线中心；枕头底边中心。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2" s="12" t="str">
        <f>生成规范!$B$9&amp;CHAR(10)&amp;素材需求!S48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2" s="12" t="s">
        <v>345</v>
      </c>
      <c r="G182" s="12" t="str">
        <f>素材需求!B48</f>
        <v>P0</v>
      </c>
      <c r="H182" s="12" t="s">
        <v>1667</v>
      </c>
      <c r="I182" s="12" t="s">
        <v>1668</v>
      </c>
      <c r="J182" s="12" t="s">
        <v>1189</v>
      </c>
      <c r="K182" s="12" t="s">
        <v>482</v>
      </c>
      <c r="L182" s="12" t="s">
        <v>1550</v>
      </c>
      <c r="M182" s="14" t="s">
        <v>40</v>
      </c>
      <c r="N182" s="12" t="s">
        <v>339</v>
      </c>
    </row>
    <row r="183" ht="233.45" customHeight="1" spans="1:14">
      <c r="A183" s="13" t="s">
        <v>485</v>
      </c>
      <c r="B183" s="13" t="s">
        <v>1669</v>
      </c>
      <c r="C183" s="13" t="s">
        <v>1670</v>
      </c>
      <c r="D183" s="13" t="str">
        <f>"【唯一交付文件】"&amp;B183&amp;CHAR(10)&amp;"【对象】"&amp;C183&amp;CHAR(10)&amp;生成规范!$B$8&amp;CHAR(10)&amp;"【同组设计标准，仅作一致性约束】"&amp;素材需求!G49&amp;CHAR(10)&amp;"【本次只画】"&amp;I183&amp;"；本次只交付这一件/一个姿势，不把同组其他素材、姿势或裁切线画进本图，不拼成多格图集。"&amp;CHAR(10)&amp;"【状态】"&amp;素材需求!F49&amp;CHAR(10)&amp;"【参考】附图 "&amp;F183&amp;"。"&amp;素材需求!H49&amp;"。如有前置定稿，必须保持同一造型、比例、线宽、服装和配色；拆件需另附已确认整身定稿图。"&amp;CHAR(10)&amp;"【画布】"&amp;H183&amp;"；尺寸不支持时保持比例生成，再后处理到目标尺寸。"&amp;CHAR(10)&amp;"【输出】"&amp;J183&amp;"。只输出当前这一张；套组其余部分由其他任务分别完成。透明须为真实Alpha，禁止棋盘格。"&amp;CHAR(10)&amp;"【对齐】"&amp;K183&amp;CHAR(10)&amp;"【禁止】"&amp;E183</f>
        <v>【唯一交付文件】medical_supply_cabinet_a_cabinet.png
【对象】医疗窄药柜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脏绿窄药柜一件，淡米色无文字记录夹一件；柜上用简洁无品牌医护十字/交叉标识，门缝、短把手与少量阴影清楚；纸页只给空白线栏。
【本次只画】本次只画一个脏绿窄药柜，清楚门缝、短把手与简单无品牌医护交叉标识，底边完整。不要画记录夹、纸页、药品阵列、人员、床或整个医疗室。；本次只交付这一件/一个姿势，不把同组其他素材、姿势或裁切线画进本图，不拼成多格图集。
【状态】静态识别设备
【参考】附图 REF_OVERVIEW / REF_STAFF。医疗区带十字的柜体和墙上记录夹。。如有前置定稿，必须保持同一造型、比例、线宽、服装和配色；拆件需另附已确认整身定稿图。
【画布】512×1024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【对齐】药柜底边中心；记录夹上方夹扣安装点。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3" s="13" t="str">
        <f>生成规范!$B$9&amp;CHAR(10)&amp;素材需求!S49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3" s="13" t="s">
        <v>345</v>
      </c>
      <c r="G183" s="13" t="str">
        <f>素材需求!B49</f>
        <v>P0</v>
      </c>
      <c r="H183" s="13" t="s">
        <v>1623</v>
      </c>
      <c r="I183" s="13" t="s">
        <v>1671</v>
      </c>
      <c r="J183" s="13" t="s">
        <v>1189</v>
      </c>
      <c r="K183" s="13" t="s">
        <v>494</v>
      </c>
      <c r="L183" s="13" t="s">
        <v>1550</v>
      </c>
      <c r="M183" s="14" t="s">
        <v>40</v>
      </c>
      <c r="N183" s="13" t="s">
        <v>492</v>
      </c>
    </row>
    <row r="184" ht="233.45" customHeight="1" spans="1:14">
      <c r="A184" s="12" t="s">
        <v>485</v>
      </c>
      <c r="B184" s="12" t="s">
        <v>1672</v>
      </c>
      <c r="C184" s="12" t="s">
        <v>1673</v>
      </c>
      <c r="D184" s="12" t="str">
        <f>"【唯一交付文件】"&amp;B184&amp;CHAR(10)&amp;"【对象】"&amp;C184&amp;CHAR(10)&amp;生成规范!$B$8&amp;CHAR(10)&amp;"【同组设计标准，仅作一致性约束】"&amp;素材需求!G49&amp;CHAR(10)&amp;"【本次只画】"&amp;I184&amp;"；本次只交付这一件/一个姿势，不把同组其他素材、姿势或裁切线画进本图，不拼成多格图集。"&amp;CHAR(10)&amp;"【状态】"&amp;素材需求!F49&amp;CHAR(10)&amp;"【参考】附图 "&amp;F184&amp;"。"&amp;素材需求!H49&amp;"。如有前置定稿，必须保持同一造型、比例、线宽、服装和配色；拆件需另附已确认整身定稿图。"&amp;CHAR(10)&amp;"【画布】"&amp;H184&amp;"；尺寸不支持时保持比例生成，再后处理到目标尺寸。"&amp;CHAR(10)&amp;"【输出】"&amp;J184&amp;"。只输出当前这一张；套组其余部分由其他任务分别完成。透明须为真实Alpha，禁止棋盘格。"&amp;CHAR(10)&amp;"【对齐】"&amp;K184&amp;CHAR(10)&amp;"【禁止】"&amp;E184</f>
        <v>【唯一交付文件】medical_supply_cabinet_a_blank_chart.png
【对象】医疗空白记录夹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脏绿窄药柜一件，淡米色无文字记录夹一件；柜上用简洁无品牌医护十字/交叉标识，门缝、短把手与少量阴影清楚；纸页只给空白线栏。
【本次只画】本次只画一件淡米色记录夹，包含上方夹扣与一张只有空白线栏的纸页；主体完整独立。不要画药柜、可读文字、真实病历、人物、医疗仪器或墙面。；本次只交付这一件/一个姿势，不把同组其他素材、姿势或裁切线画进本图，不拼成多格图集。
【状态】静态识别设备
【参考】附图 REF_OVERVIEW / REF_STAFF。医疗区带十字的柜体和墙上记录夹。。如有前置定稿，必须保持同一造型、比例、线宽、服装和配色；拆件需另附已确认整身定稿图。
【画布】512×768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【对齐】药柜底边中心；记录夹上方夹扣安装点。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4" s="12" t="str">
        <f>生成规范!$B$9&amp;CHAR(10)&amp;素材需求!S49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4" s="12" t="s">
        <v>345</v>
      </c>
      <c r="G184" s="12" t="str">
        <f>素材需求!B49</f>
        <v>P0</v>
      </c>
      <c r="H184" s="12" t="s">
        <v>1674</v>
      </c>
      <c r="I184" s="12" t="s">
        <v>1675</v>
      </c>
      <c r="J184" s="12" t="s">
        <v>1189</v>
      </c>
      <c r="K184" s="12" t="s">
        <v>494</v>
      </c>
      <c r="L184" s="12" t="s">
        <v>1550</v>
      </c>
      <c r="M184" s="14" t="s">
        <v>40</v>
      </c>
      <c r="N184" s="12" t="s">
        <v>492</v>
      </c>
    </row>
    <row r="185" ht="233.45" customHeight="1" spans="1:14">
      <c r="A185" s="13" t="s">
        <v>497</v>
      </c>
      <c r="B185" s="13" t="s">
        <v>1676</v>
      </c>
      <c r="C185" s="13" t="s">
        <v>1677</v>
      </c>
      <c r="D185" s="13" t="str">
        <f>"【唯一交付文件】"&amp;B185&amp;CHAR(10)&amp;"【对象】"&amp;C185&amp;CHAR(10)&amp;生成规范!$B$8&amp;CHAR(10)&amp;"【同组设计标准，仅作一致性约束】"&amp;素材需求!G50&amp;CHAR(10)&amp;"【本次只画】"&amp;I185&amp;"；本次只交付这一件/一个姿势，不把同组其他素材、姿势或裁切线画进本图，不拼成多格图集。"&amp;CHAR(10)&amp;"【状态】"&amp;素材需求!F50&amp;CHAR(10)&amp;"【参考】附图 "&amp;F185&amp;"。"&amp;素材需求!H50&amp;"。如有前置定稿，必须保持同一造型、比例、线宽、服装和配色；拆件需另附已确认整身定稿图。"&amp;CHAR(10)&amp;"【画布】"&amp;H185&amp;"；尺寸不支持时保持比例生成，再后处理到目标尺寸。"&amp;CHAR(10)&amp;"【输出】"&amp;J185&amp;"。只输出当前这一张；套组其余部分由其他任务分别完成。透明须为真实Alpha，禁止棋盘格。"&amp;CHAR(10)&amp;"【对齐】"&amp;K185&amp;CHAR(10)&amp;"【禁止】"&amp;E185</f>
        <v>【唯一交付文件】archive_drawer_cabinet_a_cabinet.png
【对象】双层旧档案柜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两层抽屉档案柜一件、歪放文件夹一件、空白纸标签一件；灰紫柜体、旧纸色文件，粗墨外框、细短把手。标签独立，柜上不生成房间编号或可读文字。
【本次只画】本次只画一个灰紫双层抽屉档案柜，粗墨边框、细短把手，柜顶和标签安装位留空。不要画文件夹、纸标签、文字、其他柜体或整间档案厅。；本次只交付这一件/一个姿势，不把同组其他素材、姿势或裁切线画进本图，不拼成多格图集。
【状态】静态收纳设备
【参考】附图 REF_OVERVIEW。记录回廊中重复的文件柜和顶上薄文件夹。。如有前置定稿，必须保持同一造型、比例、线宽、服装和配色；拆件需另附已确认整身定稿图。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【对齐】柜体底边中心；文件夹和标签左下角。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5" s="13" t="str">
        <f>生成规范!$B$9&amp;CHAR(10)&amp;素材需求!S50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5" s="13" t="s">
        <v>317</v>
      </c>
      <c r="G185" s="13" t="str">
        <f>素材需求!B50</f>
        <v>P0</v>
      </c>
      <c r="H185" s="13" t="s">
        <v>1630</v>
      </c>
      <c r="I185" s="13" t="s">
        <v>1678</v>
      </c>
      <c r="J185" s="13" t="s">
        <v>1189</v>
      </c>
      <c r="K185" s="13" t="s">
        <v>507</v>
      </c>
      <c r="L185" s="13" t="s">
        <v>1550</v>
      </c>
      <c r="M185" s="14" t="s">
        <v>40</v>
      </c>
      <c r="N185" s="13" t="s">
        <v>360</v>
      </c>
    </row>
    <row r="186" ht="233.45" customHeight="1" spans="1:14">
      <c r="A186" s="12" t="s">
        <v>497</v>
      </c>
      <c r="B186" s="12" t="s">
        <v>1679</v>
      </c>
      <c r="C186" s="12" t="s">
        <v>1680</v>
      </c>
      <c r="D186" s="12" t="str">
        <f>"【唯一交付文件】"&amp;B186&amp;CHAR(10)&amp;"【对象】"&amp;C186&amp;CHAR(10)&amp;生成规范!$B$8&amp;CHAR(10)&amp;"【同组设计标准，仅作一致性约束】"&amp;素材需求!G50&amp;CHAR(10)&amp;"【本次只画】"&amp;I186&amp;"；本次只交付这一件/一个姿势，不把同组其他素材、姿势或裁切线画进本图，不拼成多格图集。"&amp;CHAR(10)&amp;"【状态】"&amp;素材需求!F50&amp;CHAR(10)&amp;"【参考】附图 "&amp;F186&amp;"。"&amp;素材需求!H50&amp;"。如有前置定稿，必须保持同一造型、比例、线宽、服装和配色；拆件需另附已确认整身定稿图。"&amp;CHAR(10)&amp;"【画布】"&amp;H186&amp;"；尺寸不支持时保持比例生成，再后处理到目标尺寸。"&amp;CHAR(10)&amp;"【输出】"&amp;J186&amp;"。只输出当前这一张；套组其余部分由其他任务分别完成。透明须为真实Alpha，禁止棋盘格。"&amp;CHAR(10)&amp;"【对齐】"&amp;K186&amp;CHAR(10)&amp;"【禁止】"&amp;E186</f>
        <v>【唯一交付文件】archive_drawer_cabinet_a_folder.png
【对象】独立纸质文件夹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两层抽屉档案柜一件、歪放文件夹一件、空白纸标签一件；灰紫柜体、旧纸色文件，粗墨外框、细短把手。标签独立，柜上不生成房间编号或可读文字。
【本次只画】本次只画一个略歪的旧纸色文件夹，适合摆在柜顶，轮廓与薄厚关系清楚。不要画柜体、独立标签、可读文件文字、成叠文件阵列或房间。；本次只交付这一件/一个姿势，不把同组其他素材、姿势或裁切线画进本图，不拼成多格图集。
【状态】静态收纳设备
【参考】附图 REF_OVERVIEW。记录回廊中重复的文件柜和顶上薄文件夹。。如有前置定稿，必须保持同一造型、比例、线宽、服装和配色；拆件需另附已确认整身定稿图。
【画布】512×256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【对齐】柜体底边中心；文件夹和标签左下角。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6" s="12" t="str">
        <f>生成规范!$B$9&amp;CHAR(10)&amp;素材需求!S50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6" s="12" t="s">
        <v>317</v>
      </c>
      <c r="G186" s="12" t="str">
        <f>素材需求!B50</f>
        <v>P0</v>
      </c>
      <c r="H186" s="12" t="s">
        <v>1667</v>
      </c>
      <c r="I186" s="12" t="s">
        <v>1681</v>
      </c>
      <c r="J186" s="12" t="s">
        <v>1189</v>
      </c>
      <c r="K186" s="12" t="s">
        <v>507</v>
      </c>
      <c r="L186" s="12" t="s">
        <v>1550</v>
      </c>
      <c r="M186" s="14" t="s">
        <v>40</v>
      </c>
      <c r="N186" s="12" t="s">
        <v>360</v>
      </c>
    </row>
    <row r="187" ht="233.45" customHeight="1" spans="1:14">
      <c r="A187" s="13" t="s">
        <v>497</v>
      </c>
      <c r="B187" s="13" t="s">
        <v>1682</v>
      </c>
      <c r="C187" s="13" t="s">
        <v>1683</v>
      </c>
      <c r="D187" s="13" t="str">
        <f>"【唯一交付文件】"&amp;B187&amp;CHAR(10)&amp;"【对象】"&amp;C187&amp;CHAR(10)&amp;生成规范!$B$8&amp;CHAR(10)&amp;"【同组设计标准，仅作一致性约束】"&amp;素材需求!G50&amp;CHAR(10)&amp;"【本次只画】"&amp;I187&amp;"；本次只交付这一件/一个姿势，不把同组其他素材、姿势或裁切线画进本图，不拼成多格图集。"&amp;CHAR(10)&amp;"【状态】"&amp;素材需求!F50&amp;CHAR(10)&amp;"【参考】附图 "&amp;F187&amp;"。"&amp;素材需求!H50&amp;"。如有前置定稿，必须保持同一造型、比例、线宽、服装和配色；拆件需另附已确认整身定稿图。"&amp;CHAR(10)&amp;"【画布】"&amp;H187&amp;"；尺寸不支持时保持比例生成，再后处理到目标尺寸。"&amp;CHAR(10)&amp;"【输出】"&amp;J187&amp;"。只输出当前这一张；套组其余部分由其他任务分别完成。透明须为真实Alpha，禁止棋盘格。"&amp;CHAR(10)&amp;"【对齐】"&amp;K187&amp;CHAR(10)&amp;"【禁止】"&amp;E187</f>
        <v>【唯一交付文件】archive_drawer_cabinet_a_blank_label.png
【对象】档案柜空白纸标签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两层抽屉档案柜一件、歪放文件夹一件、空白纸标签一件；灰紫柜体、旧纸色文件，粗墨外框、细短把手。标签独立，柜上不生成房间编号或可读文字。
【本次只画】本次只画一张狭长空白纸标签，旧纸色底和克制手绘边缘，全部留白。不要画柜体、文件夹、房间编号、文字、图标或多枚标签拼图。；本次只交付这一件/一个姿势，不把同组其他素材、姿势或裁切线画进本图，不拼成多格图集。
【状态】静态收纳设备
【参考】附图 REF_OVERVIEW。记录回廊中重复的文件柜和顶上薄文件夹。。如有前置定稿，必须保持同一造型、比例、线宽、服装和配色；拆件需另附已确认整身定稿图。
【画布】512×128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【对齐】柜体底边中心；文件夹和标签左下角。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7" s="13" t="str">
        <f>生成规范!$B$9&amp;CHAR(10)&amp;素材需求!S50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7" s="13" t="s">
        <v>317</v>
      </c>
      <c r="G187" s="13" t="str">
        <f>素材需求!B50</f>
        <v>P0</v>
      </c>
      <c r="H187" s="13" t="s">
        <v>1684</v>
      </c>
      <c r="I187" s="13" t="s">
        <v>1685</v>
      </c>
      <c r="J187" s="13" t="s">
        <v>1189</v>
      </c>
      <c r="K187" s="13" t="s">
        <v>507</v>
      </c>
      <c r="L187" s="13" t="s">
        <v>1550</v>
      </c>
      <c r="M187" s="14" t="s">
        <v>40</v>
      </c>
      <c r="N187" s="13" t="s">
        <v>360</v>
      </c>
    </row>
    <row r="188" ht="219.7" customHeight="1" spans="1:14">
      <c r="A188" s="12" t="s">
        <v>510</v>
      </c>
      <c r="B188" s="12" t="s">
        <v>1686</v>
      </c>
      <c r="C188" s="12" t="s">
        <v>1687</v>
      </c>
      <c r="D188" s="12" t="str">
        <f>"【唯一交付文件】"&amp;B188&amp;CHAR(10)&amp;"【对象】"&amp;C188&amp;CHAR(10)&amp;生成规范!$B$8&amp;CHAR(10)&amp;"【同组设计标准，仅作一致性约束】"&amp;素材需求!G51&amp;CHAR(10)&amp;"【本次只画】"&amp;I188&amp;"；本次只交付这一件/一个姿势，不把同组其他素材、姿势或裁切线画进本图，不拼成多格图集。"&amp;CHAR(10)&amp;"【状态】"&amp;素材需求!F51&amp;CHAR(10)&amp;"【参考】附图 "&amp;F188&amp;"。"&amp;素材需求!H51&amp;"。如有前置定稿，必须保持同一造型、比例、线宽、服装和配色；拆件需另附已确认整身定稿图。"&amp;CHAR(10)&amp;"【画布】"&amp;H188&amp;"；尺寸不支持时保持比例生成，再后处理到目标尺寸。"&amp;CHAR(10)&amp;"【输出】"&amp;J188&amp;"。只输出当前这一张；套组其余部分由其他任务分别完成。透明须为真实Alpha，禁止棋盘格。"&amp;CHAR(10)&amp;"【对齐】"&amp;K188&amp;CHAR(10)&amp;"【禁止】"&amp;E188</f>
        <v>【唯一交付文件】security_broadcast_horn_a_horn.png
【对象】支架式广播喇叭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不对称扩音喇叭、细支架和小底盒作为一个完整静态设备；灰褐喇叭口、深墨内腔、旧纸色底盒，2D侧视。造型可以轻度怪诞，不画人脸、鸡、声波或大面积放射线。
【本次只画】本次只画一个完整静态支架式广播喇叭，包含不对称扩音口、细支架和小底盒；三者属于同一设备单件。不要画音箱、挂钟、鸡、人物、声波、放射线或整间广播厅。；本次只交付这一件/一个姿势，不把同组其他素材、姿势或裁切线画进本图，不拼成多格图集。
【状态】静态广播识别设备
【参考】附图 REF_OVERVIEW / REF_N04_CALM。防卫联络厅已有独立支架喇叭。。如有前置定稿，必须保持同一造型、比例、线宽、服装和配色；拆件需另附已确认整身定稿图。
【画布】768×1024 px；尺寸不支持时保持比例生成，再后处理到目标尺寸。
【输出】透明PNG。。只输出当前这一张；套组其余部分由其他任务分别完成。透明须为真实Alpha，禁止棋盘格。
【对齐】底盒底边中心。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8" s="12" t="str">
        <f>生成规范!$B$9&amp;CHAR(10)&amp;素材需求!S51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8" s="12" t="s">
        <v>517</v>
      </c>
      <c r="G188" s="12" t="str">
        <f>素材需求!B51</f>
        <v>P0</v>
      </c>
      <c r="H188" s="12" t="s">
        <v>1688</v>
      </c>
      <c r="I188" s="12" t="s">
        <v>1689</v>
      </c>
      <c r="J188" s="12" t="s">
        <v>428</v>
      </c>
      <c r="K188" s="12" t="s">
        <v>520</v>
      </c>
      <c r="L188" s="12" t="s">
        <v>1550</v>
      </c>
      <c r="M188" s="14" t="s">
        <v>40</v>
      </c>
      <c r="N188" s="12" t="s">
        <v>339</v>
      </c>
    </row>
    <row r="189" ht="233.45" customHeight="1" spans="1:14">
      <c r="A189" s="13" t="s">
        <v>523</v>
      </c>
      <c r="B189" s="13" t="s">
        <v>1690</v>
      </c>
      <c r="C189" s="13" t="s">
        <v>1691</v>
      </c>
      <c r="D189" s="13" t="str">
        <f>"【唯一交付文件】"&amp;B189&amp;CHAR(10)&amp;"【对象】"&amp;C189&amp;CHAR(10)&amp;生成规范!$B$8&amp;CHAR(10)&amp;"【同组设计标准，仅作一致性约束】"&amp;素材需求!G52&amp;CHAR(10)&amp;"【本次只画】"&amp;I189&amp;"；本次只交付这一件/一个姿势，不把同组其他素材、姿势或裁切线画进本图，不拼成多格图集。"&amp;CHAR(10)&amp;"【状态】"&amp;素材需求!F52&amp;CHAR(10)&amp;"【参考】附图 "&amp;F189&amp;"。"&amp;素材需求!H52&amp;"。如有前置定稿，必须保持同一造型、比例、线宽、服装和配色；拆件需另附已确认整身定稿图。"&amp;CHAR(10)&amp;"【画布】"&amp;H189&amp;"；尺寸不支持时保持比例生成，再后处理到目标尺寸。"&amp;CHAR(10)&amp;"【输出】"&amp;J189&amp;"。只输出当前这一张；套组其余部分由其他任务分别完成。透明须为真实Alpha，禁止棋盘格。"&amp;CHAR(10)&amp;"【对齐】"&amp;K189&amp;CHAR(10)&amp;"【禁止】"&amp;E189</f>
        <v>【唯一交付文件】cooling_relay_fan_a_housing.png
【对象】冷却风机独立机箱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方形旧机箱一件、四叶低饱和风轮一件；灰绿与灰蓝钢铁，圆形内腔轮廓略不对称，厚外边稀疏内部线。风轮与机箱同心，正面圆盘作为设备侧视中的平面构件。
【本次只画】本次只画方形旧风机机箱与圆形内腔，灰绿灰蓝钢铁、厚外边和稀疏细节；叶轮位置留空。不要画风轮、扇叶、管线、其他机箱或冷却站全景。；本次只交付这一件/一个姿势，不把同组其他素材、姿势或裁切线画进本图，不拼成多格图集。
【状态】静态机箱与可编辑叶轮
【参考】附图 REF_OVERVIEW / REF_N05_CALM。冷却中继站两台已有圆形风机。。如有前置定稿，必须保持同一造型、比例、线宽、服装和配色；拆件需另附已确认整身定稿图。
【画布】1024×1024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【对齐】机箱以底边中心；风轮以转轴圆心，并附其相对机箱偏移。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89" s="13" t="str">
        <f>生成规范!$B$9&amp;CHAR(10)&amp;素材需求!S52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89" s="13" t="s">
        <v>530</v>
      </c>
      <c r="G189" s="13" t="str">
        <f>素材需求!B52</f>
        <v>P0</v>
      </c>
      <c r="H189" s="13" t="s">
        <v>1576</v>
      </c>
      <c r="I189" s="13" t="s">
        <v>1692</v>
      </c>
      <c r="J189" s="13" t="s">
        <v>1189</v>
      </c>
      <c r="K189" s="13" t="s">
        <v>534</v>
      </c>
      <c r="L189" s="13" t="s">
        <v>1550</v>
      </c>
      <c r="M189" s="14" t="s">
        <v>40</v>
      </c>
      <c r="N189" s="13" t="s">
        <v>532</v>
      </c>
    </row>
    <row r="190" ht="233.45" customHeight="1" spans="1:14">
      <c r="A190" s="12" t="s">
        <v>523</v>
      </c>
      <c r="B190" s="12" t="s">
        <v>1693</v>
      </c>
      <c r="C190" s="12" t="s">
        <v>1694</v>
      </c>
      <c r="D190" s="12" t="str">
        <f>"【唯一交付文件】"&amp;B190&amp;CHAR(10)&amp;"【对象】"&amp;C190&amp;CHAR(10)&amp;生成规范!$B$8&amp;CHAR(10)&amp;"【同组设计标准，仅作一致性约束】"&amp;素材需求!G52&amp;CHAR(10)&amp;"【本次只画】"&amp;I190&amp;"；本次只交付这一件/一个姿势，不把同组其他素材、姿势或裁切线画进本图，不拼成多格图集。"&amp;CHAR(10)&amp;"【状态】"&amp;素材需求!F52&amp;CHAR(10)&amp;"【参考】附图 "&amp;F190&amp;"。"&amp;素材需求!H52&amp;"。如有前置定稿，必须保持同一造型、比例、线宽、服装和配色；拆件需另附已确认整身定稿图。"&amp;CHAR(10)&amp;"【画布】"&amp;H190&amp;"；尺寸不支持时保持比例生成，再后处理到目标尺寸。"&amp;CHAR(10)&amp;"【输出】"&amp;J190&amp;"。只输出当前这一张；套组其余部分由其他任务分别完成。透明须为真实Alpha，禁止棋盘格。"&amp;CHAR(10)&amp;"【对齐】"&amp;K190&amp;CHAR(10)&amp;"【禁止】"&amp;E190</f>
        <v>【唯一交付文件】cooling_relay_fan_a_rotor.png
【对象】冷却风机独立四叶风轮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方形旧机箱一件、四叶低饱和风轮一件；灰绿与灰蓝钢铁，圆形内腔轮廓略不对称，厚外边稀疏内部线。风轮与机箱同心，正面圆盘作为设备侧视中的平面构件。
【本次只画】本次只画一只完整四叶低饱和风轮及中央转轴，圆心与机箱内腔配准，所有叶片不裁切。不要画机箱、格栅、管线、多个转动角度或动画序列。；本次只交付这一件/一个姿势，不把同组其他素材、姿势或裁切线画进本图，不拼成多格图集。
【状态】静态机箱与可编辑叶轮
【参考】附图 REF_OVERVIEW / REF_N05_CALM。冷却中继站两台已有圆形风机。。如有前置定稿，必须保持同一造型、比例、线宽、服装和配色；拆件需另附已确认整身定稿图。
【画布】1024×1024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【对齐】机箱以底边中心；风轮以转轴圆心，并附其相对机箱偏移。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190" s="12" t="str">
        <f>生成规范!$B$9&amp;CHAR(10)&amp;素材需求!S52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190" s="12" t="s">
        <v>530</v>
      </c>
      <c r="G190" s="12" t="str">
        <f>素材需求!B52</f>
        <v>P0</v>
      </c>
      <c r="H190" s="12" t="s">
        <v>1576</v>
      </c>
      <c r="I190" s="12" t="s">
        <v>1695</v>
      </c>
      <c r="J190" s="12" t="s">
        <v>1189</v>
      </c>
      <c r="K190" s="12" t="s">
        <v>534</v>
      </c>
      <c r="L190" s="12" t="s">
        <v>1550</v>
      </c>
      <c r="M190" s="14" t="s">
        <v>40</v>
      </c>
      <c r="N190" s="12" t="s">
        <v>532</v>
      </c>
    </row>
    <row r="191" ht="247.2" customHeight="1" spans="1:14">
      <c r="A191" s="13" t="s">
        <v>537</v>
      </c>
      <c r="B191" s="13" t="s">
        <v>1696</v>
      </c>
      <c r="C191" s="13" t="s">
        <v>540</v>
      </c>
      <c r="D191" s="13" t="str">
        <f>"【唯一交付文件】"&amp;B191&amp;CHAR(10)&amp;"【对象】"&amp;C191&amp;CHAR(10)&amp;生成规范!$B$8&amp;CHAR(10)&amp;"【同组设计标准，仅作一致性约束】"&amp;素材需求!G53&amp;CHAR(10)&amp;"【本次只画】"&amp;I191&amp;"；本次只交付这一件/一个姿势，不把同组其他素材、姿势或裁切线画进本图，不拼成多格图集。"&amp;CHAR(10)&amp;"【状态】"&amp;素材需求!F53&amp;CHAR(10)&amp;"【参考】附图 "&amp;F191&amp;"。"&amp;素材需求!H53&amp;"。如有前置定稿，必须保持同一造型、比例、线宽、服装和配色；拆件需另附已确认整身定稿图。"&amp;CHAR(10)&amp;"【画布】"&amp;H191&amp;"；尺寸不支持时保持比例生成，再后处理到目标尺寸。"&amp;CHAR(10)&amp;"【输出】"&amp;J191&amp;"。只输出当前这一张；套组其余部分由其他任务分别完成。透明须为真实Alpha，禁止棋盘格。"&amp;CHAR(10)&amp;"【对齐】"&amp;K191&amp;CHAR(10)&amp;"【禁止】"&amp;E191</f>
        <v>【唯一交付文件】ui_panel_terminal_blank.png
【对象】档案终端通用无字框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正视平面矩形边框，墨黑#211e24粗外轮廓略有手绘偏差，暗灰褐中心保持均匀不透明，米纸色细内沿；只有少量角部铆钉/旧设备折角。中心至少85%为安静可读区域，无固定内容格、头像或按钮。长边可拉伸，复用于顶栏、右侧检查器与底部指令栏，不改变既有布局。
【本次只画】正视平面矩形边框，墨黑#211e24粗外轮廓略有手绘偏差，暗灰褐中心保持均匀不透明，米纸色细内沿；只有少量角部铆钉/旧设备折角。中心至少85%为安静可读区域，无固定内容格、头像或按钮。长边可拉伸，复用于顶栏、右侧检查器与底部指令栏，不改变既有布局。；本次只交付这一件/一个姿势，不把同组其他素材、姿势或裁切线画进本图，不拼成多格图集。
【状态】静态素材；运行时状态另由程序控制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【画布】1024×1024 px；四角各约64 px不可拉伸，边带宽约32–48 px；不绘制切片线；尺寸不支持时保持比例生成，再后处理到目标尺寸。
【输出】九宫格背景源图PNG；外围透明、内部暗底；只交一张完整原图，后处理确定切片边距。只输出当前这一张；套组其余部分由其他任务分别完成。透明须为真实Alpha，禁止棋盘格。
【对齐】左上(0,0)，九宫格容器后续设置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不绘制监控假曲线、虚假读数、破屏遮罩或完整网页截图。</v>
      </c>
      <c r="E191" s="13" t="str">
        <f>生成规范!$B$9&amp;CHAR(10)&amp;素材需求!S53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不绘制监控假曲线、虚假读数、破屏遮罩或完整网页截图。</v>
      </c>
      <c r="F191" s="13" t="s">
        <v>317</v>
      </c>
      <c r="G191" s="13" t="str">
        <f>素材需求!B53</f>
        <v>P0</v>
      </c>
      <c r="H191" s="13" t="s">
        <v>544</v>
      </c>
      <c r="I191" s="13" t="s">
        <v>542</v>
      </c>
      <c r="J191" s="13" t="s">
        <v>547</v>
      </c>
      <c r="K191" s="13" t="s">
        <v>548</v>
      </c>
      <c r="L191" s="13" t="s">
        <v>1697</v>
      </c>
      <c r="M191" s="14" t="s">
        <v>40</v>
      </c>
      <c r="N191" s="13" t="s">
        <v>38</v>
      </c>
    </row>
    <row r="192" ht="233.45" customHeight="1" spans="1:14">
      <c r="A192" s="12" t="s">
        <v>552</v>
      </c>
      <c r="B192" s="12" t="s">
        <v>1698</v>
      </c>
      <c r="C192" s="12" t="s">
        <v>555</v>
      </c>
      <c r="D192" s="12" t="str">
        <f>"【唯一交付文件】"&amp;B192&amp;CHAR(10)&amp;"【对象】"&amp;C192&amp;CHAR(10)&amp;生成规范!$B$8&amp;CHAR(10)&amp;"【同组设计标准，仅作一致性约束】"&amp;素材需求!G54&amp;CHAR(10)&amp;"【本次只画】"&amp;I192&amp;"；本次只交付这一件/一个姿势，不把同组其他素材、姿势或裁切线画进本图，不拼成多格图集。"&amp;CHAR(10)&amp;"【状态】"&amp;素材需求!F54&amp;CHAR(10)&amp;"【参考】附图 "&amp;F192&amp;"。"&amp;素材需求!H54&amp;"。如有前置定稿，必须保持同一造型、比例、线宽、服装和配色；拆件需另附已确认整身定稿图。"&amp;CHAR(10)&amp;"【画布】"&amp;H192&amp;"；尺寸不支持时保持比例生成，再后处理到目标尺寸。"&amp;CHAR(10)&amp;"【输出】"&amp;J192&amp;"。只输出当前这一张；套组其余部分由其他任务分别完成。透明须为真实Alpha，禁止棋盘格。"&amp;CHAR(10)&amp;"【对齐】"&amp;K192&amp;CHAR(10)&amp;"【禁止】"&amp;E192</f>
        <v>【唯一交付文件】ui_panel_archive_blank.png
【对象】收容档案无字纸页模板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正视米纸#d9c9a4底页，深墨边与少量不对称旧纸折角；打印标签仅留空白贴纸形状，手写批注仅留空白页边，不生成手写文字。中部85%保持干净，顶部与底部可独立容纳程序标题、关闭与返回按钮。档案索引监控框只做空框，不生成生物截图、假状态或假条码。
【本次只画】正视米纸#d9c9a4底页，深墨边与少量不对称旧纸折角；打印标签仅留空白贴纸形状，手写批注仅留空白页边，不生成手写文字。中部85%保持干净，顶部与底部可独立容纳程序标题、关闭与返回按钮。档案索引监控框只做空框，不生成生物截图、假状态或假条码。；本次只交付这一件/一个姿势，不把同组其他素材、姿势或裁切线画进本图，不拼成多格图集。
【状态】静态素材；运行时状态另由程序控制
【参考】附图 REF_ARCHIVE。现有游戏实机与原始UI，只参考轮廓、信息密度、低饱和配色；不复制画面上的文字数值。如有前置定稿，必须保持同一造型、比例、线宽、服装和配色；拆件需另附已确认整身定稿图。
【画布】1024×1024 px；边框安全带约48 px；内容区留白，不绘制裁切线；尺寸不支持时保持比例生成，再后处理到目标尺寸。
【输出】九宫格背景源图PNG；外围透明、纸页内部不透明；后处理裁切九宫格，非模型直接交付九宫格工程。只输出当前这一张；套组其余部分由其他任务分别完成。透明须为真实Alpha，禁止棋盘格。
【对齐】左上(0,0)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2" s="12" t="str">
        <f>生成规范!$B$9&amp;CHAR(10)&amp;素材需求!S54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2" s="12" t="s">
        <v>557</v>
      </c>
      <c r="G192" s="12" t="str">
        <f>素材需求!B54</f>
        <v>P0</v>
      </c>
      <c r="H192" s="12" t="s">
        <v>558</v>
      </c>
      <c r="I192" s="12" t="s">
        <v>556</v>
      </c>
      <c r="J192" s="12" t="s">
        <v>560</v>
      </c>
      <c r="K192" s="12" t="s">
        <v>561</v>
      </c>
      <c r="L192" s="12" t="s">
        <v>1697</v>
      </c>
      <c r="M192" s="14" t="s">
        <v>40</v>
      </c>
      <c r="N192" s="12" t="s">
        <v>537</v>
      </c>
    </row>
    <row r="193" ht="233.45" customHeight="1" spans="1:14">
      <c r="A193" s="13" t="s">
        <v>565</v>
      </c>
      <c r="B193" s="13" t="s">
        <v>1699</v>
      </c>
      <c r="C193" s="13" t="s">
        <v>568</v>
      </c>
      <c r="D193" s="13" t="str">
        <f>"【唯一交付文件】"&amp;B193&amp;CHAR(10)&amp;"【对象】"&amp;C193&amp;CHAR(10)&amp;生成规范!$B$8&amp;CHAR(10)&amp;"【同组设计标准，仅作一致性约束】"&amp;素材需求!G55&amp;CHAR(10)&amp;"【本次只画】"&amp;I193&amp;"；本次只交付这一件/一个姿势，不把同组其他素材、姿势或裁切线画进本图，不拼成多格图集。"&amp;CHAR(10)&amp;"【状态】"&amp;素材需求!F55&amp;CHAR(10)&amp;"【参考】附图 "&amp;F193&amp;"。"&amp;素材需求!H55&amp;"。如有前置定稿，必须保持同一造型、比例、线宽、服装和配色；拆件需另附已确认整身定稿图。"&amp;CHAR(10)&amp;"【画布】"&amp;H193&amp;"；尺寸不支持时保持比例生成，再后处理到目标尺寸。"&amp;CHAR(10)&amp;"【输出】"&amp;J193&amp;"。只输出当前这一张；套组其余部分由其他任务分别完成。透明须为真实Alpha，禁止棋盘格。"&amp;CHAR(10)&amp;"【对齐】"&amp;K193&amp;CHAR(10)&amp;"【禁止】"&amp;E193</f>
        <v>【唯一交付文件】ui_panel_personnel_blank.png
【对象】紧凑人员卡无字底板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横向窄牌形态，灰褐与脏绿平涂，深墨不规则外沿；左侧预留窄部门色条位置，右侧为平净读数区。只生成底板，不生成员工头像、名字、状态图标、装备、血条或精神条。普通/选中/不可用复用同一底板，由程序叠加描边和透明度。
【本次只画】横向窄牌形态，灰褐与脏绿平涂，深墨不规则外沿；左侧预留窄部门色条位置，右侧为平净读数区。只生成底板，不生成员工头像、名字、状态图标、装备、血条或精神条。普通/选中/不可用复用同一底板，由程序叠加描边和透明度。；本次只交付这一件/一个姿势，不把同组其他素材、姿势或裁切线画进本图，不拼成多格图集。
【状态】静态素材；运行时状态另由程序控制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【画布】1024×256 px；左右角部约48 px，边带24 px；不画出内容分隔栏；尺寸不支持时保持比例生成，再后处理到目标尺寸。
【输出】九宫格背景源图PNG；透明外围，内部低饱和实底。只输出当前这一张；套组其余部分由其他任务分别完成。透明须为真实Alpha，禁止棋盘格。
【对齐】左上(0,0)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3" s="13" t="str">
        <f>生成规范!$B$9&amp;CHAR(10)&amp;素材需求!S55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3" s="13" t="s">
        <v>317</v>
      </c>
      <c r="G193" s="13" t="str">
        <f>素材需求!B55</f>
        <v>P0</v>
      </c>
      <c r="H193" s="13" t="s">
        <v>570</v>
      </c>
      <c r="I193" s="13" t="s">
        <v>569</v>
      </c>
      <c r="J193" s="13" t="s">
        <v>572</v>
      </c>
      <c r="K193" s="13" t="s">
        <v>561</v>
      </c>
      <c r="L193" s="13" t="s">
        <v>1697</v>
      </c>
      <c r="M193" s="14" t="s">
        <v>40</v>
      </c>
      <c r="N193" s="13" t="s">
        <v>537</v>
      </c>
    </row>
    <row r="194" ht="247.2" customHeight="1" spans="1:14">
      <c r="A194" s="12" t="s">
        <v>574</v>
      </c>
      <c r="B194" s="12" t="s">
        <v>1700</v>
      </c>
      <c r="C194" s="12" t="s">
        <v>577</v>
      </c>
      <c r="D194" s="12" t="str">
        <f>"【唯一交付文件】"&amp;B194&amp;CHAR(10)&amp;"【对象】"&amp;C194&amp;CHAR(10)&amp;生成规范!$B$8&amp;CHAR(10)&amp;"【同组设计标准，仅作一致性约束】"&amp;素材需求!G56&amp;CHAR(10)&amp;"【本次只画】"&amp;I194&amp;"；本次只交付这一件/一个姿势，不把同组其他素材、姿势或裁切线画进本图，不拼成多格图集。"&amp;CHAR(10)&amp;"【状态】"&amp;素材需求!F56&amp;CHAR(10)&amp;"【参考】附图 "&amp;F194&amp;"。"&amp;素材需求!H56&amp;"。如有前置定稿，必须保持同一造型、比例、线宽、服装和配色；拆件需另附已确认整身定稿图。"&amp;CHAR(10)&amp;"【画布】"&amp;H194&amp;"；尺寸不支持时保持比例生成，再后处理到目标尺寸。"&amp;CHAR(10)&amp;"【输出】"&amp;J194&amp;"。只输出当前这一张；套组其余部分由其他任务分别完成。透明须为真实Alpha，禁止棋盘格。"&amp;CHAR(10)&amp;"【对齐】"&amp;K194&amp;CHAR(10)&amp;"【禁止】"&amp;E194</f>
        <v>【唯一交付文件】ui_alert_frame_blank.png
【对象】无字警报墨边条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细长横向警示框，透明中心与克制锯齿墨边；左侧只预留图标位，右侧留两行文字区。边角允许短斜切/撕裂，但不能遮挡读数。交付中性墨线版本；失效红、恐慌紫、重伤铁锈、高压橙及无警报脏绿由程序叠色，不为每种状态复制完整底图。
【本次只画】细长横向警示框，透明中心与克制锯齿墨边；左侧只预留图标位，右侧留两行文字区。边角允许短斜切/撕裂，但不能遮挡读数。交付中性墨线版本；失效红、恐慌紫、重伤铁锈、高压橙及无警报脏绿由程序叠色，不为每种状态复制完整底图。；本次只交付这一件/一个姿势，不把同组其他素材、姿势或裁切线画进本图，不拼成多格图集。
【状态】静态素材；运行时状态另由程序控制
【参考】附图 REF_OVERVIEW / REF_N01_BREACH / REF_PANIC。现有游戏实机与原始UI，只参考轮廓、信息密度、低饱和配色；不复制画面上的文字数值。如有前置定稿，必须保持同一造型、比例、线宽、服装和配色；拆件需另附已确认整身定稿图。
【画布】1024×256 px；边缘装饰不超过高度18%；图标与正文位置不画实体；尺寸不支持时保持比例生成，再后处理到目标尺寸。
【输出】透明PNG无字边框源图；后处理按九宫格复用边框。只输出当前这一张；套组其余部分由其他任务分别完成。透明须为真实Alpha，禁止棋盘格。
【对齐】左上(0,0)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不新增熔毁警报、倒计时灾难、污染率或任何不存在的机制。</v>
      </c>
      <c r="E194" s="12" t="str">
        <f>生成规范!$B$9&amp;CHAR(10)&amp;素材需求!S56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不新增熔毁警报、倒计时灾难、污染率或任何不存在的机制。</v>
      </c>
      <c r="F194" s="12" t="s">
        <v>579</v>
      </c>
      <c r="G194" s="12" t="str">
        <f>素材需求!B56</f>
        <v>P0</v>
      </c>
      <c r="H194" s="12" t="s">
        <v>580</v>
      </c>
      <c r="I194" s="12" t="s">
        <v>578</v>
      </c>
      <c r="J194" s="12" t="s">
        <v>582</v>
      </c>
      <c r="K194" s="12" t="s">
        <v>561</v>
      </c>
      <c r="L194" s="12" t="s">
        <v>1697</v>
      </c>
      <c r="M194" s="14" t="s">
        <v>40</v>
      </c>
      <c r="N194" s="12" t="s">
        <v>537</v>
      </c>
    </row>
    <row r="195" ht="233.45" customHeight="1" spans="1:14">
      <c r="A195" s="13" t="s">
        <v>585</v>
      </c>
      <c r="B195" s="13" t="s">
        <v>1701</v>
      </c>
      <c r="C195" s="13" t="s">
        <v>588</v>
      </c>
      <c r="D195" s="13" t="str">
        <f>"【唯一交付文件】"&amp;B195&amp;CHAR(10)&amp;"【对象】"&amp;C195&amp;CHAR(10)&amp;生成规范!$B$8&amp;CHAR(10)&amp;"【同组设计标准，仅作一致性约束】"&amp;素材需求!G57&amp;CHAR(10)&amp;"【本次只画】"&amp;I195&amp;"；本次只交付这一件/一个姿势，不把同组其他素材、姿势或裁切线画进本图，不拼成多格图集。"&amp;CHAR(10)&amp;"【状态】"&amp;素材需求!F57&amp;CHAR(10)&amp;"【参考】附图 "&amp;F195&amp;"。"&amp;素材需求!H57&amp;"。如有前置定稿，必须保持同一造型、比例、线宽、服装和配色；拆件需另附已确认整身定稿图。"&amp;CHAR(10)&amp;"【画布】"&amp;H195&amp;"；尺寸不支持时保持比例生成，再后处理到目标尺寸。"&amp;CHAR(10)&amp;"【输出】"&amp;J195&amp;"。只输出当前这一张；套组其余部分由其他任务分别完成。透明须为真实Alpha，禁止棋盘格。"&amp;CHAR(10)&amp;"【对齐】"&amp;K195&amp;CHAR(10)&amp;"【禁止】"&amp;E195</f>
        <v>【唯一交付文件】ui_skill_nailong_stun.png
【对象】S01 我是奶龙·停滞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【同组设计标准，仅作一致性约束】收束的手绘旋眼与两道停顿短线；软圆轮廓略怪诞，米纸浅黄为点缀。传达单目标短暂停止移动与攻击；不画爆炸、血滴或伤害数字。 单张图形不带按钮底框，五图共享外接轮廓大小与视觉重量。
【本次只画】收束的手绘旋眼与两道停顿短线；软圆轮廓略怪诞，米纸浅黄为点缀。传达单目标短暂停止移动与攻击；不画爆炸、血滴或伤害数字。 单张图形不带按钮底框，五图共享外接轮廓大小与视觉重量。；本次只交付这一件/一个姿势，不把同组其他素材、姿势或裁切线画进本图，不拼成多格图集。
【状态】S01 / STUN
【参考】附图 REF_OVERVIEW / REF_N01_BREACH。现有游戏实机与原始UI，只参考轮廓、信息密度、低饱和配色；不复制画面上的文字数值。如有前置定稿，必须保持同一造型、比例、线宽、服装和配色；拆件需另附已确认整身定稿图。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5" s="13" t="str">
        <f>生成规范!$B$9&amp;CHAR(10)&amp;素材需求!S57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5" s="13" t="s">
        <v>591</v>
      </c>
      <c r="G195" s="13" t="str">
        <f>素材需求!B57</f>
        <v>P0</v>
      </c>
      <c r="H195" s="13" t="s">
        <v>592</v>
      </c>
      <c r="I195" s="13" t="s">
        <v>590</v>
      </c>
      <c r="J195" s="13" t="s">
        <v>595</v>
      </c>
      <c r="K195" s="13" t="s">
        <v>596</v>
      </c>
      <c r="L195" s="13" t="s">
        <v>1697</v>
      </c>
      <c r="M195" s="14" t="s">
        <v>40</v>
      </c>
      <c r="N195" s="13" t="s">
        <v>537</v>
      </c>
    </row>
    <row r="196" ht="233.45" customHeight="1" spans="1:14">
      <c r="A196" s="12" t="s">
        <v>599</v>
      </c>
      <c r="B196" s="12" t="s">
        <v>1702</v>
      </c>
      <c r="C196" s="12" t="s">
        <v>601</v>
      </c>
      <c r="D196" s="12" t="str">
        <f>"【唯一交付文件】"&amp;B196&amp;CHAR(10)&amp;"【对象】"&amp;C196&amp;CHAR(10)&amp;生成规范!$B$8&amp;CHAR(10)&amp;"【同组设计标准，仅作一致性约束】"&amp;素材需求!G58&amp;CHAR(10)&amp;"【本次只画】"&amp;I196&amp;"；本次只交付这一件/一个姿势，不把同组其他素材、姿势或裁切线画进本图，不拼成多格图集。"&amp;CHAR(10)&amp;"【状态】"&amp;素材需求!F58&amp;CHAR(10)&amp;"【参考】附图 "&amp;F196&amp;"。"&amp;素材需求!H58&amp;"。如有前置定稿，必须保持同一造型、比例、线宽、服装和配色；拆件需另附已确认整身定稿图。"&amp;CHAR(10)&amp;"【画布】"&amp;H196&amp;"；尺寸不支持时保持比例生成，再后处理到目标尺寸。"&amp;CHAR(10)&amp;"【输出】"&amp;J196&amp;"。只输出当前这一张；套组其余部分由其他任务分别完成。透明须为真实Alpha，禁止棋盘格。"&amp;CHAR(10)&amp;"【对齐】"&amp;K196&amp;CHAR(10)&amp;"【禁止】"&amp;E196</f>
        <v>【唯一交付文件】ui_skill_maodie_claw.png
【对象】S02 耄耋暴怒·爪击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【同组设计标准，仅作一致性约束】三道倾斜猫爪墨痕，粗黑轮廓与少量铁锈红，方向一致且末端尖锐；传达单目标红伤，与停滞旋眼和范围声波明显区别。 单张图形不带按钮底框，五图共享外接轮廓大小与视觉重量。
【本次只画】三道倾斜猫爪墨痕，粗黑轮廓与少量铁锈红，方向一致且末端尖锐；传达单目标红伤，与停滞旋眼和范围声波明显区别。 单张图形不带按钮底框，五图共享外接轮廓大小与视觉重量。；本次只交付这一件/一个姿势，不把同组其他素材、姿势或裁切线画进本图，不拼成多格图集。
【状态】S02 / DAMAGE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6" s="12" t="str">
        <f>生成规范!$B$9&amp;CHAR(10)&amp;素材需求!S58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6" s="12" t="s">
        <v>317</v>
      </c>
      <c r="G196" s="12" t="str">
        <f>素材需求!B58</f>
        <v>P0</v>
      </c>
      <c r="H196" s="12" t="s">
        <v>592</v>
      </c>
      <c r="I196" s="12" t="s">
        <v>603</v>
      </c>
      <c r="J196" s="12" t="s">
        <v>595</v>
      </c>
      <c r="K196" s="12" t="s">
        <v>596</v>
      </c>
      <c r="L196" s="12" t="s">
        <v>1697</v>
      </c>
      <c r="M196" s="14" t="s">
        <v>40</v>
      </c>
      <c r="N196" s="12" t="s">
        <v>585</v>
      </c>
    </row>
    <row r="197" ht="233.45" customHeight="1" spans="1:14">
      <c r="A197" s="13" t="s">
        <v>605</v>
      </c>
      <c r="B197" s="13" t="s">
        <v>1703</v>
      </c>
      <c r="C197" s="13" t="s">
        <v>607</v>
      </c>
      <c r="D197" s="13" t="str">
        <f>"【唯一交付文件】"&amp;B197&amp;CHAR(10)&amp;"【对象】"&amp;C197&amp;CHAR(10)&amp;生成规范!$B$8&amp;CHAR(10)&amp;"【同组设计标准，仅作一致性约束】"&amp;素材需求!G59&amp;CHAR(10)&amp;"【本次只画】"&amp;I197&amp;"；本次只交付这一件/一个姿势，不把同组其他素材、姿势或裁切线画进本图，不拼成多格图集。"&amp;CHAR(10)&amp;"【状态】"&amp;素材需求!F59&amp;CHAR(10)&amp;"【参考】附图 "&amp;F197&amp;"。"&amp;素材需求!H59&amp;"。如有前置定稿，必须保持同一造型、比例、线宽、服装和配色；拆件需另附已确认整身定稿图。"&amp;CHAR(10)&amp;"【画布】"&amp;H197&amp;"；尺寸不支持时保持比例生成，再后处理到目标尺寸。"&amp;CHAR(10)&amp;"【输出】"&amp;J197&amp;"。只输出当前这一张；套组其余部分由其他任务分别完成。透明须为真实Alpha，禁止棋盘格。"&amp;CHAR(10)&amp;"【对齐】"&amp;K197&amp;CHAR(10)&amp;"【禁止】"&amp;E197</f>
        <v>【唯一交付文件】ui_skill_bigdog_howl.png
【对象】S03 大狗叫·声波击退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【同组设计标准，仅作一致性约束】简化犬嘴侧向轮廓加两道向外推的声波弧线；圆钝大形、少量脏绿/米纸高亮，传达走廊范围冲击和击退。只画象征符号，不画真实半径圈或目标数量。 单张图形不带按钮底框，五图共享外接轮廓大小与视觉重量。
【本次只画】简化犬嘴侧向轮廓加两道向外推的声波弧线；圆钝大形、少量脏绿/米纸高亮，传达走廊范围冲击和击退。只画象征符号，不画真实半径圈或目标数量。 单张图形不带按钮底框，五图共享外接轮廓大小与视觉重量。；本次只交付这一件/一个姿势，不把同组其他素材、姿势或裁切线画进本图，不拼成多格图集。
【状态】S03 / DAMAGE_AND_KNOCKBACK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7" s="13" t="str">
        <f>生成规范!$B$9&amp;CHAR(10)&amp;素材需求!S59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7" s="13" t="s">
        <v>317</v>
      </c>
      <c r="G197" s="13" t="str">
        <f>素材需求!B59</f>
        <v>P0</v>
      </c>
      <c r="H197" s="13" t="s">
        <v>592</v>
      </c>
      <c r="I197" s="13" t="s">
        <v>609</v>
      </c>
      <c r="J197" s="13" t="s">
        <v>595</v>
      </c>
      <c r="K197" s="13" t="s">
        <v>596</v>
      </c>
      <c r="L197" s="13" t="s">
        <v>1697</v>
      </c>
      <c r="M197" s="14" t="s">
        <v>40</v>
      </c>
      <c r="N197" s="13" t="s">
        <v>585</v>
      </c>
    </row>
    <row r="198" ht="233.45" customHeight="1" spans="1:14">
      <c r="A198" s="12" t="s">
        <v>611</v>
      </c>
      <c r="B198" s="12" t="s">
        <v>1704</v>
      </c>
      <c r="C198" s="12" t="s">
        <v>613</v>
      </c>
      <c r="D198" s="12" t="str">
        <f>"【唯一交付文件】"&amp;B198&amp;CHAR(10)&amp;"【对象】"&amp;C198&amp;CHAR(10)&amp;生成规范!$B$8&amp;CHAR(10)&amp;"【同组设计标准，仅作一致性约束】"&amp;素材需求!G60&amp;CHAR(10)&amp;"【本次只画】"&amp;I198&amp;"；本次只交付这一件/一个姿势，不把同组其他素材、姿势或裁切线画进本图，不拼成多格图集。"&amp;CHAR(10)&amp;"【状态】"&amp;素材需求!F60&amp;CHAR(10)&amp;"【参考】附图 "&amp;F198&amp;"。"&amp;素材需求!H60&amp;"。如有前置定稿，必须保持同一造型、比例、线宽、服装和配色；拆件需另附已确认整身定稿图。"&amp;CHAR(10)&amp;"【画布】"&amp;H198&amp;"；尺寸不支持时保持比例生成，再后处理到目标尺寸。"&amp;CHAR(10)&amp;"【输出】"&amp;J198&amp;"。只输出当前这一张；套组其余部分由其他任务分别完成。透明须为真实Alpha，禁止棋盘格。"&amp;CHAR(10)&amp;"【对齐】"&amp;K198&amp;CHAR(10)&amp;"【禁止】"&amp;E198</f>
        <v>【唯一交付文件】ui_skill_dingdong_notice.png
【对象】S04 叮咚通知·全员加速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【同组设计标准，仅作一致性约束】旧式铃铛或广播铃，外侧两道短运动线，墨边与低饱和灰紫点缀；传达通知与移动加速，避免爆炸、伤害爪痕及治疗十字误读。 单张图形不带按钮底框，五图共享外接轮廓大小与视觉重量。
【本次只画】旧式铃铛或广播铃，外侧两道短运动线，墨边与低饱和灰紫点缀；传达通知与移动加速，避免爆炸、伤害爪痕及治疗十字误读。 单张图形不带按钮底框，五图共享外接轮廓大小与视觉重量。；本次只交付这一件/一个姿势，不把同组其他素材、姿势或裁切线画进本图，不拼成多格图集。
【状态】S04 / MOVE_SPEED_BUFF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8" s="12" t="str">
        <f>生成规范!$B$9&amp;CHAR(10)&amp;素材需求!S60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8" s="12" t="s">
        <v>317</v>
      </c>
      <c r="G198" s="12" t="str">
        <f>素材需求!B60</f>
        <v>P0</v>
      </c>
      <c r="H198" s="12" t="s">
        <v>592</v>
      </c>
      <c r="I198" s="12" t="s">
        <v>615</v>
      </c>
      <c r="J198" s="12" t="s">
        <v>595</v>
      </c>
      <c r="K198" s="12" t="s">
        <v>596</v>
      </c>
      <c r="L198" s="12" t="s">
        <v>1697</v>
      </c>
      <c r="M198" s="14" t="s">
        <v>40</v>
      </c>
      <c r="N198" s="12" t="s">
        <v>585</v>
      </c>
    </row>
    <row r="199" ht="233.45" customHeight="1" spans="1:14">
      <c r="A199" s="13" t="s">
        <v>617</v>
      </c>
      <c r="B199" s="13" t="s">
        <v>1705</v>
      </c>
      <c r="C199" s="13" t="s">
        <v>619</v>
      </c>
      <c r="D199" s="13" t="str">
        <f>"【唯一交付文件】"&amp;B199&amp;CHAR(10)&amp;"【对象】"&amp;C199&amp;CHAR(10)&amp;生成规范!$B$8&amp;CHAR(10)&amp;"【同组设计标准，仅作一致性约束】"&amp;素材需求!G61&amp;CHAR(10)&amp;"【本次只画】"&amp;I199&amp;"；本次只交付这一件/一个姿势，不把同组其他素材、姿势或裁切线画进本图，不拼成多格图集。"&amp;CHAR(10)&amp;"【状态】"&amp;素材需求!F61&amp;CHAR(10)&amp;"【参考】附图 "&amp;F199&amp;"。"&amp;素材需求!H61&amp;"。如有前置定稿，必须保持同一造型、比例、线宽、服装和配色；拆件需另附已确认整身定稿图。"&amp;CHAR(10)&amp;"【画布】"&amp;H199&amp;"；尺寸不支持时保持比例生成，再后处理到目标尺寸。"&amp;CHAR(10)&amp;"【输出】"&amp;J199&amp;"。只输出当前这一张；套组其余部分由其他任务分别完成。透明须为真实Alpha，禁止棋盘格。"&amp;CHAR(10)&amp;"【对齐】"&amp;K199&amp;CHAR(10)&amp;"【禁止】"&amp;E199</f>
        <v>【唯一交付文件】ui_skill_gugugaga_calm.png
【对象】S05 咕咕嘎嘎·精神恢复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【同组设计标准，仅作一致性约束】一枚被柔和护弧包住的思绪线团，断裂线重新收束；浅青#8ab6b2与米纸点缀。清楚表达平复精神，不画心脏、HP血滴或亡者复活。 单张图形不带按钮底框，五图共享外接轮廓大小与视觉重量。
【本次只画】一枚被柔和护弧包住的思绪线团，断裂线重新收束；浅青#8ab6b2与米纸点缀。清楚表达平复精神，不画心脏、HP血滴或亡者复活。 单张图形不带按钮底框，五图共享外接轮廓大小与视觉重量。；本次只交付这一件/一个姿势，不把同组其他素材、姿势或裁切线画进本图，不拼成多格图集。
【状态】S05 / RESTORE_SP
【参考】附图 REF_OVERVIEW / REF_PANIC。现有游戏实机与原始UI，只参考轮廓、信息密度、低饱和配色；不复制画面上的文字数值。如有前置定稿，必须保持同一造型、比例、线宽、服装和配色；拆件需另附已确认整身定稿图。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199" s="13" t="str">
        <f>生成规范!$B$9&amp;CHAR(10)&amp;素材需求!S61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199" s="13" t="s">
        <v>622</v>
      </c>
      <c r="G199" s="13" t="str">
        <f>素材需求!B61</f>
        <v>P0</v>
      </c>
      <c r="H199" s="13" t="s">
        <v>592</v>
      </c>
      <c r="I199" s="13" t="s">
        <v>621</v>
      </c>
      <c r="J199" s="13" t="s">
        <v>595</v>
      </c>
      <c r="K199" s="13" t="s">
        <v>596</v>
      </c>
      <c r="L199" s="13" t="s">
        <v>1697</v>
      </c>
      <c r="M199" s="14" t="s">
        <v>40</v>
      </c>
      <c r="N199" s="13" t="s">
        <v>585</v>
      </c>
    </row>
    <row r="200" ht="233.45" customHeight="1" spans="1:14">
      <c r="A200" s="12" t="s">
        <v>624</v>
      </c>
      <c r="B200" s="12" t="s">
        <v>1706</v>
      </c>
      <c r="C200" s="12" t="s">
        <v>627</v>
      </c>
      <c r="D200" s="12" t="str">
        <f>"【唯一交付文件】"&amp;B200&amp;CHAR(10)&amp;"【对象】"&amp;C200&amp;CHAR(10)&amp;生成规范!$B$8&amp;CHAR(10)&amp;"【同组设计标准，仅作一致性约束】"&amp;素材需求!G62&amp;CHAR(10)&amp;"【本次只画】"&amp;I200&amp;"；本次只交付这一件/一个姿势，不把同组其他素材、姿势或裁切线画进本图，不拼成多格图集。"&amp;CHAR(10)&amp;"【状态】"&amp;素材需求!F62&amp;CHAR(10)&amp;"【参考】附图 "&amp;F200&amp;"。"&amp;素材需求!H62&amp;"。如有前置定稿，必须保持同一造型、比例、线宽、服装和配色；拆件需另附已确认整身定稿图。"&amp;CHAR(10)&amp;"【画布】"&amp;H200&amp;"；尺寸不支持时保持比例生成，再后处理到目标尺寸。"&amp;CHAR(10)&amp;"【输出】"&amp;J200&amp;"。只输出当前这一张；套组其余部分由其他任务分别完成。透明须为真实Alpha，禁止棋盘格。"&amp;CHAR(10)&amp;"【对齐】"&amp;K200&amp;CHAR(10)&amp;"【禁止】"&amp;E200</f>
        <v>【唯一交付文件】ui_resource_energy_cell.png
【对象】可用能量资源图标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旧式收容电池或短蓄能管的竖向轮廓，墨黑边、米纸与脏绿平涂，内部一道简洁电能折线；保持窄高比例。它代表可用能量，不画金币、钻石或另一种货币。电池不分刻度、不烘焙剩余电量。
【本次只画】旧式收容电池或短蓄能管的竖向轮廓，墨黑边、米纸与脏绿平涂，内部一道简洁电能折线；保持窄高比例。它代表可用能量，不画金币、钻石或另一种货币。电池不分刻度、不烘焙剩余电量。；本次只交付这一件/一个姿势，不把同组其他素材、姿势或裁切线画进本图，不拼成多格图集。
【状态】可用能量 / wallet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px；竖向主体约260×380 px，透明留边；尺寸不支持时保持比例生成，再后处理到目标尺寸。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00" s="12" t="str">
        <f>生成规范!$B$9&amp;CHAR(10)&amp;素材需求!S62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00" s="12" t="s">
        <v>317</v>
      </c>
      <c r="G200" s="12" t="str">
        <f>素材需求!B62</f>
        <v>P0</v>
      </c>
      <c r="H200" s="12" t="s">
        <v>630</v>
      </c>
      <c r="I200" s="12" t="s">
        <v>629</v>
      </c>
      <c r="J200" s="12" t="s">
        <v>595</v>
      </c>
      <c r="K200" s="12" t="s">
        <v>596</v>
      </c>
      <c r="L200" s="12" t="s">
        <v>1697</v>
      </c>
      <c r="M200" s="14" t="s">
        <v>40</v>
      </c>
      <c r="N200" s="12" t="s">
        <v>537</v>
      </c>
    </row>
    <row r="201" ht="233.45" customHeight="1" spans="1:14">
      <c r="A201" s="13" t="s">
        <v>633</v>
      </c>
      <c r="B201" s="13" t="s">
        <v>1707</v>
      </c>
      <c r="C201" s="13" t="s">
        <v>636</v>
      </c>
      <c r="D201" s="13" t="str">
        <f>"【唯一交付文件】"&amp;B201&amp;CHAR(10)&amp;"【对象】"&amp;C201&amp;CHAR(10)&amp;生成规范!$B$8&amp;CHAR(10)&amp;"【同组设计标准，仅作一致性约束】"&amp;素材需求!G63&amp;CHAR(10)&amp;"【本次只画】"&amp;I201&amp;"；本次只交付这一件/一个姿势，不把同组其他素材、姿势或裁切线画进本图，不拼成多格图集。"&amp;CHAR(10)&amp;"【状态】"&amp;素材需求!F63&amp;CHAR(10)&amp;"【参考】附图 "&amp;F201&amp;"。"&amp;素材需求!H63&amp;"。如有前置定稿，必须保持同一造型、比例、线宽、服装和配色；拆件需另附已确认整身定稿图。"&amp;CHAR(10)&amp;"【画布】"&amp;H201&amp;"；尺寸不支持时保持比例生成，再后处理到目标尺寸。"&amp;CHAR(10)&amp;"【输出】"&amp;J201&amp;"。只输出当前这一张；套组其余部分由其他任务分别完成。透明须为真实Alpha，禁止棋盘格。"&amp;CHAR(10)&amp;"【对齐】"&amp;K201&amp;CHAR(10)&amp;"【禁止】"&amp;E201</f>
        <v>【唯一交付文件】ui_status_idle_badge.png
【对象】员工待命状态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【同组设计标准，仅作一致性约束】正面小制服胸牌与稳定大头轮廓，米纸色中性墨描边；不画完整员工立绘或个人发型，避免替代场内角色。
【本次只画】正面小制服胸牌与稳定大头轮廓，米纸色中性墨描边；不画完整员工立绘或个人发型，避免替代场内角色。；本次只交付这一件/一个姿势，不把同组其他素材、姿势或裁切线画进本图，不拼成多格图集。
【状态】IDLE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1" s="13" t="str">
        <f>生成规范!$B$9&amp;CHAR(10)&amp;素材需求!S63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1" s="13" t="s">
        <v>317</v>
      </c>
      <c r="G201" s="13" t="str">
        <f>素材需求!B63</f>
        <v>P0</v>
      </c>
      <c r="H201" s="13" t="s">
        <v>592</v>
      </c>
      <c r="I201" s="13" t="s">
        <v>637</v>
      </c>
      <c r="J201" s="13" t="s">
        <v>595</v>
      </c>
      <c r="K201" s="13" t="s">
        <v>596</v>
      </c>
      <c r="L201" s="13" t="s">
        <v>1697</v>
      </c>
      <c r="M201" s="14" t="s">
        <v>40</v>
      </c>
      <c r="N201" s="13" t="s">
        <v>565</v>
      </c>
    </row>
    <row r="202" ht="247.2" customHeight="1" spans="1:14">
      <c r="A202" s="12" t="s">
        <v>641</v>
      </c>
      <c r="B202" s="12" t="s">
        <v>1708</v>
      </c>
      <c r="C202" s="12" t="s">
        <v>1709</v>
      </c>
      <c r="D202" s="12" t="str">
        <f>"【唯一交付文件】"&amp;B202&amp;CHAR(10)&amp;"【对象】"&amp;C202&amp;CHAR(10)&amp;生成规范!$B$8&amp;CHAR(10)&amp;"【同组设计标准，仅作一致性约束】"&amp;素材需求!G64&amp;CHAR(10)&amp;"【本次只画】"&amp;I202&amp;"；本次只交付这一件/一个姿势，不把同组其他素材、姿势或裁切线画进本图，不拼成多格图集。"&amp;CHAR(10)&amp;"【状态】"&amp;素材需求!F64&amp;CHAR(10)&amp;"【参考】附图 "&amp;F202&amp;"。"&amp;素材需求!H64&amp;"。如有前置定稿，必须保持同一造型、比例、线宽、服装和配色；拆件需另附已确认整身定稿图。"&amp;CHAR(10)&amp;"【画布】"&amp;H202&amp;"；尺寸不支持时保持比例生成，再后处理到目标尺寸。"&amp;CHAR(10)&amp;"【输出】"&amp;J202&amp;"。只输出当前这一张；套组其余部分由其他任务分别完成。透明须为真实Alpha，禁止棋盘格。"&amp;CHAR(10)&amp;"【对齐】"&amp;K202&amp;CHAR(10)&amp;"【禁止】"&amp;E202</f>
        <v>【唯一交付文件】ui_status_movement_badge_walk.png
【对象】移动状态图标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两次独立生成：walk为前倾迈步的简化侧身小人；retreat为同线宽的返回门口箭头。两张保持同画布和视觉重量，不把两图拼在一张画布。散步与玩家移动共用walk；明确撤退改用retreat。
【本次只画】仅生成一个前倾迈步的简化侧身小人符号，表达移动，方向向右；不画撤退图标或整身角色立绘。；本次只交付这一件/一个姿势，不把同组其他素材、姿势或裁切线画进本图，不拼成多格图集。
【状态】MOVING / RETREAT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2" s="12" t="str">
        <f>生成规范!$B$9&amp;CHAR(10)&amp;素材需求!S64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2" s="12" t="s">
        <v>317</v>
      </c>
      <c r="G202" s="12" t="str">
        <f>素材需求!B64</f>
        <v>P0</v>
      </c>
      <c r="H202" s="12" t="s">
        <v>1548</v>
      </c>
      <c r="I202" s="12" t="s">
        <v>1710</v>
      </c>
      <c r="J202" s="12" t="s">
        <v>1189</v>
      </c>
      <c r="K202" s="12" t="s">
        <v>596</v>
      </c>
      <c r="L202" s="12" t="s">
        <v>1697</v>
      </c>
      <c r="M202" s="14" t="s">
        <v>40</v>
      </c>
      <c r="N202" s="12" t="s">
        <v>565</v>
      </c>
    </row>
    <row r="203" ht="247.2" customHeight="1" spans="1:14">
      <c r="A203" s="13" t="s">
        <v>641</v>
      </c>
      <c r="B203" s="13" t="s">
        <v>1711</v>
      </c>
      <c r="C203" s="13" t="s">
        <v>1712</v>
      </c>
      <c r="D203" s="13" t="str">
        <f>"【唯一交付文件】"&amp;B203&amp;CHAR(10)&amp;"【对象】"&amp;C203&amp;CHAR(10)&amp;生成规范!$B$8&amp;CHAR(10)&amp;"【同组设计标准，仅作一致性约束】"&amp;素材需求!G64&amp;CHAR(10)&amp;"【本次只画】"&amp;I203&amp;"；本次只交付这一件/一个姿势，不把同组其他素材、姿势或裁切线画进本图，不拼成多格图集。"&amp;CHAR(10)&amp;"【状态】"&amp;素材需求!F64&amp;CHAR(10)&amp;"【参考】附图 "&amp;F203&amp;"。"&amp;素材需求!H64&amp;"。如有前置定稿，必须保持同一造型、比例、线宽、服装和配色；拆件需另附已确认整身定稿图。"&amp;CHAR(10)&amp;"【画布】"&amp;H203&amp;"；尺寸不支持时保持比例生成，再后处理到目标尺寸。"&amp;CHAR(10)&amp;"【输出】"&amp;J203&amp;"。只输出当前这一张；套组其余部分由其他任务分别完成。透明须为真实Alpha，禁止棋盘格。"&amp;CHAR(10)&amp;"【对齐】"&amp;K203&amp;CHAR(10)&amp;"【禁止】"&amp;E203</f>
        <v>【唯一交付文件】ui_status_movement_badge_retreat.png
【对象】撤退状态图标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分两次独立生成：walk为前倾迈步的简化侧身小人；retreat为同线宽的返回门口箭头。两张保持同画布和视觉重量，不把两图拼在一张画布。散步与玩家移动共用walk；明确撤退改用retreat。
【本次只画】仅生成一个返回门口箭头符号，表达撤退；不画移动小人图标，与移动图标保持同线宽和视觉重量。；本次只交付这一件/一个姿势，不把同组其他素材、姿势或裁切线画进本图，不拼成多格图集。
【状态】MOVING / RETREAT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3" s="13" t="str">
        <f>生成规范!$B$9&amp;CHAR(10)&amp;素材需求!S64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3" s="13" t="s">
        <v>317</v>
      </c>
      <c r="G203" s="13" t="str">
        <f>素材需求!B64</f>
        <v>P0</v>
      </c>
      <c r="H203" s="13" t="s">
        <v>1548</v>
      </c>
      <c r="I203" s="13" t="s">
        <v>1713</v>
      </c>
      <c r="J203" s="13" t="s">
        <v>1189</v>
      </c>
      <c r="K203" s="13" t="s">
        <v>596</v>
      </c>
      <c r="L203" s="13" t="s">
        <v>1697</v>
      </c>
      <c r="M203" s="14" t="s">
        <v>40</v>
      </c>
      <c r="N203" s="13" t="s">
        <v>565</v>
      </c>
    </row>
    <row r="204" ht="219.7" customHeight="1" spans="1:14">
      <c r="A204" s="12" t="s">
        <v>648</v>
      </c>
      <c r="B204" s="12" t="s">
        <v>1714</v>
      </c>
      <c r="C204" s="12" t="s">
        <v>650</v>
      </c>
      <c r="D204" s="12" t="str">
        <f>"【唯一交付文件】"&amp;B204&amp;CHAR(10)&amp;"【对象】"&amp;C204&amp;CHAR(10)&amp;生成规范!$B$8&amp;CHAR(10)&amp;"【同组设计标准，仅作一致性约束】"&amp;素材需求!G65&amp;CHAR(10)&amp;"【本次只画】"&amp;I204&amp;"；本次只交付这一件/一个姿势，不把同组其他素材、姿势或裁切线画进本图，不拼成多格图集。"&amp;CHAR(10)&amp;"【状态】"&amp;素材需求!F65&amp;CHAR(10)&amp;"【参考】附图 "&amp;F204&amp;"。"&amp;素材需求!H65&amp;"。如有前置定稿，必须保持同一造型、比例、线宽、服装和配色；拆件需另附已确认整身定稿图。"&amp;CHAR(10)&amp;"【画布】"&amp;H204&amp;"；尺寸不支持时保持比例生成，再后处理到目标尺寸。"&amp;CHAR(10)&amp;"【输出】"&amp;J204&amp;"。只输出当前这一张；套组其余部分由其他任务分别完成。透明须为真实Alpha，禁止棋盘格。"&amp;CHAR(10)&amp;"【对齐】"&amp;K204&amp;CHAR(10)&amp;"【禁止】"&amp;E204</f>
        <v>【唯一交付文件】ui_status_work_badge.png
【对象】员工工作状态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【同组设计标准，仅作一致性约束】小型记录板配一支斜笔，略歪的纸边与浅青点缀；不写笔记、不画计时器、星级或收入符号。
【本次只画】小型记录板配一支斜笔，略歪的纸边与浅青点缀；不写笔记、不画计时器、星级或收入符号。；本次只交付这一件/一个姿势，不把同组其他素材、姿势或裁切线画进本图，不拼成多格图集。
【状态】WORKING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4" s="12" t="str">
        <f>生成规范!$B$9&amp;CHAR(10)&amp;素材需求!S65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4" s="12" t="s">
        <v>317</v>
      </c>
      <c r="G204" s="12" t="str">
        <f>素材需求!B65</f>
        <v>P0</v>
      </c>
      <c r="H204" s="12" t="s">
        <v>592</v>
      </c>
      <c r="I204" s="12" t="s">
        <v>652</v>
      </c>
      <c r="J204" s="12" t="s">
        <v>595</v>
      </c>
      <c r="K204" s="12" t="s">
        <v>596</v>
      </c>
      <c r="L204" s="12" t="s">
        <v>1697</v>
      </c>
      <c r="M204" s="14" t="s">
        <v>40</v>
      </c>
      <c r="N204" s="12" t="s">
        <v>565</v>
      </c>
    </row>
    <row r="205" ht="233.45" customHeight="1" spans="1:14">
      <c r="A205" s="13" t="s">
        <v>654</v>
      </c>
      <c r="B205" s="13" t="s">
        <v>1715</v>
      </c>
      <c r="C205" s="13" t="s">
        <v>656</v>
      </c>
      <c r="D205" s="13" t="str">
        <f>"【唯一交付文件】"&amp;B205&amp;CHAR(10)&amp;"【对象】"&amp;C205&amp;CHAR(10)&amp;生成规范!$B$8&amp;CHAR(10)&amp;"【同组设计标准，仅作一致性约束】"&amp;素材需求!G66&amp;CHAR(10)&amp;"【本次只画】"&amp;I205&amp;"；本次只交付这一件/一个姿势，不把同组其他素材、姿势或裁切线画进本图，不拼成多格图集。"&amp;CHAR(10)&amp;"【状态】"&amp;素材需求!F66&amp;CHAR(10)&amp;"【参考】附图 "&amp;F205&amp;"。"&amp;素材需求!H66&amp;"。如有前置定稿，必须保持同一造型、比例、线宽、服装和配色；拆件需另附已确认整身定稿图。"&amp;CHAR(10)&amp;"【画布】"&amp;H205&amp;"；尺寸不支持时保持比例生成，再后处理到目标尺寸。"&amp;CHAR(10)&amp;"【输出】"&amp;J205&amp;"。只输出当前这一张；套组其余部分由其他任务分别完成。透明须为真实Alpha，禁止棋盘格。"&amp;CHAR(10)&amp;"【对齐】"&amp;K205&amp;CHAR(10)&amp;"【禁止】"&amp;E205</f>
        <v>【唯一交付文件】ui_status_suppress_badge.png
【对象】员工镇压状态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【同组设计标准，仅作一致性约束】两根简化制式警棍或工具形成清晰交叉轮廓，低饱和米纸/铁锈点缀；用力量方向表达正在镇压，不画炸弹、枪械升级或新武器。
【本次只画】两根简化制式警棍或工具形成清晰交叉轮廓，低饱和米纸/铁锈点缀；用力量方向表达正在镇压，不画炸弹、枪械升级或新武器。；本次只交付这一件/一个姿势，不把同组其他素材、姿势或裁切线画进本图，不拼成多格图集。
【状态】SUPPRESSING
【参考】附图 REF_N01_BREACH。现有游戏实机与原始UI，只参考轮廓、信息密度、低饱和配色；不复制画面上的文字数值。如有前置定稿，必须保持同一造型、比例、线宽、服装和配色；拆件需另附已确认整身定稿图。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5" s="13" t="str">
        <f>生成规范!$B$9&amp;CHAR(10)&amp;素材需求!S66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5" s="13" t="s">
        <v>659</v>
      </c>
      <c r="G205" s="13" t="str">
        <f>素材需求!B66</f>
        <v>P0</v>
      </c>
      <c r="H205" s="13" t="s">
        <v>592</v>
      </c>
      <c r="I205" s="13" t="s">
        <v>658</v>
      </c>
      <c r="J205" s="13" t="s">
        <v>595</v>
      </c>
      <c r="K205" s="13" t="s">
        <v>596</v>
      </c>
      <c r="L205" s="13" t="s">
        <v>1697</v>
      </c>
      <c r="M205" s="14" t="s">
        <v>40</v>
      </c>
      <c r="N205" s="13" t="s">
        <v>565</v>
      </c>
    </row>
    <row r="206" ht="233.45" customHeight="1" spans="1:14">
      <c r="A206" s="12" t="s">
        <v>661</v>
      </c>
      <c r="B206" s="12" t="s">
        <v>1716</v>
      </c>
      <c r="C206" s="12" t="s">
        <v>663</v>
      </c>
      <c r="D206" s="12" t="str">
        <f>"【唯一交付文件】"&amp;B206&amp;CHAR(10)&amp;"【对象】"&amp;C206&amp;CHAR(10)&amp;生成规范!$B$8&amp;CHAR(10)&amp;"【同组设计标准，仅作一致性约束】"&amp;素材需求!G67&amp;CHAR(10)&amp;"【本次只画】"&amp;I206&amp;"；本次只交付这一件/一个姿势，不把同组其他素材、姿势或裁切线画进本图，不拼成多格图集。"&amp;CHAR(10)&amp;"【状态】"&amp;素材需求!F67&amp;CHAR(10)&amp;"【参考】附图 "&amp;F206&amp;"。"&amp;素材需求!H67&amp;"。如有前置定稿，必须保持同一造型、比例、线宽、服装和配色；拆件需另附已确认整身定稿图。"&amp;CHAR(10)&amp;"【画布】"&amp;H206&amp;"；尺寸不支持时保持比例生成，再后处理到目标尺寸。"&amp;CHAR(10)&amp;"【输出】"&amp;J206&amp;"。只输出当前这一张；套组其余部分由其他任务分别完成。透明须为真实Alpha，禁止棋盘格。"&amp;CHAR(10)&amp;"【对齐】"&amp;K206&amp;CHAR(10)&amp;"【禁止】"&amp;E206</f>
        <v>【唯一交付文件】ui_status_panic_badge.png
【对象】员工恐慌状态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【同组设计标准，仅作一致性约束】不规则头部轮廓、睁大双眼与张口，少量紫色断裂短线；恐慌表情明确但无恐怖写实细节。与SP普通图标相比形状失稳。
【本次只画】不规则头部轮廓、睁大双眼与张口，少量紫色断裂短线；恐慌表情明确但无恐怖写实细节。与SP普通图标相比形状失稳。；本次只交付这一件/一个姿势，不把同组其他素材、姿势或裁切线画进本图，不拼成多格图集。
【状态】PANICKED
【参考】附图 REF_PANIC。现有游戏实机与原始UI，只参考轮廓、信息密度、低饱和配色；不复制画面上的文字数值。如有前置定稿，必须保持同一造型、比例、线宽、服装和配色；拆件需另附已确认整身定稿图。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6" s="12" t="str">
        <f>生成规范!$B$9&amp;CHAR(10)&amp;素材需求!S67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6" s="12" t="s">
        <v>666</v>
      </c>
      <c r="G206" s="12" t="str">
        <f>素材需求!B67</f>
        <v>P0</v>
      </c>
      <c r="H206" s="12" t="s">
        <v>592</v>
      </c>
      <c r="I206" s="12" t="s">
        <v>665</v>
      </c>
      <c r="J206" s="12" t="s">
        <v>595</v>
      </c>
      <c r="K206" s="12" t="s">
        <v>596</v>
      </c>
      <c r="L206" s="12" t="s">
        <v>1697</v>
      </c>
      <c r="M206" s="14" t="s">
        <v>40</v>
      </c>
      <c r="N206" s="12" t="s">
        <v>565</v>
      </c>
    </row>
    <row r="207" ht="233.45" customHeight="1" spans="1:14">
      <c r="A207" s="13" t="s">
        <v>668</v>
      </c>
      <c r="B207" s="13" t="s">
        <v>1717</v>
      </c>
      <c r="C207" s="13" t="s">
        <v>670</v>
      </c>
      <c r="D207" s="13" t="str">
        <f>"【唯一交付文件】"&amp;B207&amp;CHAR(10)&amp;"【对象】"&amp;C207&amp;CHAR(10)&amp;生成规范!$B$8&amp;CHAR(10)&amp;"【同组设计标准，仅作一致性约束】"&amp;素材需求!G68&amp;CHAR(10)&amp;"【本次只画】"&amp;I207&amp;"；本次只交付这一件/一个姿势，不把同组其他素材、姿势或裁切线画进本图，不拼成多格图集。"&amp;CHAR(10)&amp;"【状态】"&amp;素材需求!F68&amp;CHAR(10)&amp;"【参考】附图 "&amp;F207&amp;"。"&amp;素材需求!H68&amp;"。如有前置定稿，必须保持同一造型、比例、线宽、服装和配色；拆件需另附已确认整身定稿图。"&amp;CHAR(10)&amp;"【画布】"&amp;H207&amp;"；尺寸不支持时保持比例生成，再后处理到目标尺寸。"&amp;CHAR(10)&amp;"【输出】"&amp;J207&amp;"。只输出当前这一张；套组其余部分由其他任务分别完成。透明须为真实Alpha，禁止棋盘格。"&amp;CHAR(10)&amp;"【对齐】"&amp;K207&amp;CHAR(10)&amp;"【禁止】"&amp;E207</f>
        <v>【唯一交付文件】ui_status_incapacitated_badge.png
【对象】员工重伤倒地状态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【同组设计标准，仅作一致性约束】横放的包扎/绷带标识或伏倒小人二选一，建议沿用现有绷带辨识；铁锈红、米纸、墨色三色以内。表达本日失去行动能力，不表达永久死亡。
【本次只画】横放的包扎/绷带标识或伏倒小人二选一，建议沿用现有绷带辨识；铁锈红、米纸、墨色三色以内。表达本日失去行动能力，不表达永久死亡。；本次只交付这一件/一个姿势，不把同组其他素材、姿势或裁切线画进本图，不拼成多格图集。
【状态】INCAPACITATED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E207" s="13" t="str">
        <f>生成规范!$B$9&amp;CHAR(10)&amp;素材需求!S68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不画骷髅、墓碑或永久死亡标记。</v>
      </c>
      <c r="F207" s="13" t="s">
        <v>317</v>
      </c>
      <c r="G207" s="13" t="str">
        <f>素材需求!B68</f>
        <v>P0</v>
      </c>
      <c r="H207" s="13" t="s">
        <v>592</v>
      </c>
      <c r="I207" s="13" t="s">
        <v>672</v>
      </c>
      <c r="J207" s="13" t="s">
        <v>595</v>
      </c>
      <c r="K207" s="13" t="s">
        <v>596</v>
      </c>
      <c r="L207" s="13" t="s">
        <v>1697</v>
      </c>
      <c r="M207" s="14" t="s">
        <v>40</v>
      </c>
      <c r="N207" s="13" t="s">
        <v>565</v>
      </c>
    </row>
    <row r="208" ht="233.45" customHeight="1" spans="1:14">
      <c r="A208" s="12" t="s">
        <v>674</v>
      </c>
      <c r="B208" s="12" t="s">
        <v>1718</v>
      </c>
      <c r="C208" s="12" t="s">
        <v>677</v>
      </c>
      <c r="D208" s="12" t="str">
        <f>"【唯一交付文件】"&amp;B208&amp;CHAR(10)&amp;"【对象】"&amp;C208&amp;CHAR(10)&amp;生成规范!$B$8&amp;CHAR(10)&amp;"【同组设计标准，仅作一致性约束】"&amp;素材需求!G69&amp;CHAR(10)&amp;"【本次只画】"&amp;I208&amp;"；本次只交付这一件/一个姿势，不把同组其他素材、姿势或裁切线画进本图，不拼成多格图集。"&amp;CHAR(10)&amp;"【状态】"&amp;素材需求!F69&amp;CHAR(10)&amp;"【参考】附图 "&amp;F208&amp;"。"&amp;素材需求!H69&amp;"。如有前置定稿，必须保持同一造型、比例、线宽、服装和配色；拆件需另附已确认整身定稿图。"&amp;CHAR(10)&amp;"【画布】"&amp;H208&amp;"；尺寸不支持时保持比例生成，再后处理到目标尺寸。"&amp;CHAR(10)&amp;"【输出】"&amp;J208&amp;"。只输出当前这一张；套组其余部分由其他任务分别完成。透明须为真实Alpha，禁止棋盘格。"&amp;CHAR(10)&amp;"【对齐】"&amp;K208&amp;CHAR(10)&amp;"【禁止】"&amp;E208</f>
        <v>【唯一交付文件】vfx_hit_ink_key.png
【对象】墨迹受击爆点关键图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单个紧凑墨迹爆点：外侧5–7根长短不一的粗墨短划，2–3片小纸屑，中心留空使受击者面部和躯干可见；椭圆方向略横向，最多墨黑/米纸/低饱和铁锈三色。禁止画角色或武器。先定一张峰值关键图，再由后处理准备可旋转的小碎片，运行时根据真实受击控制淡出。
【本次只画】单个紧凑墨迹爆点：外侧5–7根长短不一的粗墨短划，2–3片小纸屑，中心留空使受击者面部和躯干可见；椭圆方向略横向，最多墨黑/米纸/低饱和铁锈三色。禁止画角色或武器。先定一张峰值关键图，再由后处理准备可旋转的小碎片，运行时根据真实受击控制淡出。；本次只交付这一件/一个姿势，不把同组其他素材、姿势或裁切线画进本图，不拼成多格图集。
【状态】实际HP/SP或镇压HP损失时的短促受击
【参考】附图 REF_N01_BREACH。现有游戏实机与原始UI，只参考轮廓、信息密度、低饱和配色；不复制画面上的文字数值。如有前置定稿，必须保持同一造型、比例、线宽、服装和配色；拆件需另附已确认整身定稿图。
【画布】512×512 px；图形包围盒约320×240 px，中心留直径约90 px空白；尺寸不支持时保持比例生成，再后处理到目标尺寸。
【输出】透明PNG，RGBA；一文件一个独立图形。只输出当前这一张；套组其余部分由其他任务分别完成。透明须为真实Alpha，禁止棋盘格。
【对齐】命中中心(0.5,0.5)，运行时定位实际受击实体躯干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08" s="12" t="str">
        <f>生成规范!$B$9&amp;CHAR(10)&amp;素材需求!S69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08" s="12" t="s">
        <v>659</v>
      </c>
      <c r="G208" s="12" t="str">
        <f>素材需求!B69</f>
        <v>P0</v>
      </c>
      <c r="H208" s="12" t="s">
        <v>680</v>
      </c>
      <c r="I208" s="12" t="s">
        <v>679</v>
      </c>
      <c r="J208" s="12" t="s">
        <v>595</v>
      </c>
      <c r="K208" s="12" t="s">
        <v>683</v>
      </c>
      <c r="L208" s="12" t="s">
        <v>1719</v>
      </c>
      <c r="M208" s="14" t="s">
        <v>40</v>
      </c>
      <c r="N208" s="12" t="s">
        <v>38</v>
      </c>
    </row>
    <row r="209" ht="233.45" customHeight="1" spans="1:14">
      <c r="A209" s="13" t="s">
        <v>686</v>
      </c>
      <c r="B209" s="13" t="s">
        <v>1720</v>
      </c>
      <c r="C209" s="13" t="s">
        <v>689</v>
      </c>
      <c r="D209" s="13" t="str">
        <f>"【唯一交付文件】"&amp;B209&amp;CHAR(10)&amp;"【对象】"&amp;C209&amp;CHAR(10)&amp;生成规范!$B$8&amp;CHAR(10)&amp;"【同组设计标准，仅作一致性约束】"&amp;素材需求!G70&amp;CHAR(10)&amp;"【本次只画】"&amp;I209&amp;"；本次只交付这一件/一个姿势，不把同组其他素材、姿势或裁切线画进本图，不拼成多格图集。"&amp;CHAR(10)&amp;"【状态】"&amp;素材需求!F70&amp;CHAR(10)&amp;"【参考】附图 "&amp;F209&amp;"。"&amp;素材需求!H70&amp;"。如有前置定稿，必须保持同一造型、比例、线宽、服装和配色；拆件需另附已确认整身定稿图。"&amp;CHAR(10)&amp;"【画布】"&amp;H209&amp;"；尺寸不支持时保持比例生成，再后处理到目标尺寸。"&amp;CHAR(10)&amp;"【输出】"&amp;J209&amp;"。只输出当前这一张；套组其余部分由其他任务分别完成。透明须为真实Alpha，禁止棋盘格。"&amp;CHAR(10)&amp;"【对齐】"&amp;K209&amp;CHAR(10)&amp;"【禁止】"&amp;E209</f>
        <v>【唯一交付文件】vfx_panic_smear_key.png
【对象】恐慌思绪涂抹关键图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围绕头顶的断裂紫黑思绪圈与两处短促锯齿，中心大面积透明；略椭圆，线条不规则但不形成完整魔法阵。仅画外圈涂抹，不画员工、不画文字惊叹号。程序在员工头顶绑定，可对同一原图做微小相位偏移。
【本次只画】围绕头顶的断裂紫黑思绪圈与两处短促锯齿，中心大面积透明；略椭圆，线条不规则但不形成完整魔法阵。仅画外圈涂抹，不画员工、不画文字惊叹号。程序在员工头顶绑定，可对同一原图做微小相位偏移。；本次只交付这一件/一个姿势，不把同组其他素材、姿势或裁切线画进本图，不拼成多格图集。
【状态】实际PANICKED
【参考】附图 REF_PANIC。现有游戏实机与原始UI，只参考轮廓、信息密度、低饱和配色；不复制画面上的文字数值。如有前置定稿，必须保持同一造型、比例、线宽、服装和配色；拆件需另附已确认整身定稿图。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px；主体宽约360 px、高约170 px；中部保留透明面部通道；尺寸不支持时保持比例生成，再后处理到目标尺寸。
【输出】透明PNG，RGBA；一文件一个独立图形。只输出当前这一张；套组其余部分由其他任务分别完成。透明须为真实Alpha，禁止棋盘格。
【对齐】头顶锚点(0.5,0.65)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09" s="13" t="str">
        <f>生成规范!$B$9&amp;CHAR(10)&amp;素材需求!S70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09" s="13" t="s">
        <v>666</v>
      </c>
      <c r="G209" s="13" t="str">
        <f>素材需求!B70</f>
        <v>P0</v>
      </c>
      <c r="H209" s="13" t="s">
        <v>692</v>
      </c>
      <c r="I209" s="13" t="s">
        <v>691</v>
      </c>
      <c r="J209" s="13" t="s">
        <v>595</v>
      </c>
      <c r="K209" s="13" t="s">
        <v>694</v>
      </c>
      <c r="L209" s="13" t="s">
        <v>1719</v>
      </c>
      <c r="M209" s="14" t="s">
        <v>40</v>
      </c>
      <c r="N209" s="13" t="s">
        <v>674</v>
      </c>
    </row>
    <row r="210" ht="247.2" customHeight="1" spans="1:14">
      <c r="A210" s="12" t="s">
        <v>696</v>
      </c>
      <c r="B210" s="12" t="s">
        <v>1721</v>
      </c>
      <c r="C210" s="12" t="s">
        <v>699</v>
      </c>
      <c r="D210" s="12" t="str">
        <f>"【唯一交付文件】"&amp;B210&amp;CHAR(10)&amp;"【对象】"&amp;C210&amp;CHAR(10)&amp;生成规范!$B$8&amp;CHAR(10)&amp;"【同组设计标准，仅作一致性约束】"&amp;素材需求!G71&amp;CHAR(10)&amp;"【本次只画】"&amp;I210&amp;"；本次只交付这一件/一个姿势，不把同组其他素材、姿势或裁切线画进本图，不拼成多格图集。"&amp;CHAR(10)&amp;"【状态】"&amp;素材需求!F71&amp;CHAR(10)&amp;"【参考】附图 "&amp;F210&amp;"。"&amp;素材需求!H71&amp;"。如有前置定稿，必须保持同一造型、比例、线宽、服装和配色；拆件需另附已确认整身定稿图。"&amp;CHAR(10)&amp;"【画布】"&amp;H210&amp;"；尺寸不支持时保持比例生成，再后处理到目标尺寸。"&amp;CHAR(10)&amp;"【输出】"&amp;J210&amp;"。只输出当前这一张；套组其余部分由其他任务分别完成。透明须为真实Alpha，禁止棋盘格。"&amp;CHAR(10)&amp;"【对齐】"&amp;K210&amp;CHAR(10)&amp;"【禁止】"&amp;E210</f>
        <v>【唯一交付文件】vfx_breach_scan_tear_key.png
【对象】收容失效扫描撕裂关键图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只画一段横向的手绘扫描撕裂边，短粗铁锈红墨线与少量米纸断片，透明中心和上下留边；设计成可镜像复用的局部条带，不画整个屏幕或整间房。实际失效房间的上沿和左右边缘由程序重复布置，保持门口、员工和敌人可读。
【本次只画】只画一段横向的手绘扫描撕裂边，短粗铁锈红墨线与少量米纸断片，透明中心和上下留边；设计成可镜像复用的局部条带，不画整个屏幕或整间房。实际失效房间的上沿和左右边缘由程序重复布置，保持门口、员工和敌人可读。；本次只交付这一件/一个姿势，不把同组其他素材、姿势或裁切线画进本图，不拼成多格图集。
【状态】房间BREACHED
【参考】附图 REF_N01_BREACH。现有游戏实机与原始UI，只参考轮廓、信息密度、低饱和配色；不复制画面上的文字数值。如有前置定稿，必须保持同一造型、比例、线宽、服装和配色；拆件需另附已确认整身定稿图。
【画布】1024×256 px；有效条带高度约70 px；两端自然断开，避免拼接硬缝；尺寸不支持时保持比例生成，再后处理到目标尺寸。
【输出】透明PNG，RGBA；一文件一个独立图形。只输出当前这一张；套组其余部分由其他任务分别完成。透明须为真实Alpha，禁止棋盘格。
【对齐】条带中心(0.5,0.5)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不生成熔毁爆炸、火灾扩散、倒计时、传播网络或独立异常实体。</v>
      </c>
      <c r="E210" s="12" t="str">
        <f>生成规范!$B$9&amp;CHAR(10)&amp;素材需求!S71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 不生成熔毁爆炸、火灾扩散、倒计时、传播网络或独立异常实体。</v>
      </c>
      <c r="F210" s="12" t="s">
        <v>659</v>
      </c>
      <c r="G210" s="12" t="str">
        <f>素材需求!B71</f>
        <v>P0</v>
      </c>
      <c r="H210" s="12" t="s">
        <v>702</v>
      </c>
      <c r="I210" s="12" t="s">
        <v>701</v>
      </c>
      <c r="J210" s="12" t="s">
        <v>595</v>
      </c>
      <c r="K210" s="12" t="s">
        <v>704</v>
      </c>
      <c r="L210" s="12" t="s">
        <v>1719</v>
      </c>
      <c r="M210" s="14" t="s">
        <v>40</v>
      </c>
      <c r="N210" s="12" t="s">
        <v>674</v>
      </c>
    </row>
    <row r="211" ht="247.2" customHeight="1" spans="1:14">
      <c r="A211" s="13" t="s">
        <v>750</v>
      </c>
      <c r="B211" s="13" t="s">
        <v>1722</v>
      </c>
      <c r="C211" s="13" t="s">
        <v>1723</v>
      </c>
      <c r="D211" s="13" t="str">
        <f>"【唯一交付文件】"&amp;B211&amp;CHAR(10)&amp;"【对象】"&amp;C211&amp;CHAR(10)&amp;生成规范!$B$8&amp;CHAR(10)&amp;"【同组设计标准，仅作一致性约束】"&amp;素材需求!G75&amp;CHAR(10)&amp;"【本次只画】"&amp;I211&amp;"；本次只交付这一件/一个姿势，不把同组其他素材、姿势或裁切线画进本图，不拼成多格图集。"&amp;CHAR(10)&amp;"【状态】"&amp;素材需求!F75&amp;CHAR(10)&amp;"【参考】附图 "&amp;F211&amp;"。"&amp;素材需求!H75&amp;"。如有前置定稿，必须保持同一造型、比例、线宽、服装和配色；拆件需另附已确认整身定稿图。"&amp;CHAR(10)&amp;"【画布】"&amp;H211&amp;"；尺寸不支持时保持比例生成，再后处理到目标尺寸。"&amp;CHAR(10)&amp;"【输出】"&amp;J211&amp;"。只输出当前这一张；套组其余部分由其他任务分别完成。透明须为真实Alpha，禁止棋盘格。"&amp;CHAR(10)&amp;"【对齐】"&amp;K211&amp;CHAR(10)&amp;"【禁止】"&amp;E211</f>
        <v>【唯一交付文件】agent_hair_bob_glasses_01_hair.png
【对象】E03 波波头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浅灰褐短波波头，下半部向外略鼓、两侧长度不一；附一副深墨细框眼镜独立透明件，不把镜片变成发型。 所有发型套用同一头颅，不改变脸长、颈部或眼位；发色低饱和。 以上为整套构成；每次只生成 「逐张提示词」本张范围 指定的一个独立件，不画整套平铺图。
【本次只画】本次只画E03 浅灰褐不对称短波波头发片，不含眼镜和头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E03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1" s="13" t="str">
        <f>生成规范!$B$9&amp;CHAR(10)&amp;素材需求!S75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1" s="13" t="s">
        <v>35</v>
      </c>
      <c r="G211" s="13" t="str">
        <f>素材需求!B75</f>
        <v>P1</v>
      </c>
      <c r="H211" s="13" t="s">
        <v>66</v>
      </c>
      <c r="I211" s="13" t="s">
        <v>1724</v>
      </c>
      <c r="J211" s="13" t="s">
        <v>1189</v>
      </c>
      <c r="K211" s="13" t="s">
        <v>70</v>
      </c>
      <c r="L211" s="13" t="s">
        <v>1131</v>
      </c>
      <c r="M211" s="14" t="s">
        <v>40</v>
      </c>
      <c r="N211" s="13" t="s">
        <v>67</v>
      </c>
    </row>
    <row r="212" ht="247.2" customHeight="1" spans="1:14">
      <c r="A212" s="12" t="s">
        <v>750</v>
      </c>
      <c r="B212" s="12" t="s">
        <v>1725</v>
      </c>
      <c r="C212" s="12" t="s">
        <v>1726</v>
      </c>
      <c r="D212" s="12" t="str">
        <f>"【唯一交付文件】"&amp;B212&amp;CHAR(10)&amp;"【对象】"&amp;C212&amp;CHAR(10)&amp;生成规范!$B$8&amp;CHAR(10)&amp;"【同组设计标准，仅作一致性约束】"&amp;素材需求!G75&amp;CHAR(10)&amp;"【本次只画】"&amp;I212&amp;"；本次只交付这一件/一个姿势，不把同组其他素材、姿势或裁切线画进本图，不拼成多格图集。"&amp;CHAR(10)&amp;"【状态】"&amp;素材需求!F75&amp;CHAR(10)&amp;"【参考】附图 "&amp;F212&amp;"。"&amp;素材需求!H75&amp;"。如有前置定稿，必须保持同一造型、比例、线宽、服装和配色；拆件需另附已确认整身定稿图。"&amp;CHAR(10)&amp;"【画布】"&amp;H212&amp;"；尺寸不支持时保持比例生成，再后处理到目标尺寸。"&amp;CHAR(10)&amp;"【输出】"&amp;J212&amp;"。只输出当前这一张；套组其余部分由其他任务分别完成。透明须为真实Alpha，禁止棋盘格。"&amp;CHAR(10)&amp;"【对齐】"&amp;K212&amp;CHAR(10)&amp;"【禁止】"&amp;E212</f>
        <v>【唯一交付文件】agent_hair_bob_glasses_01_glasses.png
【对象】E03 眼镜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浅灰褐短波波头，下半部向外略鼓、两侧长度不一；附一副深墨细框眼镜独立透明件，不把镜片变成发型。 所有发型套用同一头颅，不改变脸长、颈部或眼位；发色低饱和。 以上为整套构成；每次只生成 「逐张提示词」本张范围 指定的一个独立件，不画整套平铺图。
【本次只画】本次只画一副深墨简化细框眼镜透明叠层，不含脸、头发和多余文字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E03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2" s="12" t="str">
        <f>生成规范!$B$9&amp;CHAR(10)&amp;素材需求!S75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2" s="12" t="s">
        <v>35</v>
      </c>
      <c r="G212" s="12" t="str">
        <f>素材需求!B75</f>
        <v>P1</v>
      </c>
      <c r="H212" s="12" t="s">
        <v>66</v>
      </c>
      <c r="I212" s="12" t="s">
        <v>1727</v>
      </c>
      <c r="J212" s="12" t="s">
        <v>1189</v>
      </c>
      <c r="K212" s="12" t="s">
        <v>70</v>
      </c>
      <c r="L212" s="12" t="s">
        <v>1131</v>
      </c>
      <c r="M212" s="14" t="s">
        <v>40</v>
      </c>
      <c r="N212" s="12" t="s">
        <v>67</v>
      </c>
    </row>
    <row r="213" ht="247.2" customHeight="1" spans="1:14">
      <c r="A213" s="13" t="s">
        <v>759</v>
      </c>
      <c r="B213" s="13" t="s">
        <v>1728</v>
      </c>
      <c r="C213" s="13" t="s">
        <v>1729</v>
      </c>
      <c r="D213" s="13" t="str">
        <f>"【唯一交付文件】"&amp;B213&amp;CHAR(10)&amp;"【对象】"&amp;C213&amp;CHAR(10)&amp;生成规范!$B$8&amp;CHAR(10)&amp;"【同组设计标准，仅作一致性约束】"&amp;素材需求!G76&amp;CHAR(10)&amp;"【本次只画】"&amp;I213&amp;"；本次只交付这一件/一个姿势，不把同组其他素材、姿势或裁切线画进本图，不拼成多格图集。"&amp;CHAR(10)&amp;"【状态】"&amp;素材需求!F76&amp;CHAR(10)&amp;"【参考】附图 "&amp;F213&amp;"。"&amp;素材需求!H76&amp;"。如有前置定稿，必须保持同一造型、比例、线宽、服装和配色；拆件需另附已确认整身定稿图。"&amp;CHAR(10)&amp;"【画布】"&amp;H213&amp;"；尺寸不支持时保持比例生成，再后处理到目标尺寸。"&amp;CHAR(10)&amp;"【输出】"&amp;J213&amp;"。只输出当前这一张；套组其余部分由其他任务分别完成。透明须为真实Alpha，禁止棋盘格。"&amp;CHAR(10)&amp;"【对齐】"&amp;K213&amp;CHAR(10)&amp;"【禁止】"&amp;E213</f>
        <v>【唯一交付文件】agent_hair_messy_ponytail_01_front_hair.png
【对象】E04 乱翘前发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暗紫灰乱翘前发和后脑短马尾；前额尖束与后侧尾束构成两个明显方向。前发与后马尾分层，避免尾束压在脸前。 所有发型套用同一头颅，不改变脸长、颈部或眼位；发色低饱和。 以上为整套构成；每次只生成 「逐张提示词」本张范围 指定的一个独立件，不画整套平铺图。
【本次只画】本次只画E04 暗紫灰乱翘的前层头发，不含马尾、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E04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3" s="13" t="str">
        <f>生成规范!$B$9&amp;CHAR(10)&amp;素材需求!S76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3" s="13" t="s">
        <v>35</v>
      </c>
      <c r="G213" s="13" t="str">
        <f>素材需求!B76</f>
        <v>P1</v>
      </c>
      <c r="H213" s="13" t="s">
        <v>66</v>
      </c>
      <c r="I213" s="13" t="s">
        <v>1730</v>
      </c>
      <c r="J213" s="13" t="s">
        <v>1189</v>
      </c>
      <c r="K213" s="13" t="s">
        <v>70</v>
      </c>
      <c r="L213" s="13" t="s">
        <v>1131</v>
      </c>
      <c r="M213" s="14" t="s">
        <v>40</v>
      </c>
      <c r="N213" s="13" t="s">
        <v>67</v>
      </c>
    </row>
    <row r="214" ht="247.2" customHeight="1" spans="1:14">
      <c r="A214" s="12" t="s">
        <v>759</v>
      </c>
      <c r="B214" s="12" t="s">
        <v>1731</v>
      </c>
      <c r="C214" s="12" t="s">
        <v>1732</v>
      </c>
      <c r="D214" s="12" t="str">
        <f>"【唯一交付文件】"&amp;B214&amp;CHAR(10)&amp;"【对象】"&amp;C214&amp;CHAR(10)&amp;生成规范!$B$8&amp;CHAR(10)&amp;"【同组设计标准，仅作一致性约束】"&amp;素材需求!G76&amp;CHAR(10)&amp;"【本次只画】"&amp;I214&amp;"；本次只交付这一件/一个姿势，不把同组其他素材、姿势或裁切线画进本图，不拼成多格图集。"&amp;CHAR(10)&amp;"【状态】"&amp;素材需求!F76&amp;CHAR(10)&amp;"【参考】附图 "&amp;F214&amp;"。"&amp;素材需求!H76&amp;"。如有前置定稿，必须保持同一造型、比例、线宽、服装和配色；拆件需另附已确认整身定稿图。"&amp;CHAR(10)&amp;"【画布】"&amp;H214&amp;"；尺寸不支持时保持比例生成，再后处理到目标尺寸。"&amp;CHAR(10)&amp;"【输出】"&amp;J214&amp;"。只输出当前这一张；套组其余部分由其他任务分别完成。透明须为真实Alpha，禁止棋盘格。"&amp;CHAR(10)&amp;"【对齐】"&amp;K214&amp;CHAR(10)&amp;"【禁止】"&amp;E214</f>
        <v>【唯一交付文件】agent_hair_messy_ponytail_01_rear_ponytail.png
【对象】E04 短马尾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暗紫灰乱翘前发和后脑短马尾；前额尖束与后侧尾束构成两个明显方向。前发与后马尾分层，避免尾束压在脸前。 所有发型套用同一头颅，不改变脸长、颈部或眼位；发色低饱和。 以上为整套构成；每次只生成 「逐张提示词」本张范围 指定的一个独立件，不画整套平铺图。
【本次只画】本次只画E04 后层短马尾发束，不含前发、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E04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4" s="12" t="str">
        <f>生成规范!$B$9&amp;CHAR(10)&amp;素材需求!S76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4" s="12" t="s">
        <v>35</v>
      </c>
      <c r="G214" s="12" t="str">
        <f>素材需求!B76</f>
        <v>P1</v>
      </c>
      <c r="H214" s="12" t="s">
        <v>66</v>
      </c>
      <c r="I214" s="12" t="s">
        <v>1733</v>
      </c>
      <c r="J214" s="12" t="s">
        <v>1189</v>
      </c>
      <c r="K214" s="12" t="s">
        <v>70</v>
      </c>
      <c r="L214" s="12" t="s">
        <v>1131</v>
      </c>
      <c r="M214" s="14" t="s">
        <v>40</v>
      </c>
      <c r="N214" s="12" t="s">
        <v>67</v>
      </c>
    </row>
    <row r="215" ht="219.7" customHeight="1" spans="1:14">
      <c r="A215" s="13" t="s">
        <v>765</v>
      </c>
      <c r="B215" s="13" t="s">
        <v>1734</v>
      </c>
      <c r="C215" s="13" t="s">
        <v>1735</v>
      </c>
      <c r="D215" s="13" t="str">
        <f>"【唯一交付文件】"&amp;B215&amp;CHAR(10)&amp;"【对象】"&amp;C215&amp;CHAR(10)&amp;生成规范!$B$8&amp;CHAR(10)&amp;"【同组设计标准，仅作一致性约束】"&amp;素材需求!G77&amp;CHAR(10)&amp;"【本次只画】"&amp;I215&amp;"；本次只交付这一件/一个姿势，不把同组其他素材、姿势或裁切线画进本图，不拼成多格图集。"&amp;CHAR(10)&amp;"【状态】"&amp;素材需求!F77&amp;CHAR(10)&amp;"【参考】附图 "&amp;F215&amp;"。"&amp;素材需求!H77&amp;"。如有前置定稿，必须保持同一造型、比例、线宽、服装和配色；拆件需另附已确认整身定稿图。"&amp;CHAR(10)&amp;"【画布】"&amp;H215&amp;"；尺寸不支持时保持比例生成，再后处理到目标尺寸。"&amp;CHAR(10)&amp;"【输出】"&amp;J215&amp;"。只输出当前这一张；套组其余部分由其他任务分别完成。透明须为真实Alpha，禁止棋盘格。"&amp;CHAR(10)&amp;"【对齐】"&amp;K215&amp;CHAR(10)&amp;"【禁止】"&amp;E215</f>
        <v>【唯一交付文件】agent_hair_close_crop_01_hair.png
【对象】E05 贴头短发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灰蓝绿贴头短发，额线偏斜，一侧鬓角更短；整体高度最低，以平、短的外轮廓区别 E01/E04。 所有发型套用同一头颅，不改变脸长、颈部或眼位；发色低饱和。
【本次只画】本次只画E05 灰蓝绿贴头偏分短发发片，整体高度低，不含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E05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【输出】1 个 RGBA 透明 PNG，保持与员工头件的注册坐标；不含头皮、脸、身体或背景。。只输出当前这一张；套组其余部分由其他任务分别完成。透明须为真实Alpha，禁止棋盘格。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5" s="13" t="str">
        <f>生成规范!$B$9&amp;CHAR(10)&amp;素材需求!S77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5" s="13" t="s">
        <v>35</v>
      </c>
      <c r="G215" s="13" t="str">
        <f>素材需求!B77</f>
        <v>P1</v>
      </c>
      <c r="H215" s="13" t="s">
        <v>66</v>
      </c>
      <c r="I215" s="13" t="s">
        <v>1736</v>
      </c>
      <c r="J215" s="13" t="s">
        <v>69</v>
      </c>
      <c r="K215" s="13" t="s">
        <v>70</v>
      </c>
      <c r="L215" s="13" t="s">
        <v>1131</v>
      </c>
      <c r="M215" s="14" t="s">
        <v>40</v>
      </c>
      <c r="N215" s="13" t="s">
        <v>67</v>
      </c>
    </row>
    <row r="216" ht="247.2" customHeight="1" spans="1:14">
      <c r="A216" s="12" t="s">
        <v>771</v>
      </c>
      <c r="B216" s="12" t="s">
        <v>1737</v>
      </c>
      <c r="C216" s="12" t="s">
        <v>1738</v>
      </c>
      <c r="D216" s="12" t="str">
        <f>"【唯一交付文件】"&amp;B216&amp;CHAR(10)&amp;"【对象】"&amp;C216&amp;CHAR(10)&amp;生成规范!$B$8&amp;CHAR(10)&amp;"【同组设计标准，仅作一致性约束】"&amp;素材需求!G78&amp;CHAR(10)&amp;"【本次只画】"&amp;I216&amp;"；本次只交付这一件/一个姿势，不把同组其他素材、姿势或裁切线画进本图，不拼成多格图集。"&amp;CHAR(10)&amp;"【状态】"&amp;素材需求!F78&amp;CHAR(10)&amp;"【参考】附图 "&amp;F216&amp;"。"&amp;素材需求!H78&amp;"。如有前置定稿，必须保持同一造型、比例、线宽、服装和配色；拆件需另附已确认整身定稿图。"&amp;CHAR(10)&amp;"【画布】"&amp;H216&amp;"；尺寸不支持时保持比例生成，再后处理到目标尺寸。"&amp;CHAR(10)&amp;"【输出】"&amp;J216&amp;"。只输出当前这一张；套组其余部分由其他任务分别完成。透明须为真实Alpha，禁止棋盘格。"&amp;CHAR(10)&amp;"【对齐】"&amp;K216&amp;CHAR(10)&amp;"【禁止】"&amp;E216</f>
        <v>【唯一交付文件】agent_hair_bun_01_front_hair.png
【对象】E06 贴头前发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灰棕发，侧分贴头前发与后上方圆形松盘髻；髻偏离头中心，保留几根不规则碎发；前发与后髻分层。 所有发型套用同一头颅，不改变脸长、颈部或眼位；发色低饱和。 以上为整套构成；每次只生成 「逐张提示词」本张范围 指定的一个独立件，不画整套平铺图。
【本次只画】本次只画E06 灰棕贴头侧分前发，不含后髻、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E06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6" s="12" t="str">
        <f>生成规范!$B$9&amp;CHAR(10)&amp;素材需求!S78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6" s="12" t="s">
        <v>35</v>
      </c>
      <c r="G216" s="12" t="str">
        <f>素材需求!B78</f>
        <v>P1</v>
      </c>
      <c r="H216" s="12" t="s">
        <v>66</v>
      </c>
      <c r="I216" s="12" t="s">
        <v>1739</v>
      </c>
      <c r="J216" s="12" t="s">
        <v>1189</v>
      </c>
      <c r="K216" s="12" t="s">
        <v>70</v>
      </c>
      <c r="L216" s="12" t="s">
        <v>1131</v>
      </c>
      <c r="M216" s="14" t="s">
        <v>40</v>
      </c>
      <c r="N216" s="12" t="s">
        <v>67</v>
      </c>
    </row>
    <row r="217" ht="247.2" customHeight="1" spans="1:14">
      <c r="A217" s="13" t="s">
        <v>771</v>
      </c>
      <c r="B217" s="13" t="s">
        <v>1740</v>
      </c>
      <c r="C217" s="13" t="s">
        <v>1741</v>
      </c>
      <c r="D217" s="13" t="str">
        <f>"【唯一交付文件】"&amp;B217&amp;CHAR(10)&amp;"【对象】"&amp;C217&amp;CHAR(10)&amp;生成规范!$B$8&amp;CHAR(10)&amp;"【同组设计标准，仅作一致性约束】"&amp;素材需求!G78&amp;CHAR(10)&amp;"【本次只画】"&amp;I217&amp;"；本次只交付这一件/一个姿势，不把同组其他素材、姿势或裁切线画进本图，不拼成多格图集。"&amp;CHAR(10)&amp;"【状态】"&amp;素材需求!F78&amp;CHAR(10)&amp;"【参考】附图 "&amp;F217&amp;"。"&amp;素材需求!H78&amp;"。如有前置定稿，必须保持同一造型、比例、线宽、服装和配色；拆件需另附已确认整身定稿图。"&amp;CHAR(10)&amp;"【画布】"&amp;H217&amp;"；尺寸不支持时保持比例生成，再后处理到目标尺寸。"&amp;CHAR(10)&amp;"【输出】"&amp;J217&amp;"。只输出当前这一张；套组其余部分由其他任务分别完成。透明须为真实Alpha，禁止棋盘格。"&amp;CHAR(10)&amp;"【对齐】"&amp;K217&amp;CHAR(10)&amp;"【禁止】"&amp;E217</f>
        <v>【唯一交付文件】agent_hair_bun_01_rear_bun.png
【对象】E06 后侧盘髻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灰棕发，侧分贴头前发与后上方圆形松盘髻；髻偏离头中心，保留几根不规则碎发；前发与后髻分层。 所有发型套用同一头颅，不改变脸长、颈部或眼位；发色低饱和。 以上为整套构成；每次只生成 「逐张提示词」本张范围 指定的一个独立件，不画整套平铺图。
【本次只画】本次只画E06 后上方偏心圆盘髻发件，不含前发、头和脸；只交这一独立单元，不画其他零件、对照姿、sheet、文字或背景。保持主表指定造型、朝向与挂点。；本次只交付这一件/一个姿势，不把同组其他素材、姿势或裁切线画进本图，不拼成多格图集。
【状态】通用
【参考】附图 REF_STAFF。当前 E06 对应发型和已批准共用头颅。如有前置定稿，必须保持同一造型、比例、线宽、服装和配色；拆件需另附已确认整身定稿图。
【画布】1024 × 1024 px（沿用员工装配母版）；实际内容仅头部附近；尺寸不支持时保持比例生成，再后处理到目标尺寸。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【对齐】跟随共用头骨/颈部挂点；保留母版像素位置，头部旋转时不滑离头皮。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7" s="13" t="str">
        <f>生成规范!$B$9&amp;CHAR(10)&amp;素材需求!S78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7" s="13" t="s">
        <v>35</v>
      </c>
      <c r="G217" s="13" t="str">
        <f>素材需求!B78</f>
        <v>P1</v>
      </c>
      <c r="H217" s="13" t="s">
        <v>66</v>
      </c>
      <c r="I217" s="13" t="s">
        <v>1742</v>
      </c>
      <c r="J217" s="13" t="s">
        <v>1189</v>
      </c>
      <c r="K217" s="13" t="s">
        <v>70</v>
      </c>
      <c r="L217" s="13" t="s">
        <v>1131</v>
      </c>
      <c r="M217" s="14" t="s">
        <v>40</v>
      </c>
      <c r="N217" s="13" t="s">
        <v>67</v>
      </c>
    </row>
    <row r="218" ht="233.45" customHeight="1" spans="1:14">
      <c r="A218" s="12" t="s">
        <v>777</v>
      </c>
      <c r="B218" s="12" t="s">
        <v>1743</v>
      </c>
      <c r="C218" s="12" t="s">
        <v>1744</v>
      </c>
      <c r="D218" s="12" t="str">
        <f>"【唯一交付文件】"&amp;B218&amp;CHAR(10)&amp;"【对象】"&amp;C218&amp;CHAR(10)&amp;生成规范!$B$8&amp;CHAR(10)&amp;"【同组设计标准，仅作一致性约束】"&amp;素材需求!G79&amp;CHAR(10)&amp;"【本次只画】"&amp;I218&amp;"；本次只交付这一件/一个姿势，不把同组其他素材、姿势或裁切线画进本图，不拼成多格图集。"&amp;CHAR(10)&amp;"【状态】"&amp;素材需求!F79&amp;CHAR(10)&amp;"【参考】附图 "&amp;F218&amp;"。"&amp;素材需求!H79&amp;"。如有前置定稿，必须保持同一造型、比例、线宽、服装和配色；拆件需另附已确认整身定稿图。"&amp;CHAR(10)&amp;"【画布】"&amp;H218&amp;"；尺寸不支持时保持比例生成，再后处理到目标尺寸。"&amp;CHAR(10)&amp;"【输出】"&amp;J218&amp;"。只输出当前这一张；套组其余部分由其他任务分别完成。透明须为真实Alpha，禁止棋盘格。"&amp;CHAR(10)&amp;"【对齐】"&amp;K218&amp;CHAR(10)&amp;"【禁止】"&amp;E218</f>
        <v>【唯一交付文件】agent_face_states_01_neutral.png
【对象】中性紧张面部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同一头颅上分别交付：中性紧张（不等大眼、短抿嘴）、恐慌（眼张大、张口、眉眼歪斜）、受伤（单眼收紧、嘴压低，不改变头形）、本日重伤倒地（闭眼或低垂眼、嘴放松）四组面部叠层。各表情眼、鼻、嘴位置有共同基准，五官数量正常；不用真实伤口或流血来区别状态。 以上为整套构成；每次只生成 「逐张提示词」本张范围 指定的一个独立件，不画整套平铺图。
【本次只画】本次只画中性紧张的眉眼鼻嘴透明叠层，不等大眼与短抿嘴，不含头脸肤色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PANICKED / HURT / INCAPACITATED
【参考】附图 REF_STAFF。员工基型面部与当前 panic/hurt/incapacitated 状态。如有前置定稿，必须保持同一造型、比例、线宽、服装和配色；拆件需另附已确认整身定稿图。
【画布】1024 × 1024 px（同员工装配母版），面部局部透明叠层；尺寸不支持时保持比例生成，再后处理到目标尺寸。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【对齐】与共用头骨注册点相同，面部局部原点不随表情移动。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8" s="12" t="str">
        <f>生成规范!$B$9&amp;CHAR(10)&amp;素材需求!S79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8" s="12" t="s">
        <v>35</v>
      </c>
      <c r="G218" s="12" t="str">
        <f>素材需求!B79</f>
        <v>P1</v>
      </c>
      <c r="H218" s="12" t="s">
        <v>784</v>
      </c>
      <c r="I218" s="12" t="s">
        <v>1745</v>
      </c>
      <c r="J218" s="12" t="s">
        <v>1189</v>
      </c>
      <c r="K218" s="12" t="s">
        <v>787</v>
      </c>
      <c r="L218" s="12" t="s">
        <v>1131</v>
      </c>
      <c r="M218" s="14" t="s">
        <v>40</v>
      </c>
      <c r="N218" s="12" t="s">
        <v>67</v>
      </c>
    </row>
    <row r="219" ht="233.45" customHeight="1" spans="1:14">
      <c r="A219" s="13" t="s">
        <v>777</v>
      </c>
      <c r="B219" s="13" t="s">
        <v>1746</v>
      </c>
      <c r="C219" s="13" t="s">
        <v>1747</v>
      </c>
      <c r="D219" s="13" t="str">
        <f>"【唯一交付文件】"&amp;B219&amp;CHAR(10)&amp;"【对象】"&amp;C219&amp;CHAR(10)&amp;生成规范!$B$8&amp;CHAR(10)&amp;"【同组设计标准，仅作一致性约束】"&amp;素材需求!G79&amp;CHAR(10)&amp;"【本次只画】"&amp;I219&amp;"；本次只交付这一件/一个姿势，不把同组其他素材、姿势或裁切线画进本图，不拼成多格图集。"&amp;CHAR(10)&amp;"【状态】"&amp;素材需求!F79&amp;CHAR(10)&amp;"【参考】附图 "&amp;F219&amp;"。"&amp;素材需求!H79&amp;"。如有前置定稿，必须保持同一造型、比例、线宽、服装和配色；拆件需另附已确认整身定稿图。"&amp;CHAR(10)&amp;"【画布】"&amp;H219&amp;"；尺寸不支持时保持比例生成，再后处理到目标尺寸。"&amp;CHAR(10)&amp;"【输出】"&amp;J219&amp;"。只输出当前这一张；套组其余部分由其他任务分别完成。透明须为真实Alpha，禁止棋盘格。"&amp;CHAR(10)&amp;"【对齐】"&amp;K219&amp;CHAR(10)&amp;"【禁止】"&amp;E219</f>
        <v>【唯一交付文件】agent_face_states_01_panic.png
【对象】恐慌面部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同一头颅上分别交付：中性紧张（不等大眼、短抿嘴）、恐慌（眼张大、张口、眉眼歪斜）、受伤（单眼收紧、嘴压低，不改变头形）、本日重伤倒地（闭眼或低垂眼、嘴放松）四组面部叠层。各表情眼、鼻、嘴位置有共同基准，五官数量正常；不用真实伤口或流血来区别状态。 以上为整套构成；每次只生成 「逐张提示词」本张范围 指定的一个独立件，不画整套平铺图。
【本次只画】本次只画恐慌的眉眼鼻嘴透明叠层，歪斜张大眼和张口，不含头脸肤色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PANICKED / HURT / INCAPACITATED
【参考】附图 REF_STAFF。员工基型面部与当前 panic/hurt/incapacitated 状态。如有前置定稿，必须保持同一造型、比例、线宽、服装和配色；拆件需另附已确认整身定稿图。
【画布】1024 × 1024 px（同员工装配母版），面部局部透明叠层；尺寸不支持时保持比例生成，再后处理到目标尺寸。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【对齐】与共用头骨注册点相同，面部局部原点不随表情移动。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19" s="13" t="str">
        <f>生成规范!$B$9&amp;CHAR(10)&amp;素材需求!S79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19" s="13" t="s">
        <v>35</v>
      </c>
      <c r="G219" s="13" t="str">
        <f>素材需求!B79</f>
        <v>P1</v>
      </c>
      <c r="H219" s="13" t="s">
        <v>784</v>
      </c>
      <c r="I219" s="13" t="s">
        <v>1748</v>
      </c>
      <c r="J219" s="13" t="s">
        <v>1189</v>
      </c>
      <c r="K219" s="13" t="s">
        <v>787</v>
      </c>
      <c r="L219" s="13" t="s">
        <v>1131</v>
      </c>
      <c r="M219" s="14" t="s">
        <v>40</v>
      </c>
      <c r="N219" s="13" t="s">
        <v>67</v>
      </c>
    </row>
    <row r="220" ht="233.45" customHeight="1" spans="1:14">
      <c r="A220" s="12" t="s">
        <v>777</v>
      </c>
      <c r="B220" s="12" t="s">
        <v>1749</v>
      </c>
      <c r="C220" s="12" t="s">
        <v>1750</v>
      </c>
      <c r="D220" s="12" t="str">
        <f>"【唯一交付文件】"&amp;B220&amp;CHAR(10)&amp;"【对象】"&amp;C220&amp;CHAR(10)&amp;生成规范!$B$8&amp;CHAR(10)&amp;"【同组设计标准，仅作一致性约束】"&amp;素材需求!G79&amp;CHAR(10)&amp;"【本次只画】"&amp;I220&amp;"；本次只交付这一件/一个姿势，不把同组其他素材、姿势或裁切线画进本图，不拼成多格图集。"&amp;CHAR(10)&amp;"【状态】"&amp;素材需求!F79&amp;CHAR(10)&amp;"【参考】附图 "&amp;F220&amp;"。"&amp;素材需求!H79&amp;"。如有前置定稿，必须保持同一造型、比例、线宽、服装和配色；拆件需另附已确认整身定稿图。"&amp;CHAR(10)&amp;"【画布】"&amp;H220&amp;"；尺寸不支持时保持比例生成，再后处理到目标尺寸。"&amp;CHAR(10)&amp;"【输出】"&amp;J220&amp;"。只输出当前这一张；套组其余部分由其他任务分别完成。透明须为真实Alpha，禁止棋盘格。"&amp;CHAR(10)&amp;"【对齐】"&amp;K220&amp;CHAR(10)&amp;"【禁止】"&amp;E220</f>
        <v>【唯一交付文件】agent_face_states_01_hurt.png
【对象】受伤面部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同一头颅上分别交付：中性紧张（不等大眼、短抿嘴）、恐慌（眼张大、张口、眉眼歪斜）、受伤（单眼收紧、嘴压低，不改变头形）、本日重伤倒地（闭眼或低垂眼、嘴放松）四组面部叠层。各表情眼、鼻、嘴位置有共同基准，五官数量正常；不用真实伤口或流血来区别状态。 以上为整套构成；每次只生成 「逐张提示词」本张范围 指定的一个独立件，不画整套平铺图。
【本次只画】本次只画受伤的眉眼鼻嘴透明叠层，一眼收紧与压低嘴角，不含伤口和头脸肤色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PANICKED / HURT / INCAPACITATED
【参考】附图 REF_STAFF。员工基型面部与当前 panic/hurt/incapacitated 状态。如有前置定稿，必须保持同一造型、比例、线宽、服装和配色；拆件需另附已确认整身定稿图。
【画布】1024 × 1024 px（同员工装配母版），面部局部透明叠层；尺寸不支持时保持比例生成，再后处理到目标尺寸。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【对齐】与共用头骨注册点相同，面部局部原点不随表情移动。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0" s="12" t="str">
        <f>生成规范!$B$9&amp;CHAR(10)&amp;素材需求!S79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0" s="12" t="s">
        <v>35</v>
      </c>
      <c r="G220" s="12" t="str">
        <f>素材需求!B79</f>
        <v>P1</v>
      </c>
      <c r="H220" s="12" t="s">
        <v>784</v>
      </c>
      <c r="I220" s="12" t="s">
        <v>1751</v>
      </c>
      <c r="J220" s="12" t="s">
        <v>1189</v>
      </c>
      <c r="K220" s="12" t="s">
        <v>787</v>
      </c>
      <c r="L220" s="12" t="s">
        <v>1131</v>
      </c>
      <c r="M220" s="14" t="s">
        <v>40</v>
      </c>
      <c r="N220" s="12" t="s">
        <v>67</v>
      </c>
    </row>
    <row r="221" ht="233.45" customHeight="1" spans="1:14">
      <c r="A221" s="13" t="s">
        <v>777</v>
      </c>
      <c r="B221" s="13" t="s">
        <v>1752</v>
      </c>
      <c r="C221" s="13" t="s">
        <v>1753</v>
      </c>
      <c r="D221" s="13" t="str">
        <f>"【唯一交付文件】"&amp;B221&amp;CHAR(10)&amp;"【对象】"&amp;C221&amp;CHAR(10)&amp;生成规范!$B$8&amp;CHAR(10)&amp;"【同组设计标准，仅作一致性约束】"&amp;素材需求!G79&amp;CHAR(10)&amp;"【本次只画】"&amp;I221&amp;"；本次只交付这一件/一个姿势，不把同组其他素材、姿势或裁切线画进本图，不拼成多格图集。"&amp;CHAR(10)&amp;"【状态】"&amp;素材需求!F79&amp;CHAR(10)&amp;"【参考】附图 "&amp;F221&amp;"。"&amp;素材需求!H79&amp;"。如有前置定稿，必须保持同一造型、比例、线宽、服装和配色；拆件需另附已确认整身定稿图。"&amp;CHAR(10)&amp;"【画布】"&amp;H221&amp;"；尺寸不支持时保持比例生成，再后处理到目标尺寸。"&amp;CHAR(10)&amp;"【输出】"&amp;J221&amp;"。只输出当前这一张；套组其余部分由其他任务分别完成。透明须为真实Alpha，禁止棋盘格。"&amp;CHAR(10)&amp;"【对齐】"&amp;K221&amp;CHAR(10)&amp;"【禁止】"&amp;E221</f>
        <v>【唯一交付文件】agent_face_states_01_incapacitated.png
【对象】本日倒地面部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同一头颅上分别交付：中性紧张（不等大眼、短抿嘴）、恐慌（眼张大、张口、眉眼歪斜）、受伤（单眼收紧、嘴压低，不改变头形）、本日重伤倒地（闭眼或低垂眼、嘴放松）四组面部叠层。各表情眼、鼻、嘴位置有共同基准，五官数量正常；不用真实伤口或流血来区别状态。 以上为整套构成；每次只生成 「逐张提示词」本张范围 指定的一个独立件，不画整套平铺图。
【本次只画】本次只画本日重伤倒地的闭眼、放松嘴面部透明叠层，不含头脸肤色及死亡符号；只交这一独立单元，不画其他零件、对照姿、sheet、文字或背景。保持主表指定造型、朝向与挂点。；本次只交付这一件/一个姿势，不把同组其他素材、姿势或裁切线画进本图，不拼成多格图集。
【状态】IDLE / PANICKED / HURT / INCAPACITATED
【参考】附图 REF_STAFF。员工基型面部与当前 panic/hurt/incapacitated 状态。如有前置定稿，必须保持同一造型、比例、线宽、服装和配色；拆件需另附已确认整身定稿图。
【画布】1024 × 1024 px（同员工装配母版），面部局部透明叠层；尺寸不支持时保持比例生成，再后处理到目标尺寸。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【对齐】与共用头骨注册点相同，面部局部原点不随表情移动。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1" s="13" t="str">
        <f>生成规范!$B$9&amp;CHAR(10)&amp;素材需求!S79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1" s="13" t="s">
        <v>35</v>
      </c>
      <c r="G221" s="13" t="str">
        <f>素材需求!B79</f>
        <v>P1</v>
      </c>
      <c r="H221" s="13" t="s">
        <v>784</v>
      </c>
      <c r="I221" s="13" t="s">
        <v>1754</v>
      </c>
      <c r="J221" s="13" t="s">
        <v>1189</v>
      </c>
      <c r="K221" s="13" t="s">
        <v>787</v>
      </c>
      <c r="L221" s="13" t="s">
        <v>1131</v>
      </c>
      <c r="M221" s="14" t="s">
        <v>40</v>
      </c>
      <c r="N221" s="13" t="s">
        <v>67</v>
      </c>
    </row>
    <row r="222" ht="233.45" customHeight="1" spans="1:14">
      <c r="A222" s="12" t="s">
        <v>790</v>
      </c>
      <c r="B222" s="12" t="s">
        <v>1755</v>
      </c>
      <c r="C222" s="12" t="s">
        <v>1756</v>
      </c>
      <c r="D222" s="12" t="str">
        <f>"【唯一交付文件】"&amp;B222&amp;CHAR(10)&amp;"【对象】"&amp;C222&amp;CHAR(10)&amp;生成规范!$B$8&amp;CHAR(10)&amp;"【同组设计标准，仅作一致性约束】"&amp;素材需求!G80&amp;CHAR(10)&amp;"【本次只画】"&amp;I222&amp;"；本次只交付这一件/一个姿势，不把同组其他素材、姿势或裁切线画进本图，不拼成多格图集。"&amp;CHAR(10)&amp;"【状态】"&amp;素材需求!F80&amp;CHAR(10)&amp;"【参考】附图 "&amp;F222&amp;"。"&amp;素材需求!H80&amp;"。如有前置定稿，必须保持同一造型、比例、线宽、服装和配色；拆件需另附已确认整身定稿图。"&amp;CHAR(10)&amp;"【画布】"&amp;H222&amp;"；尺寸不支持时保持比例生成，再后处理到目标尺寸。"&amp;CHAR(10)&amp;"【输出】"&amp;J222&amp;"。只输出当前这一张；套组其余部分由其他任务分别完成。透明须为真实Alpha，禁止棋盘格。"&amp;CHAR(10)&amp;"【对齐】"&amp;K222&amp;CHAR(10)&amp;"【禁止】"&amp;E222</f>
        <v>【唯一交付文件】abn_nailong_work_reference_01_lean_forward.png
【对象】奶龙 探头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【同组设计标准，仅作一致性约束】以平静形态做探头前伸与回收、短手抬到嘴边与落下的四个独立单姿；口部只轻微开合，肚皮呼吸。工作头部前伸而脚底保持原位；不能提前变成裂嘴失控形。 共用一个工作回应循环，不分别制造观察/互动/安抚三套收容物动画。 每个独立交付文件只能含一个姿势；按 「逐张提示词」本张范围 逐张生成。
【本次只画】本次只画完整平静奶龙探头前伸，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REF_N01_CALM。奶龙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2" s="12" t="str">
        <f>生成规范!$B$9&amp;CHAR(10)&amp;素材需求!S80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2" s="12" t="s">
        <v>132</v>
      </c>
      <c r="G222" s="12" t="str">
        <f>素材需求!B80</f>
        <v>P1</v>
      </c>
      <c r="H222" s="12" t="s">
        <v>170</v>
      </c>
      <c r="I222" s="12" t="s">
        <v>1757</v>
      </c>
      <c r="J222" s="12" t="s">
        <v>1189</v>
      </c>
      <c r="K222" s="12" t="s">
        <v>799</v>
      </c>
      <c r="L222" s="12" t="s">
        <v>1257</v>
      </c>
      <c r="M222" s="14" t="s">
        <v>40</v>
      </c>
      <c r="N222" s="12" t="s">
        <v>125</v>
      </c>
    </row>
    <row r="223" ht="233.45" customHeight="1" spans="1:14">
      <c r="A223" s="13" t="s">
        <v>790</v>
      </c>
      <c r="B223" s="13" t="s">
        <v>1758</v>
      </c>
      <c r="C223" s="13" t="s">
        <v>1759</v>
      </c>
      <c r="D223" s="13" t="str">
        <f>"【唯一交付文件】"&amp;B223&amp;CHAR(10)&amp;"【对象】"&amp;C223&amp;CHAR(10)&amp;生成规范!$B$8&amp;CHAR(10)&amp;"【同组设计标准，仅作一致性约束】"&amp;素材需求!G80&amp;CHAR(10)&amp;"【本次只画】"&amp;I223&amp;"；本次只交付这一件/一个姿势，不把同组其他素材、姿势或裁切线画进本图，不拼成多格图集。"&amp;CHAR(10)&amp;"【状态】"&amp;素材需求!F80&amp;CHAR(10)&amp;"【参考】附图 "&amp;F223&amp;"。"&amp;素材需求!H80&amp;"。如有前置定稿，必须保持同一造型、比例、线宽、服装和配色；拆件需另附已确认整身定稿图。"&amp;CHAR(10)&amp;"【画布】"&amp;H223&amp;"；尺寸不支持时保持比例生成，再后处理到目标尺寸。"&amp;CHAR(10)&amp;"【输出】"&amp;J223&amp;"。只输出当前这一张；套组其余部分由其他任务分别完成。透明须为真实Alpha，禁止棋盘格。"&amp;CHAR(10)&amp;"【对齐】"&amp;K223&amp;CHAR(10)&amp;"【禁止】"&amp;E223</f>
        <v>【唯一交付文件】abn_nailong_work_reference_01_lean_back.png
【对象】奶龙 收头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【同组设计标准，仅作一致性约束】以平静形态做探头前伸与回收、短手抬到嘴边与落下的四个独立单姿；口部只轻微开合，肚皮呼吸。工作头部前伸而脚底保持原位；不能提前变成裂嘴失控形。 共用一个工作回应循环，不分别制造观察/互动/安抚三套收容物动画。 每个独立交付文件只能含一个姿势；按 「逐张提示词」本张范围 逐张生成。
【本次只画】本次只画完整平静奶龙将前伸头颈收回，脚底固定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REF_N01_CALM。奶龙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3" s="13" t="str">
        <f>生成规范!$B$9&amp;CHAR(10)&amp;素材需求!S80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3" s="13" t="s">
        <v>132</v>
      </c>
      <c r="G223" s="13" t="str">
        <f>素材需求!B80</f>
        <v>P1</v>
      </c>
      <c r="H223" s="13" t="s">
        <v>170</v>
      </c>
      <c r="I223" s="13" t="s">
        <v>1760</v>
      </c>
      <c r="J223" s="13" t="s">
        <v>1189</v>
      </c>
      <c r="K223" s="13" t="s">
        <v>799</v>
      </c>
      <c r="L223" s="13" t="s">
        <v>1257</v>
      </c>
      <c r="M223" s="14" t="s">
        <v>40</v>
      </c>
      <c r="N223" s="13" t="s">
        <v>125</v>
      </c>
    </row>
    <row r="224" ht="233.45" customHeight="1" spans="1:14">
      <c r="A224" s="12" t="s">
        <v>790</v>
      </c>
      <c r="B224" s="12" t="s">
        <v>1761</v>
      </c>
      <c r="C224" s="12" t="s">
        <v>1762</v>
      </c>
      <c r="D224" s="12" t="str">
        <f>"【唯一交付文件】"&amp;B224&amp;CHAR(10)&amp;"【对象】"&amp;C224&amp;CHAR(10)&amp;生成规范!$B$8&amp;CHAR(10)&amp;"【同组设计标准，仅作一致性约束】"&amp;素材需求!G80&amp;CHAR(10)&amp;"【本次只画】"&amp;I224&amp;"；本次只交付这一件/一个姿势，不把同组其他素材、姿势或裁切线画进本图，不拼成多格图集。"&amp;CHAR(10)&amp;"【状态】"&amp;素材需求!F80&amp;CHAR(10)&amp;"【参考】附图 "&amp;F224&amp;"。"&amp;素材需求!H80&amp;"。如有前置定稿，必须保持同一造型、比例、线宽、服装和配色；拆件需另附已确认整身定稿图。"&amp;CHAR(10)&amp;"【画布】"&amp;H224&amp;"；尺寸不支持时保持比例生成，再后处理到目标尺寸。"&amp;CHAR(10)&amp;"【输出】"&amp;J224&amp;"。只输出当前这一张；套组其余部分由其他任务分别完成。透明须为真实Alpha，禁止棋盘格。"&amp;CHAR(10)&amp;"【对齐】"&amp;K224&amp;CHAR(10)&amp;"【禁止】"&amp;E224</f>
        <v>【唯一交付文件】abn_nailong_work_reference_01_hand_raise.png
【对象】奶龙 抬手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【同组设计标准，仅作一致性约束】以平静形态做探头前伸与回收、短手抬到嘴边与落下的四个独立单姿；口部只轻微开合，肚皮呼吸。工作头部前伸而脚底保持原位；不能提前变成裂嘴失控形。 共用一个工作回应循环，不分别制造观察/互动/安抚三套收容物动画。 每个独立交付文件只能含一个姿势；按 「逐张提示词」本张范围 逐张生成。
【本次只画】本次只画完整平静奶龙把短手抬到嘴边，嘴轻张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REF_N01_CALM。奶龙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4" s="12" t="str">
        <f>生成规范!$B$9&amp;CHAR(10)&amp;素材需求!S80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4" s="12" t="s">
        <v>132</v>
      </c>
      <c r="G224" s="12" t="str">
        <f>素材需求!B80</f>
        <v>P1</v>
      </c>
      <c r="H224" s="12" t="s">
        <v>170</v>
      </c>
      <c r="I224" s="12" t="s">
        <v>1763</v>
      </c>
      <c r="J224" s="12" t="s">
        <v>1189</v>
      </c>
      <c r="K224" s="12" t="s">
        <v>799</v>
      </c>
      <c r="L224" s="12" t="s">
        <v>1257</v>
      </c>
      <c r="M224" s="14" t="s">
        <v>40</v>
      </c>
      <c r="N224" s="12" t="s">
        <v>125</v>
      </c>
    </row>
    <row r="225" ht="233.45" customHeight="1" spans="1:14">
      <c r="A225" s="13" t="s">
        <v>790</v>
      </c>
      <c r="B225" s="13" t="s">
        <v>1764</v>
      </c>
      <c r="C225" s="13" t="s">
        <v>1765</v>
      </c>
      <c r="D225" s="13" t="str">
        <f>"【唯一交付文件】"&amp;B225&amp;CHAR(10)&amp;"【对象】"&amp;C225&amp;CHAR(10)&amp;生成规范!$B$8&amp;CHAR(10)&amp;"【同组设计标准，仅作一致性约束】"&amp;素材需求!G80&amp;CHAR(10)&amp;"【本次只画】"&amp;I225&amp;"；本次只交付这一件/一个姿势，不把同组其他素材、姿势或裁切线画进本图，不拼成多格图集。"&amp;CHAR(10)&amp;"【状态】"&amp;素材需求!F80&amp;CHAR(10)&amp;"【参考】附图 "&amp;F225&amp;"。"&amp;素材需求!H80&amp;"。如有前置定稿，必须保持同一造型、比例、线宽、服装和配色；拆件需另附已确认整身定稿图。"&amp;CHAR(10)&amp;"【画布】"&amp;H225&amp;"；尺寸不支持时保持比例生成，再后处理到目标尺寸。"&amp;CHAR(10)&amp;"【输出】"&amp;J225&amp;"。只输出当前这一张；套组其余部分由其他任务分别完成。透明须为真实Alpha，禁止棋盘格。"&amp;CHAR(10)&amp;"【对齐】"&amp;K225&amp;CHAR(10)&amp;"【禁止】"&amp;E225</f>
        <v>【唯一交付文件】abn_nailong_work_reference_01_hand_lower.png
【对象】奶龙 落手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【同组设计标准，仅作一致性约束】以平静形态做探头前伸与回收、短手抬到嘴边与落下的四个独立单姿；口部只轻微开合，肚皮呼吸。工作头部前伸而脚底保持原位；不能提前变成裂嘴失控形。 共用一个工作回应循环，不分别制造观察/互动/安抚三套收容物动画。 每个独立交付文件只能含一个姿势；按 「逐张提示词」本张范围 逐张生成。
【本次只画】本次只画完整平静奶龙短手落下、嘴轻闭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REF_N01_CALM。奶龙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5" s="13" t="str">
        <f>生成规范!$B$9&amp;CHAR(10)&amp;素材需求!S80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5" s="13" t="s">
        <v>132</v>
      </c>
      <c r="G225" s="13" t="str">
        <f>素材需求!B80</f>
        <v>P1</v>
      </c>
      <c r="H225" s="13" t="s">
        <v>170</v>
      </c>
      <c r="I225" s="13" t="s">
        <v>1766</v>
      </c>
      <c r="J225" s="13" t="s">
        <v>1189</v>
      </c>
      <c r="K225" s="13" t="s">
        <v>799</v>
      </c>
      <c r="L225" s="13" t="s">
        <v>1257</v>
      </c>
      <c r="M225" s="14" t="s">
        <v>40</v>
      </c>
      <c r="N225" s="13" t="s">
        <v>125</v>
      </c>
    </row>
    <row r="226" ht="233.45" customHeight="1" spans="1:14">
      <c r="A226" s="12" t="s">
        <v>802</v>
      </c>
      <c r="B226" s="12" t="s">
        <v>1767</v>
      </c>
      <c r="C226" s="12" t="s">
        <v>1768</v>
      </c>
      <c r="D226" s="12" t="str">
        <f>"【唯一交付文件】"&amp;B226&amp;CHAR(10)&amp;"【对象】"&amp;C226&amp;CHAR(10)&amp;生成规范!$B$8&amp;CHAR(10)&amp;"【同组设计标准，仅作一致性约束】"&amp;素材需求!G81&amp;CHAR(10)&amp;"【本次只画】"&amp;I226&amp;"；本次只交付这一件/一个姿势，不把同组其他素材、姿势或裁切线画进本图，不拼成多格图集。"&amp;CHAR(10)&amp;"【状态】"&amp;素材需求!F81&amp;CHAR(10)&amp;"【参考】附图 "&amp;F226&amp;"。"&amp;素材需求!H81&amp;"。如有前置定稿，必须保持同一造型、比例、线宽、服装和配色；拆件需另附已确认整身定稿图。"&amp;CHAR(10)&amp;"【画布】"&amp;H226&amp;"；尺寸不支持时保持比例生成，再后处理到目标尺寸。"&amp;CHAR(10)&amp;"【输出】"&amp;J226&amp;"。只输出当前这一张；套组其余部分由其他任务分别完成。透明须为真实Alpha，禁止棋盘格。"&amp;CHAR(10)&amp;"【对齐】"&amp;K226&amp;CHAR(10)&amp;"【禁止】"&amp;E226</f>
        <v>【唯一交付文件】abn_maodie_work_reference_01_head_raise.png
【对象】耄耋 抬头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【同组设计标准，仅作一致性约束】以平静猫形做抬头露腹、两前爪交替抬起的四个独立单姿；爪掌朝外，肩肘有折角，一侧高一侧低；保持宽头短身，工作是笨拙回应，不画捕猎、飞扑或卖萌爱心。 共用一个工作回应循环，不分别制造观察/互动/安抚三套收容物动画。 每个独立交付文件只能含一个姿势；按 「逐张提示词」本张范围 逐张生成。
【本次只画】本次只画完整平静耄耋抬头露腹，保持短身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REF_N02_CALM。耄耋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6" s="12" t="str">
        <f>生成规范!$B$9&amp;CHAR(10)&amp;素材需求!S81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6" s="12" t="s">
        <v>182</v>
      </c>
      <c r="G226" s="12" t="str">
        <f>素材需求!B81</f>
        <v>P1</v>
      </c>
      <c r="H226" s="12" t="s">
        <v>170</v>
      </c>
      <c r="I226" s="12" t="s">
        <v>1769</v>
      </c>
      <c r="J226" s="12" t="s">
        <v>1189</v>
      </c>
      <c r="K226" s="12" t="s">
        <v>799</v>
      </c>
      <c r="L226" s="12" t="s">
        <v>1257</v>
      </c>
      <c r="M226" s="14" t="s">
        <v>40</v>
      </c>
      <c r="N226" s="12" t="s">
        <v>177</v>
      </c>
    </row>
    <row r="227" ht="233.45" customHeight="1" spans="1:14">
      <c r="A227" s="13" t="s">
        <v>802</v>
      </c>
      <c r="B227" s="13" t="s">
        <v>1770</v>
      </c>
      <c r="C227" s="13" t="s">
        <v>1771</v>
      </c>
      <c r="D227" s="13" t="str">
        <f>"【唯一交付文件】"&amp;B227&amp;CHAR(10)&amp;"【对象】"&amp;C227&amp;CHAR(10)&amp;生成规范!$B$8&amp;CHAR(10)&amp;"【同组设计标准，仅作一致性约束】"&amp;素材需求!G81&amp;CHAR(10)&amp;"【本次只画】"&amp;I227&amp;"；本次只交付这一件/一个姿势，不把同组其他素材、姿势或裁切线画进本图，不拼成多格图集。"&amp;CHAR(10)&amp;"【状态】"&amp;素材需求!F81&amp;CHAR(10)&amp;"【参考】附图 "&amp;F227&amp;"。"&amp;素材需求!H81&amp;"。如有前置定稿，必须保持同一造型、比例、线宽、服装和配色；拆件需另附已确认整身定稿图。"&amp;CHAR(10)&amp;"【画布】"&amp;H227&amp;"；尺寸不支持时保持比例生成，再后处理到目标尺寸。"&amp;CHAR(10)&amp;"【输出】"&amp;J227&amp;"。只输出当前这一张；套组其余部分由其他任务分别完成。透明须为真实Alpha，禁止棋盘格。"&amp;CHAR(10)&amp;"【对齐】"&amp;K227&amp;CHAR(10)&amp;"【禁止】"&amp;E227</f>
        <v>【唯一交付文件】abn_maodie_work_reference_01_head_settle.png
【对象】耄耋 回头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【同组设计标准，仅作一致性约束】以平静猫形做抬头露腹、两前爪交替抬起的四个独立单姿；爪掌朝外，肩肘有折角，一侧高一侧低；保持宽头短身，工作是笨拙回应，不画捕猎、飞扑或卖萌爱心。 共用一个工作回应循环，不分别制造观察/互动/安抚三套收容物动画。 每个独立交付文件只能含一个姿势；按 「逐张提示词」本张范围 逐张生成。
【本次只画】本次只画完整平静耄耋头部回落，保持短身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REF_N02_CALM。耄耋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7" s="13" t="str">
        <f>生成规范!$B$9&amp;CHAR(10)&amp;素材需求!S81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7" s="13" t="s">
        <v>182</v>
      </c>
      <c r="G227" s="13" t="str">
        <f>素材需求!B81</f>
        <v>P1</v>
      </c>
      <c r="H227" s="13" t="s">
        <v>170</v>
      </c>
      <c r="I227" s="13" t="s">
        <v>1772</v>
      </c>
      <c r="J227" s="13" t="s">
        <v>1189</v>
      </c>
      <c r="K227" s="13" t="s">
        <v>799</v>
      </c>
      <c r="L227" s="13" t="s">
        <v>1257</v>
      </c>
      <c r="M227" s="14" t="s">
        <v>40</v>
      </c>
      <c r="N227" s="13" t="s">
        <v>177</v>
      </c>
    </row>
    <row r="228" ht="233.45" customHeight="1" spans="1:14">
      <c r="A228" s="12" t="s">
        <v>802</v>
      </c>
      <c r="B228" s="12" t="s">
        <v>1773</v>
      </c>
      <c r="C228" s="12" t="s">
        <v>1774</v>
      </c>
      <c r="D228" s="12" t="str">
        <f>"【唯一交付文件】"&amp;B228&amp;CHAR(10)&amp;"【对象】"&amp;C228&amp;CHAR(10)&amp;生成规范!$B$8&amp;CHAR(10)&amp;"【同组设计标准，仅作一致性约束】"&amp;素材需求!G81&amp;CHAR(10)&amp;"【本次只画】"&amp;I228&amp;"；本次只交付这一件/一个姿势，不把同组其他素材、姿势或裁切线画进本图，不拼成多格图集。"&amp;CHAR(10)&amp;"【状态】"&amp;素材需求!F81&amp;CHAR(10)&amp;"【参考】附图 "&amp;F228&amp;"。"&amp;素材需求!H81&amp;"。如有前置定稿，必须保持同一造型、比例、线宽、服装和配色；拆件需另附已确认整身定稿图。"&amp;CHAR(10)&amp;"【画布】"&amp;H228&amp;"；尺寸不支持时保持比例生成，再后处理到目标尺寸。"&amp;CHAR(10)&amp;"【输出】"&amp;J228&amp;"。只输出当前这一张；套组其余部分由其他任务分别完成。透明须为真实Alpha，禁止棋盘格。"&amp;CHAR(10)&amp;"【对齐】"&amp;K228&amp;CHAR(10)&amp;"【禁止】"&amp;E228</f>
        <v>【唯一交付文件】abn_maodie_work_reference_01_paw_left_high.png
【对象】耄耋 左爪高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【同组设计标准，仅作一致性约束】以平静猫形做抬头露腹、两前爪交替抬起的四个独立单姿；爪掌朝外，肩肘有折角，一侧高一侧低；保持宽头短身，工作是笨拙回应，不画捕猎、飞扑或卖萌爱心。 共用一个工作回应循环，不分别制造观察/互动/安抚三套收容物动画。 每个独立交付文件只能含一个姿势；按 「逐张提示词」本张范围 逐张生成。
【本次只画】本次只画完整平静耄耋左前爪高、右前爪低，掌心略朝外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REF_N02_CALM。耄耋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8" s="12" t="str">
        <f>生成规范!$B$9&amp;CHAR(10)&amp;素材需求!S81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8" s="12" t="s">
        <v>182</v>
      </c>
      <c r="G228" s="12" t="str">
        <f>素材需求!B81</f>
        <v>P1</v>
      </c>
      <c r="H228" s="12" t="s">
        <v>170</v>
      </c>
      <c r="I228" s="12" t="s">
        <v>1775</v>
      </c>
      <c r="J228" s="12" t="s">
        <v>1189</v>
      </c>
      <c r="K228" s="12" t="s">
        <v>799</v>
      </c>
      <c r="L228" s="12" t="s">
        <v>1257</v>
      </c>
      <c r="M228" s="14" t="s">
        <v>40</v>
      </c>
      <c r="N228" s="12" t="s">
        <v>177</v>
      </c>
    </row>
    <row r="229" ht="233.45" customHeight="1" spans="1:14">
      <c r="A229" s="13" t="s">
        <v>802</v>
      </c>
      <c r="B229" s="13" t="s">
        <v>1776</v>
      </c>
      <c r="C229" s="13" t="s">
        <v>1777</v>
      </c>
      <c r="D229" s="13" t="str">
        <f>"【唯一交付文件】"&amp;B229&amp;CHAR(10)&amp;"【对象】"&amp;C229&amp;CHAR(10)&amp;生成规范!$B$8&amp;CHAR(10)&amp;"【同组设计标准，仅作一致性约束】"&amp;素材需求!G81&amp;CHAR(10)&amp;"【本次只画】"&amp;I229&amp;"；本次只交付这一件/一个姿势，不把同组其他素材、姿势或裁切线画进本图，不拼成多格图集。"&amp;CHAR(10)&amp;"【状态】"&amp;素材需求!F81&amp;CHAR(10)&amp;"【参考】附图 "&amp;F229&amp;"。"&amp;素材需求!H81&amp;"。如有前置定稿，必须保持同一造型、比例、线宽、服装和配色；拆件需另附已确认整身定稿图。"&amp;CHAR(10)&amp;"【画布】"&amp;H229&amp;"；尺寸不支持时保持比例生成，再后处理到目标尺寸。"&amp;CHAR(10)&amp;"【输出】"&amp;J229&amp;"。只输出当前这一张；套组其余部分由其他任务分别完成。透明须为真实Alpha，禁止棋盘格。"&amp;CHAR(10)&amp;"【对齐】"&amp;K229&amp;CHAR(10)&amp;"【禁止】"&amp;E229</f>
        <v>【唯一交付文件】abn_maodie_work_reference_01_paw_right_high.png
【对象】耄耋 右爪高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【同组设计标准，仅作一致性约束】以平静猫形做抬头露腹、两前爪交替抬起的四个独立单姿；爪掌朝外，肩肘有折角，一侧高一侧低；保持宽头短身，工作是笨拙回应，不画捕猎、飞扑或卖萌爱心。 共用一个工作回应循环，不分别制造观察/互动/安抚三套收容物动画。 每个独立交付文件只能含一个姿势；按 「逐张提示词」本张范围 逐张生成。
【本次只画】本次只画完整平静耄耋右前爪高、左前爪低，掌心略朝外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REF_N02_CALM。耄耋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29" s="13" t="str">
        <f>生成规范!$B$9&amp;CHAR(10)&amp;素材需求!S81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29" s="13" t="s">
        <v>182</v>
      </c>
      <c r="G229" s="13" t="str">
        <f>素材需求!B81</f>
        <v>P1</v>
      </c>
      <c r="H229" s="13" t="s">
        <v>170</v>
      </c>
      <c r="I229" s="13" t="s">
        <v>1778</v>
      </c>
      <c r="J229" s="13" t="s">
        <v>1189</v>
      </c>
      <c r="K229" s="13" t="s">
        <v>799</v>
      </c>
      <c r="L229" s="13" t="s">
        <v>1257</v>
      </c>
      <c r="M229" s="14" t="s">
        <v>40</v>
      </c>
      <c r="N229" s="13" t="s">
        <v>177</v>
      </c>
    </row>
    <row r="230" ht="233.45" customHeight="1" spans="1:14">
      <c r="A230" s="12" t="s">
        <v>808</v>
      </c>
      <c r="B230" s="12" t="s">
        <v>1779</v>
      </c>
      <c r="C230" s="12" t="s">
        <v>1780</v>
      </c>
      <c r="D230" s="12" t="str">
        <f>"【唯一交付文件】"&amp;B230&amp;CHAR(10)&amp;"【对象】"&amp;C230&amp;CHAR(10)&amp;生成规范!$B$8&amp;CHAR(10)&amp;"【同组设计标准，仅作一致性约束】"&amp;素材需求!G82&amp;CHAR(10)&amp;"【本次只画】"&amp;I230&amp;"；本次只交付这一件/一个姿势，不把同组其他素材、姿势或裁切线画进本图，不拼成多格图集。"&amp;CHAR(10)&amp;"【状态】"&amp;素材需求!F82&amp;CHAR(10)&amp;"【参考】附图 "&amp;F230&amp;"。"&amp;素材需求!H82&amp;"。如有前置定稿，必须保持同一造型、比例、线宽、服装和配色；拆件需另附已确认整身定稿图。"&amp;CHAR(10)&amp;"【画布】"&amp;H230&amp;"；尺寸不支持时保持比例生成，再后处理到目标尺寸。"&amp;CHAR(10)&amp;"【输出】"&amp;J230&amp;"。只输出当前这一张；套组其余部分由其他任务分别完成。透明须为真实Alpha，禁止棋盘格。"&amp;CHAR(10)&amp;"【对齐】"&amp;K230&amp;CHAR(10)&amp;"【禁止】"&amp;E230</f>
        <v>【唯一交付文件】abn_big_dog_work_reference_01_paw_raise.png
【对象】大狗 抬前爪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【同组设计标准，仅作一致性约束】以平静狗形做前爪轻抬/放下、嘴微张吐舌/闭合的四个独立单姿；胸背缓慢呼吸。抬爪与大口鼻同时可读，另一脚稳承重；不使用失控巨口和吼叫冲击波。 共用一个工作回应循环，不分别制造观察/互动/安抚三套收容物动画。 每个独立交付文件只能含一个姿势；按 「逐张提示词」本张范围 逐张生成。
【本次只画】本次只画完整平静大狗抬一只可见前爪、另一脚稳撑，嘴闭合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REF_N03_CALM。大狗 平静定稿与当前 working 分支。如有前置定稿，必须保持同一造型、比例、线宽、服装和配色；拆件需另附已确认整身定稿图。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0" s="12" t="str">
        <f>生成规范!$B$9&amp;CHAR(10)&amp;素材需求!S82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0" s="12" t="s">
        <v>213</v>
      </c>
      <c r="G230" s="12" t="str">
        <f>素材需求!B82</f>
        <v>P1</v>
      </c>
      <c r="H230" s="12" t="s">
        <v>242</v>
      </c>
      <c r="I230" s="12" t="s">
        <v>1781</v>
      </c>
      <c r="J230" s="12" t="s">
        <v>1189</v>
      </c>
      <c r="K230" s="12" t="s">
        <v>799</v>
      </c>
      <c r="L230" s="12" t="s">
        <v>1257</v>
      </c>
      <c r="M230" s="14" t="s">
        <v>40</v>
      </c>
      <c r="N230" s="12" t="s">
        <v>208</v>
      </c>
    </row>
    <row r="231" ht="233.45" customHeight="1" spans="1:14">
      <c r="A231" s="13" t="s">
        <v>808</v>
      </c>
      <c r="B231" s="13" t="s">
        <v>1782</v>
      </c>
      <c r="C231" s="13" t="s">
        <v>1783</v>
      </c>
      <c r="D231" s="13" t="str">
        <f>"【唯一交付文件】"&amp;B231&amp;CHAR(10)&amp;"【对象】"&amp;C231&amp;CHAR(10)&amp;生成规范!$B$8&amp;CHAR(10)&amp;"【同组设计标准，仅作一致性约束】"&amp;素材需求!G82&amp;CHAR(10)&amp;"【本次只画】"&amp;I231&amp;"；本次只交付这一件/一个姿势，不把同组其他素材、姿势或裁切线画进本图，不拼成多格图集。"&amp;CHAR(10)&amp;"【状态】"&amp;素材需求!F82&amp;CHAR(10)&amp;"【参考】附图 "&amp;F231&amp;"。"&amp;素材需求!H82&amp;"。如有前置定稿，必须保持同一造型、比例、线宽、服装和配色；拆件需另附已确认整身定稿图。"&amp;CHAR(10)&amp;"【画布】"&amp;H231&amp;"；尺寸不支持时保持比例生成，再后处理到目标尺寸。"&amp;CHAR(10)&amp;"【输出】"&amp;J231&amp;"。只输出当前这一张；套组其余部分由其他任务分别完成。透明须为真实Alpha，禁止棋盘格。"&amp;CHAR(10)&amp;"【对齐】"&amp;K231&amp;CHAR(10)&amp;"【禁止】"&amp;E231</f>
        <v>【唯一交付文件】abn_big_dog_work_reference_01_paw_lower.png
【对象】大狗 落前爪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【同组设计标准，仅作一致性约束】以平静狗形做前爪轻抬/放下、嘴微张吐舌/闭合的四个独立单姿；胸背缓慢呼吸。抬爪与大口鼻同时可读，另一脚稳承重；不使用失控巨口和吼叫冲击波。 共用一个工作回应循环，不分别制造观察/互动/安抚三套收容物动画。 每个独立交付文件只能含一个姿势；按 「逐张提示词」本张范围 逐张生成。
【本次只画】本次只画完整平静大狗前爪落回原处，厚重背线稳定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REF_N03_CALM。大狗 平静定稿与当前 working 分支。如有前置定稿，必须保持同一造型、比例、线宽、服装和配色；拆件需另附已确认整身定稿图。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1" s="13" t="str">
        <f>生成规范!$B$9&amp;CHAR(10)&amp;素材需求!S82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1" s="13" t="s">
        <v>213</v>
      </c>
      <c r="G231" s="13" t="str">
        <f>素材需求!B82</f>
        <v>P1</v>
      </c>
      <c r="H231" s="13" t="s">
        <v>242</v>
      </c>
      <c r="I231" s="13" t="s">
        <v>1784</v>
      </c>
      <c r="J231" s="13" t="s">
        <v>1189</v>
      </c>
      <c r="K231" s="13" t="s">
        <v>799</v>
      </c>
      <c r="L231" s="13" t="s">
        <v>1257</v>
      </c>
      <c r="M231" s="14" t="s">
        <v>40</v>
      </c>
      <c r="N231" s="13" t="s">
        <v>208</v>
      </c>
    </row>
    <row r="232" ht="233.45" customHeight="1" spans="1:14">
      <c r="A232" s="12" t="s">
        <v>808</v>
      </c>
      <c r="B232" s="12" t="s">
        <v>1785</v>
      </c>
      <c r="C232" s="12" t="s">
        <v>1786</v>
      </c>
      <c r="D232" s="12" t="str">
        <f>"【唯一交付文件】"&amp;B232&amp;CHAR(10)&amp;"【对象】"&amp;C232&amp;CHAR(10)&amp;生成规范!$B$8&amp;CHAR(10)&amp;"【同组设计标准，仅作一致性约束】"&amp;素材需求!G82&amp;CHAR(10)&amp;"【本次只画】"&amp;I232&amp;"；本次只交付这一件/一个姿势，不把同组其他素材、姿势或裁切线画进本图，不拼成多格图集。"&amp;CHAR(10)&amp;"【状态】"&amp;素材需求!F82&amp;CHAR(10)&amp;"【参考】附图 "&amp;F232&amp;"。"&amp;素材需求!H82&amp;"。如有前置定稿，必须保持同一造型、比例、线宽、服装和配色；拆件需另附已确认整身定稿图。"&amp;CHAR(10)&amp;"【画布】"&amp;H232&amp;"；尺寸不支持时保持比例生成，再后处理到目标尺寸。"&amp;CHAR(10)&amp;"【输出】"&amp;J232&amp;"。只输出当前这一张；套组其余部分由其他任务分别完成。透明须为真实Alpha，禁止棋盘格。"&amp;CHAR(10)&amp;"【对齐】"&amp;K232&amp;CHAR(10)&amp;"【禁止】"&amp;E232</f>
        <v>【唯一交付文件】abn_big_dog_work_reference_01_tongue_out.png
【对象】大狗 吐舌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【同组设计标准，仅作一致性约束】以平静狗形做前爪轻抬/放下、嘴微张吐舌/闭合的四个独立单姿；胸背缓慢呼吸。抬爪与大口鼻同时可读，另一脚稳承重；不使用失控巨口和吼叫冲击波。 共用一个工作回应循环，不分别制造观察/互动/安抚三套收容物动画。 每个独立交付文件只能含一个姿势；按 「逐张提示词」本张范围 逐张生成。
【本次只画】本次只画完整平静大狗嘴微张短舌伸出，不变巨口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REF_N03_CALM。大狗 平静定稿与当前 working 分支。如有前置定稿，必须保持同一造型、比例、线宽、服装和配色；拆件需另附已确认整身定稿图。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2" s="12" t="str">
        <f>生成规范!$B$9&amp;CHAR(10)&amp;素材需求!S82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2" s="12" t="s">
        <v>213</v>
      </c>
      <c r="G232" s="12" t="str">
        <f>素材需求!B82</f>
        <v>P1</v>
      </c>
      <c r="H232" s="12" t="s">
        <v>242</v>
      </c>
      <c r="I232" s="12" t="s">
        <v>1787</v>
      </c>
      <c r="J232" s="12" t="s">
        <v>1189</v>
      </c>
      <c r="K232" s="12" t="s">
        <v>799</v>
      </c>
      <c r="L232" s="12" t="s">
        <v>1257</v>
      </c>
      <c r="M232" s="14" t="s">
        <v>40</v>
      </c>
      <c r="N232" s="12" t="s">
        <v>208</v>
      </c>
    </row>
    <row r="233" ht="233.45" customHeight="1" spans="1:14">
      <c r="A233" s="13" t="s">
        <v>808</v>
      </c>
      <c r="B233" s="13" t="s">
        <v>1788</v>
      </c>
      <c r="C233" s="13" t="s">
        <v>1789</v>
      </c>
      <c r="D233" s="13" t="str">
        <f>"【唯一交付文件】"&amp;B233&amp;CHAR(10)&amp;"【对象】"&amp;C233&amp;CHAR(10)&amp;生成规范!$B$8&amp;CHAR(10)&amp;"【同组设计标准，仅作一致性约束】"&amp;素材需求!G82&amp;CHAR(10)&amp;"【本次只画】"&amp;I233&amp;"；本次只交付这一件/一个姿势，不把同组其他素材、姿势或裁切线画进本图，不拼成多格图集。"&amp;CHAR(10)&amp;"【状态】"&amp;素材需求!F82&amp;CHAR(10)&amp;"【参考】附图 "&amp;F233&amp;"。"&amp;素材需求!H82&amp;"。如有前置定稿，必须保持同一造型、比例、线宽、服装和配色；拆件需另附已确认整身定稿图。"&amp;CHAR(10)&amp;"【画布】"&amp;H233&amp;"；尺寸不支持时保持比例生成，再后处理到目标尺寸。"&amp;CHAR(10)&amp;"【输出】"&amp;J233&amp;"。只输出当前这一张；套组其余部分由其他任务分别完成。透明须为真实Alpha，禁止棋盘格。"&amp;CHAR(10)&amp;"【对齐】"&amp;K233&amp;CHAR(10)&amp;"【禁止】"&amp;E233</f>
        <v>【唯一交付文件】abn_big_dog_work_reference_01_mouth_close.png
【对象】大狗 闭嘴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【同组设计标准，仅作一致性约束】以平静狗形做前爪轻抬/放下、嘴微张吐舌/闭合的四个独立单姿；胸背缓慢呼吸。抬爪与大口鼻同时可读，另一脚稳承重；不使用失控巨口和吼叫冲击波。 共用一个工作回应循环，不分别制造观察/互动/安抚三套收容物动画。 每个独立交付文件只能含一个姿势；按 「逐张提示词」本张范围 逐张生成。
【本次只画】本次只画完整平静大狗口鼻回闭，站稳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REF_N03_CALM。大狗 平静定稿与当前 working 分支。如有前置定稿，必须保持同一造型、比例、线宽、服装和配色；拆件需另附已确认整身定稿图。
【画布】1536 × 1024 px，每张单独姿势/零件，共用 (768,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3" s="13" t="str">
        <f>生成规范!$B$9&amp;CHAR(10)&amp;素材需求!S82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3" s="13" t="s">
        <v>213</v>
      </c>
      <c r="G233" s="13" t="str">
        <f>素材需求!B82</f>
        <v>P1</v>
      </c>
      <c r="H233" s="13" t="s">
        <v>242</v>
      </c>
      <c r="I233" s="13" t="s">
        <v>1790</v>
      </c>
      <c r="J233" s="13" t="s">
        <v>1189</v>
      </c>
      <c r="K233" s="13" t="s">
        <v>799</v>
      </c>
      <c r="L233" s="13" t="s">
        <v>1257</v>
      </c>
      <c r="M233" s="14" t="s">
        <v>40</v>
      </c>
      <c r="N233" s="13" t="s">
        <v>208</v>
      </c>
    </row>
    <row r="234" ht="233.45" customHeight="1" spans="1:14">
      <c r="A234" s="12" t="s">
        <v>814</v>
      </c>
      <c r="B234" s="12" t="s">
        <v>1791</v>
      </c>
      <c r="C234" s="12" t="s">
        <v>1792</v>
      </c>
      <c r="D234" s="12" t="str">
        <f>"【唯一交付文件】"&amp;B234&amp;CHAR(10)&amp;"【对象】"&amp;C234&amp;CHAR(10)&amp;生成规范!$B$8&amp;CHAR(10)&amp;"【同组设计标准，仅作一致性约束】"&amp;素材需求!G83&amp;CHAR(10)&amp;"【本次只画】"&amp;I234&amp;"；本次只交付这一件/一个姿势，不把同组其他素材、姿势或裁切线画进本图，不拼成多格图集。"&amp;CHAR(10)&amp;"【状态】"&amp;素材需求!F83&amp;CHAR(10)&amp;"【参考】附图 "&amp;F234&amp;"。"&amp;素材需求!H83&amp;"。如有前置定稿，必须保持同一造型、比例、线宽、服装和配色；拆件需另附已确认整身定稿图。"&amp;CHAR(10)&amp;"【画布】"&amp;H234&amp;"；尺寸不支持时保持比例生成，再后处理到目标尺寸。"&amp;CHAR(10)&amp;"【输出】"&amp;J234&amp;"。只输出当前这一张；套组其余部分由其他任务分别完成。透明须为真实Alpha，禁止棋盘格。"&amp;CHAR(10)&amp;"【对齐】"&amp;K234&amp;CHAR(10)&amp;"【禁止】"&amp;E234</f>
        <v>【唯一交付文件】abn_dingdong_chicken_work_reference_01_wing_raise.png
【对象】叮咚鸡 举翅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鸡形做单翅举起/落下、头部轻点/回正的四个独立单姿；腹钟指针随对应姿势分别示意两个角度，保持离散跳动。细腿仍立在原点，不能画啄食设施地面、奔跑或召唤广播机器人。 共用一个工作回应循环，不分别制造观察/互动/安抚三套收容物动画。 每个独立交付文件只能含一个姿势；按 「逐张提示词」本张范围 逐张生成。
【本次只画】本次只画完整平静叮咚鸡可见翅抬起，钟针在起始角度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REF_N04_CALM。叮咚鸡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4" s="12" t="str">
        <f>生成规范!$B$9&amp;CHAR(10)&amp;素材需求!S83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4" s="12" t="s">
        <v>251</v>
      </c>
      <c r="G234" s="12" t="str">
        <f>素材需求!B83</f>
        <v>P1</v>
      </c>
      <c r="H234" s="12" t="s">
        <v>170</v>
      </c>
      <c r="I234" s="12" t="s">
        <v>1793</v>
      </c>
      <c r="J234" s="12" t="s">
        <v>1189</v>
      </c>
      <c r="K234" s="12" t="s">
        <v>799</v>
      </c>
      <c r="L234" s="12" t="s">
        <v>1257</v>
      </c>
      <c r="M234" s="14" t="s">
        <v>40</v>
      </c>
      <c r="N234" s="12" t="s">
        <v>246</v>
      </c>
    </row>
    <row r="235" ht="233.45" customHeight="1" spans="1:14">
      <c r="A235" s="13" t="s">
        <v>814</v>
      </c>
      <c r="B235" s="13" t="s">
        <v>1794</v>
      </c>
      <c r="C235" s="13" t="s">
        <v>1795</v>
      </c>
      <c r="D235" s="13" t="str">
        <f>"【唯一交付文件】"&amp;B235&amp;CHAR(10)&amp;"【对象】"&amp;C235&amp;CHAR(10)&amp;生成规范!$B$8&amp;CHAR(10)&amp;"【同组设计标准，仅作一致性约束】"&amp;素材需求!G83&amp;CHAR(10)&amp;"【本次只画】"&amp;I235&amp;"；本次只交付这一件/一个姿势，不把同组其他素材、姿势或裁切线画进本图，不拼成多格图集。"&amp;CHAR(10)&amp;"【状态】"&amp;素材需求!F83&amp;CHAR(10)&amp;"【参考】附图 "&amp;F235&amp;"。"&amp;素材需求!H83&amp;"。如有前置定稿，必须保持同一造型、比例、线宽、服装和配色；拆件需另附已确认整身定稿图。"&amp;CHAR(10)&amp;"【画布】"&amp;H235&amp;"；尺寸不支持时保持比例生成，再后处理到目标尺寸。"&amp;CHAR(10)&amp;"【输出】"&amp;J235&amp;"。只输出当前这一张；套组其余部分由其他任务分别完成。透明须为真实Alpha，禁止棋盘格。"&amp;CHAR(10)&amp;"【对齐】"&amp;K235&amp;CHAR(10)&amp;"【禁止】"&amp;E235</f>
        <v>【唯一交付文件】abn_dingdong_chicken_work_reference_01_wing_lower.png
【对象】叮咚鸡 落翅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鸡形做单翅举起/落下、头部轻点/回正的四个独立单姿；腹钟指针随对应姿势分别示意两个角度，保持离散跳动。细腿仍立在原点，不能画啄食设施地面、奔跑或召唤广播机器人。 共用一个工作回应循环，不分别制造观察/互动/安抚三套收容物动画。 每个独立交付文件只能含一个姿势；按 「逐张提示词」本张范围 逐张生成。
【本次只画】本次只画完整平静叮咚鸡翅落下，钟针小幅跳至下一角度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REF_N04_CALM。叮咚鸡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5" s="13" t="str">
        <f>生成规范!$B$9&amp;CHAR(10)&amp;素材需求!S83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5" s="13" t="s">
        <v>251</v>
      </c>
      <c r="G235" s="13" t="str">
        <f>素材需求!B83</f>
        <v>P1</v>
      </c>
      <c r="H235" s="13" t="s">
        <v>170</v>
      </c>
      <c r="I235" s="13" t="s">
        <v>1796</v>
      </c>
      <c r="J235" s="13" t="s">
        <v>1189</v>
      </c>
      <c r="K235" s="13" t="s">
        <v>799</v>
      </c>
      <c r="L235" s="13" t="s">
        <v>1257</v>
      </c>
      <c r="M235" s="14" t="s">
        <v>40</v>
      </c>
      <c r="N235" s="13" t="s">
        <v>246</v>
      </c>
    </row>
    <row r="236" ht="233.45" customHeight="1" spans="1:14">
      <c r="A236" s="12" t="s">
        <v>814</v>
      </c>
      <c r="B236" s="12" t="s">
        <v>1797</v>
      </c>
      <c r="C236" s="12" t="s">
        <v>1798</v>
      </c>
      <c r="D236" s="12" t="str">
        <f>"【唯一交付文件】"&amp;B236&amp;CHAR(10)&amp;"【对象】"&amp;C236&amp;CHAR(10)&amp;生成规范!$B$8&amp;CHAR(10)&amp;"【同组设计标准，仅作一致性约束】"&amp;素材需求!G83&amp;CHAR(10)&amp;"【本次只画】"&amp;I236&amp;"；本次只交付这一件/一个姿势，不把同组其他素材、姿势或裁切线画进本图，不拼成多格图集。"&amp;CHAR(10)&amp;"【状态】"&amp;素材需求!F83&amp;CHAR(10)&amp;"【参考】附图 "&amp;F236&amp;"。"&amp;素材需求!H83&amp;"。如有前置定稿，必须保持同一造型、比例、线宽、服装和配色；拆件需另附已确认整身定稿图。"&amp;CHAR(10)&amp;"【画布】"&amp;H236&amp;"；尺寸不支持时保持比例生成，再后处理到目标尺寸。"&amp;CHAR(10)&amp;"【输出】"&amp;J236&amp;"。只输出当前这一张；套组其余部分由其他任务分别完成。透明须为真实Alpha，禁止棋盘格。"&amp;CHAR(10)&amp;"【对齐】"&amp;K236&amp;CHAR(10)&amp;"【禁止】"&amp;E236</f>
        <v>【唯一交付文件】abn_dingdong_chicken_work_reference_01_head_nod.png
【对象】叮咚鸡 点头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鸡形做单翅举起/落下、头部轻点/回正的四个独立单姿；腹钟指针随对应姿势分别示意两个角度，保持离散跳动。细腿仍立在原点，不能画啄食设施地面、奔跑或召唤广播机器人。 共用一个工作回应循环，不分别制造观察/互动/安抚三套收容物动画。 每个独立交付文件只能含一个姿势；按 「逐张提示词」本张范围 逐张生成。
【本次只画】本次只画完整平静叮咚鸡头部轻点、细腿不动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REF_N04_CALM。叮咚鸡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6" s="12" t="str">
        <f>生成规范!$B$9&amp;CHAR(10)&amp;素材需求!S83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6" s="12" t="s">
        <v>251</v>
      </c>
      <c r="G236" s="12" t="str">
        <f>素材需求!B83</f>
        <v>P1</v>
      </c>
      <c r="H236" s="12" t="s">
        <v>170</v>
      </c>
      <c r="I236" s="12" t="s">
        <v>1799</v>
      </c>
      <c r="J236" s="12" t="s">
        <v>1189</v>
      </c>
      <c r="K236" s="12" t="s">
        <v>799</v>
      </c>
      <c r="L236" s="12" t="s">
        <v>1257</v>
      </c>
      <c r="M236" s="14" t="s">
        <v>40</v>
      </c>
      <c r="N236" s="12" t="s">
        <v>246</v>
      </c>
    </row>
    <row r="237" ht="233.45" customHeight="1" spans="1:14">
      <c r="A237" s="13" t="s">
        <v>814</v>
      </c>
      <c r="B237" s="13" t="s">
        <v>1800</v>
      </c>
      <c r="C237" s="13" t="s">
        <v>1801</v>
      </c>
      <c r="D237" s="13" t="str">
        <f>"【唯一交付文件】"&amp;B237&amp;CHAR(10)&amp;"【对象】"&amp;C237&amp;CHAR(10)&amp;生成规范!$B$8&amp;CHAR(10)&amp;"【同组设计标准，仅作一致性约束】"&amp;素材需求!G83&amp;CHAR(10)&amp;"【本次只画】"&amp;I237&amp;"；本次只交付这一件/一个姿势，不把同组其他素材、姿势或裁切线画进本图，不拼成多格图集。"&amp;CHAR(10)&amp;"【状态】"&amp;素材需求!F83&amp;CHAR(10)&amp;"【参考】附图 "&amp;F237&amp;"。"&amp;素材需求!H83&amp;"。如有前置定稿，必须保持同一造型、比例、线宽、服装和配色；拆件需另附已确认整身定稿图。"&amp;CHAR(10)&amp;"【画布】"&amp;H237&amp;"；尺寸不支持时保持比例生成，再后处理到目标尺寸。"&amp;CHAR(10)&amp;"【输出】"&amp;J237&amp;"。只输出当前这一张；套组其余部分由其他任务分别完成。透明须为真实Alpha，禁止棋盘格。"&amp;CHAR(10)&amp;"【对齐】"&amp;K237&amp;CHAR(10)&amp;"【禁止】"&amp;E237</f>
        <v>【唯一交付文件】abn_dingdong_chicken_work_reference_01_head_reset.png
【对象】叮咚鸡 回正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鸡形做单翅举起/落下、头部轻点/回正的四个独立单姿；腹钟指针随对应姿势分别示意两个角度，保持离散跳动。细腿仍立在原点，不能画啄食设施地面、奔跑或召唤广播机器人。 共用一个工作回应循环，不分别制造观察/互动/安抚三套收容物动画。 每个独立交付文件只能含一个姿势；按 「逐张提示词」本张范围 逐张生成。
【本次只画】本次只画完整平静叮咚鸡头回正、钟针保持当前角度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REF_N04_CALM。叮咚鸡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7" s="13" t="str">
        <f>生成规范!$B$9&amp;CHAR(10)&amp;素材需求!S83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7" s="13" t="s">
        <v>251</v>
      </c>
      <c r="G237" s="13" t="str">
        <f>素材需求!B83</f>
        <v>P1</v>
      </c>
      <c r="H237" s="13" t="s">
        <v>170</v>
      </c>
      <c r="I237" s="13" t="s">
        <v>1802</v>
      </c>
      <c r="J237" s="13" t="s">
        <v>1189</v>
      </c>
      <c r="K237" s="13" t="s">
        <v>799</v>
      </c>
      <c r="L237" s="13" t="s">
        <v>1257</v>
      </c>
      <c r="M237" s="14" t="s">
        <v>40</v>
      </c>
      <c r="N237" s="13" t="s">
        <v>246</v>
      </c>
    </row>
    <row r="238" ht="233.45" customHeight="1" spans="1:14">
      <c r="A238" s="12" t="s">
        <v>820</v>
      </c>
      <c r="B238" s="12" t="s">
        <v>1803</v>
      </c>
      <c r="C238" s="12" t="s">
        <v>1804</v>
      </c>
      <c r="D238" s="12" t="str">
        <f>"【唯一交付文件】"&amp;B238&amp;CHAR(10)&amp;"【对象】"&amp;C238&amp;CHAR(10)&amp;生成规范!$B$8&amp;CHAR(10)&amp;"【同组设计标准，仅作一致性约束】"&amp;素材需求!G84&amp;CHAR(10)&amp;"【本次只画】"&amp;I238&amp;"；本次只交付这一件/一个姿势，不把同组其他素材、姿势或裁切线画进本图，不拼成多格图集。"&amp;CHAR(10)&amp;"【状态】"&amp;素材需求!F84&amp;CHAR(10)&amp;"【参考】附图 "&amp;F238&amp;"。"&amp;素材需求!H84&amp;"。如有前置定稿，必须保持同一造型、比例、线宽、服装和配色；拆件需另附已确认整身定稿图。"&amp;CHAR(10)&amp;"【画布】"&amp;H238&amp;"；尺寸不支持时保持比例生成，再后处理到目标尺寸。"&amp;CHAR(10)&amp;"【输出】"&amp;J238&amp;"。只输出当前这一张；套组其余部分由其他任务分别完成。透明须为真实Alpha，禁止棋盘格。"&amp;CHAR(10)&amp;"【对齐】"&amp;K238&amp;CHAR(10)&amp;"【禁止】"&amp;E238</f>
        <v>【唯一交付文件】abn_gugu_gaga_work_reference_01_flippers_raise.png
【对象】咕咕嘎嘎 举鳍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【同组设计标准，仅作一致性约束】以平静企鹅形做双鳍抬起/落下、喙部点头/回正的四个独立单姿；胖身轻压缩，围巾短端跟随小幅摆动。保持扁足稳定，工作是滑稽回应，不画冰魔法或哭闹伤害波。 共用一个工作回应循环，不分别制造观察/互动/安抚三套收容物动画。 每个独立交付文件只能含一个姿势；按 「逐张提示词」本张范围 逐张生成。
【本次只画】本次只画完整平静咕咕嘎嘎双鳍抬起、胖身轻压缩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REF_N05_CALM。咕咕嘎嘎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8" s="12" t="str">
        <f>生成规范!$B$9&amp;CHAR(10)&amp;素材需求!S84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8" s="12" t="s">
        <v>284</v>
      </c>
      <c r="G238" s="12" t="str">
        <f>素材需求!B84</f>
        <v>P1</v>
      </c>
      <c r="H238" s="12" t="s">
        <v>170</v>
      </c>
      <c r="I238" s="12" t="s">
        <v>1805</v>
      </c>
      <c r="J238" s="12" t="s">
        <v>1189</v>
      </c>
      <c r="K238" s="12" t="s">
        <v>799</v>
      </c>
      <c r="L238" s="12" t="s">
        <v>1257</v>
      </c>
      <c r="M238" s="14" t="s">
        <v>40</v>
      </c>
      <c r="N238" s="12" t="s">
        <v>279</v>
      </c>
    </row>
    <row r="239" ht="233.45" customHeight="1" spans="1:14">
      <c r="A239" s="13" t="s">
        <v>820</v>
      </c>
      <c r="B239" s="13" t="s">
        <v>1806</v>
      </c>
      <c r="C239" s="13" t="s">
        <v>1807</v>
      </c>
      <c r="D239" s="13" t="str">
        <f>"【唯一交付文件】"&amp;B239&amp;CHAR(10)&amp;"【对象】"&amp;C239&amp;CHAR(10)&amp;生成规范!$B$8&amp;CHAR(10)&amp;"【同组设计标准，仅作一致性约束】"&amp;素材需求!G84&amp;CHAR(10)&amp;"【本次只画】"&amp;I239&amp;"；本次只交付这一件/一个姿势，不把同组其他素材、姿势或裁切线画进本图，不拼成多格图集。"&amp;CHAR(10)&amp;"【状态】"&amp;素材需求!F84&amp;CHAR(10)&amp;"【参考】附图 "&amp;F239&amp;"。"&amp;素材需求!H84&amp;"。如有前置定稿，必须保持同一造型、比例、线宽、服装和配色；拆件需另附已确认整身定稿图。"&amp;CHAR(10)&amp;"【画布】"&amp;H239&amp;"；尺寸不支持时保持比例生成，再后处理到目标尺寸。"&amp;CHAR(10)&amp;"【输出】"&amp;J239&amp;"。只输出当前这一张；套组其余部分由其他任务分别完成。透明须为真实Alpha，禁止棋盘格。"&amp;CHAR(10)&amp;"【对齐】"&amp;K239&amp;CHAR(10)&amp;"【禁止】"&amp;E239</f>
        <v>【唯一交付文件】abn_gugu_gaga_work_reference_01_flippers_lower.png
【对象】咕咕嘎嘎 落鳍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【同组设计标准，仅作一致性约束】以平静企鹅形做双鳍抬起/落下、喙部点头/回正的四个独立单姿；胖身轻压缩，围巾短端跟随小幅摆动。保持扁足稳定，工作是滑稽回应，不画冰魔法或哭闹伤害波。 共用一个工作回应循环，不分别制造观察/互动/安抚三套收容物动画。 每个独立交付文件只能含一个姿势；按 「逐张提示词」本张范围 逐张生成。
【本次只画】本次只画完整平静咕咕嘎嘎双鳍落下、围巾轻垂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REF_N05_CALM。咕咕嘎嘎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39" s="13" t="str">
        <f>生成规范!$B$9&amp;CHAR(10)&amp;素材需求!S84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39" s="13" t="s">
        <v>284</v>
      </c>
      <c r="G239" s="13" t="str">
        <f>素材需求!B84</f>
        <v>P1</v>
      </c>
      <c r="H239" s="13" t="s">
        <v>170</v>
      </c>
      <c r="I239" s="13" t="s">
        <v>1808</v>
      </c>
      <c r="J239" s="13" t="s">
        <v>1189</v>
      </c>
      <c r="K239" s="13" t="s">
        <v>799</v>
      </c>
      <c r="L239" s="13" t="s">
        <v>1257</v>
      </c>
      <c r="M239" s="14" t="s">
        <v>40</v>
      </c>
      <c r="N239" s="13" t="s">
        <v>279</v>
      </c>
    </row>
    <row r="240" ht="233.45" customHeight="1" spans="1:14">
      <c r="A240" s="12" t="s">
        <v>820</v>
      </c>
      <c r="B240" s="12" t="s">
        <v>1809</v>
      </c>
      <c r="C240" s="12" t="s">
        <v>1810</v>
      </c>
      <c r="D240" s="12" t="str">
        <f>"【唯一交付文件】"&amp;B240&amp;CHAR(10)&amp;"【对象】"&amp;C240&amp;CHAR(10)&amp;生成规范!$B$8&amp;CHAR(10)&amp;"【同组设计标准，仅作一致性约束】"&amp;素材需求!G84&amp;CHAR(10)&amp;"【本次只画】"&amp;I240&amp;"；本次只交付这一件/一个姿势，不把同组其他素材、姿势或裁切线画进本图，不拼成多格图集。"&amp;CHAR(10)&amp;"【状态】"&amp;素材需求!F84&amp;CHAR(10)&amp;"【参考】附图 "&amp;F240&amp;"。"&amp;素材需求!H84&amp;"。如有前置定稿，必须保持同一造型、比例、线宽、服装和配色；拆件需另附已确认整身定稿图。"&amp;CHAR(10)&amp;"【画布】"&amp;H240&amp;"；尺寸不支持时保持比例生成，再后处理到目标尺寸。"&amp;CHAR(10)&amp;"【输出】"&amp;J240&amp;"。只输出当前这一张；套组其余部分由其他任务分别完成。透明须为真实Alpha，禁止棋盘格。"&amp;CHAR(10)&amp;"【对齐】"&amp;K240&amp;CHAR(10)&amp;"【禁止】"&amp;E240</f>
        <v>【唯一交付文件】abn_gugu_gaga_work_reference_01_beak_nod.png
【对象】咕咕嘎嘎 点头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【同组设计标准，仅作一致性约束】以平静企鹅形做双鳍抬起/落下、喙部点头/回正的四个独立单姿；胖身轻压缩，围巾短端跟随小幅摆动。保持扁足稳定，工作是滑稽回应，不画冰魔法或哭闹伤害波。 共用一个工作回应循环，不分别制造观察/互动/安抚三套收容物动画。 每个独立交付文件只能含一个姿势；按 「逐张提示词」本张范围 逐张生成。
【本次只画】本次只画完整平静咕咕嘎嘎喙和头微向下点，扁足不动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REF_N05_CALM。咕咕嘎嘎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40" s="12" t="str">
        <f>生成规范!$B$9&amp;CHAR(10)&amp;素材需求!S84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40" s="12" t="s">
        <v>284</v>
      </c>
      <c r="G240" s="12" t="str">
        <f>素材需求!B84</f>
        <v>P1</v>
      </c>
      <c r="H240" s="12" t="s">
        <v>170</v>
      </c>
      <c r="I240" s="12" t="s">
        <v>1811</v>
      </c>
      <c r="J240" s="12" t="s">
        <v>1189</v>
      </c>
      <c r="K240" s="12" t="s">
        <v>799</v>
      </c>
      <c r="L240" s="12" t="s">
        <v>1257</v>
      </c>
      <c r="M240" s="14" t="s">
        <v>40</v>
      </c>
      <c r="N240" s="12" t="s">
        <v>279</v>
      </c>
    </row>
    <row r="241" ht="233.45" customHeight="1" spans="1:14">
      <c r="A241" s="13" t="s">
        <v>820</v>
      </c>
      <c r="B241" s="13" t="s">
        <v>1812</v>
      </c>
      <c r="C241" s="13" t="s">
        <v>1813</v>
      </c>
      <c r="D241" s="13" t="str">
        <f>"【唯一交付文件】"&amp;B241&amp;CHAR(10)&amp;"【对象】"&amp;C241&amp;CHAR(10)&amp;生成规范!$B$8&amp;CHAR(10)&amp;"【同组设计标准，仅作一致性约束】"&amp;素材需求!G84&amp;CHAR(10)&amp;"【本次只画】"&amp;I241&amp;"；本次只交付这一件/一个姿势，不把同组其他素材、姿势或裁切线画进本图，不拼成多格图集。"&amp;CHAR(10)&amp;"【状态】"&amp;素材需求!F84&amp;CHAR(10)&amp;"【参考】附图 "&amp;F241&amp;"。"&amp;素材需求!H84&amp;"。如有前置定稿，必须保持同一造型、比例、线宽、服装和配色；拆件需另附已确认整身定稿图。"&amp;CHAR(10)&amp;"【画布】"&amp;H241&amp;"；尺寸不支持时保持比例生成，再后处理到目标尺寸。"&amp;CHAR(10)&amp;"【输出】"&amp;J241&amp;"。只输出当前这一张；套组其余部分由其他任务分别完成。透明须为真实Alpha，禁止棋盘格。"&amp;CHAR(10)&amp;"【对齐】"&amp;K241&amp;CHAR(10)&amp;"【禁止】"&amp;E241</f>
        <v>【唯一交付文件】abn_gugu_gaga_work_reference_01_head_reset.png
【对象】咕咕嘎嘎 回正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【同组设计标准，仅作一致性约束】以平静企鹅形做双鳍抬起/落下、喙部点头/回正的四个独立单姿；胖身轻压缩，围巾短端跟随小幅摆动。保持扁足稳定，工作是滑稽回应，不画冰魔法或哭闹伤害波。 共用一个工作回应循环，不分别制造观察/互动/安抚三套收容物动画。 每个独立交付文件只能含一个姿势；按 「逐张提示词」本张范围 逐张生成。
【本次只画】本次只画完整平静咕咕嘎嘎头回正，扁足稳定；只交这一独立单元，不画其他零件、对照姿、sheet、文字或背景。保持主表指定造型、朝向与挂点。；本次只交付这一件/一个姿势，不把同组其他素材、姿势或裁切线画进本图，不拼成多格图集。
【状态】CONTAINED / WORKING
【参考】附图 REF_N05_CALM。咕咕嘎嘎 平静定稿与当前 working 分支。如有前置定稿，必须保持同一造型、比例、线宽、服装和配色；拆件需另附已确认整身定稿图。
【画布】1024 × 1024 px，每张单独姿势/零件，共用 (512, 896) 根；尺寸不支持时保持比例生成，再后处理到目标尺寸。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【对齐】每个单姿文件相同脚底根节点和尺度；局部挂点另用文本记录，不画进 PNG。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E241" s="13" t="str">
        <f>生成规范!$B$9&amp;CHAR(10)&amp;素材需求!S84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</v>
      </c>
      <c r="F241" s="13" t="s">
        <v>284</v>
      </c>
      <c r="G241" s="13" t="str">
        <f>素材需求!B84</f>
        <v>P1</v>
      </c>
      <c r="H241" s="13" t="s">
        <v>170</v>
      </c>
      <c r="I241" s="13" t="s">
        <v>1814</v>
      </c>
      <c r="J241" s="13" t="s">
        <v>1189</v>
      </c>
      <c r="K241" s="13" t="s">
        <v>799</v>
      </c>
      <c r="L241" s="13" t="s">
        <v>1257</v>
      </c>
      <c r="M241" s="14" t="s">
        <v>40</v>
      </c>
      <c r="N241" s="13" t="s">
        <v>279</v>
      </c>
    </row>
    <row r="242" ht="233.45" customHeight="1" spans="1:14">
      <c r="A242" s="12" t="s">
        <v>826</v>
      </c>
      <c r="B242" s="12" t="s">
        <v>1815</v>
      </c>
      <c r="C242" s="12" t="s">
        <v>829</v>
      </c>
      <c r="D242" s="12" t="str">
        <f>"【唯一交付文件】"&amp;B242&amp;CHAR(10)&amp;"【对象】"&amp;C242&amp;CHAR(10)&amp;生成规范!$B$8&amp;CHAR(10)&amp;"【同组设计标准，仅作一致性约束】"&amp;素材需求!G85&amp;CHAR(10)&amp;"【本次只画】"&amp;I242&amp;"；本次只交付这一件/一个姿势，不把同组其他素材、姿势或裁切线画进本图，不拼成多格图集。"&amp;CHAR(10)&amp;"【状态】"&amp;素材需求!F85&amp;CHAR(10)&amp;"【参考】附图 "&amp;F242&amp;"。"&amp;素材需求!H85&amp;"。如有前置定稿，必须保持同一造型、比例、线宽、服装和配色；拆件需另附已确认整身定稿图。"&amp;CHAR(10)&amp;"【画布】"&amp;H242&amp;"；尺寸不支持时保持比例生成，再后处理到目标尺寸。"&amp;CHAR(10)&amp;"【输出】"&amp;J242&amp;"。只输出当前这一张；套组其余部分由其他任务分别完成。透明须为真实Alpha，禁止棋盘格。"&amp;CHAR(10)&amp;"【对齐】"&amp;K242&amp;CHAR(10)&amp;"【禁止】"&amp;E242</f>
        <v>【唯一交付文件】weapon_nailong_repeater_01_held.png
【对象】W01 复读器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金旧黄的不规则块状机头，短握柄，前面三道深墨栅格；轮廓略向前倾，不画成枪管或收音机背包。大小以员工单手可握为准。 单个朝右侧视手持物，和员工的粗墨线、低饱和工业材质一致；最终约 20–35 世界像素的读形要靠外轮廓而非细密纹理。
【本次只画】本次只画W01 复读器 这一件完整手持武器，严格使用主表所写轮廓和颜色；无手、无人、无攻击效果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【状态】手持/通用
【参考】附图 REF_STAFF / REF_N01_CALM。当前 W01 手持轮廓、员工手掌，以及 N01 的色彩/形态来源。如有前置定稿，必须保持同一造型、比例、线宽、服装和配色；拆件需另附已确认整身定稿图。
【画布】1024 × 1024 px，握点周围保留足够旋转透明边距；尺寸不支持时保持比例生成，再后处理到目标尺寸。
【输出】1 个透明 RGBA PNG，不含员工手或背景；另附握点与默认朝向信息。。只输出当前这一张；套组其余部分由其他任务分别完成。透明须为真实Alpha，禁止棋盘格。
【对齐】手掌握柄/腕套中心为旋转根，建议母版 (384, 640)；武器向右伸展；攻击时跟随实际 hand/facing/angle。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E242" s="12" t="str">
        <f>生成规范!$B$9&amp;CHAR(10)&amp;素材需求!S85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F242" s="12" t="s">
        <v>833</v>
      </c>
      <c r="G242" s="12" t="str">
        <f>素材需求!B85</f>
        <v>P1</v>
      </c>
      <c r="H242" s="12" t="s">
        <v>834</v>
      </c>
      <c r="I242" s="12" t="s">
        <v>1816</v>
      </c>
      <c r="J242" s="12" t="s">
        <v>837</v>
      </c>
      <c r="K242" s="12" t="s">
        <v>838</v>
      </c>
      <c r="L242" s="12" t="s">
        <v>1244</v>
      </c>
      <c r="M242" s="14" t="s">
        <v>40</v>
      </c>
      <c r="N242" s="12" t="s">
        <v>835</v>
      </c>
    </row>
    <row r="243" ht="233.45" customHeight="1" spans="1:14">
      <c r="A243" s="13" t="s">
        <v>842</v>
      </c>
      <c r="B243" s="13" t="s">
        <v>1817</v>
      </c>
      <c r="C243" s="13" t="s">
        <v>844</v>
      </c>
      <c r="D243" s="13" t="str">
        <f>"【唯一交付文件】"&amp;B243&amp;CHAR(10)&amp;"【对象】"&amp;C243&amp;CHAR(10)&amp;生成规范!$B$8&amp;CHAR(10)&amp;"【同组设计标准，仅作一致性约束】"&amp;素材需求!G86&amp;CHAR(10)&amp;"【本次只画】"&amp;I243&amp;"；本次只交付这一件/一个姿势，不把同组其他素材、姿势或裁切线画进本图，不拼成多格图集。"&amp;CHAR(10)&amp;"【状态】"&amp;素材需求!F86&amp;CHAR(10)&amp;"【参考】附图 "&amp;F243&amp;"。"&amp;素材需求!H86&amp;"。如有前置定稿，必须保持同一造型、比例、线宽、服装和配色；拆件需另附已确认整身定稿图。"&amp;CHAR(10)&amp;"【画布】"&amp;H243&amp;"；尺寸不支持时保持比例生成，再后处理到目标尺寸。"&amp;CHAR(10)&amp;"【输出】"&amp;J243&amp;"。只输出当前这一张；套组其余部分由其他任务分别完成。透明须为真实Alpha，禁止棋盘格。"&amp;CHAR(10)&amp;"【对齐】"&amp;K243&amp;CHAR(10)&amp;"【禁止】"&amp;E243</f>
        <v>【唯一交付文件】weapon_maodie_claw_01_held.png
【对象】W02 哈气爪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锈色手背套与三根长而弯的浅色爪，爪尖参差、根部包住手背；侧视能认清三爪，掌心/握点留空。不要猫爪手套、毛绒整臂或五指刀。 单个朝右侧视手持物，和员工的粗墨线、低饱和工业材质一致；最终约 20–35 世界像素的读形要靠外轮廓而非细密纹理。
【本次只画】本次只画W02 哈气爪 这一件完整手持武器，严格使用主表所写轮廓和颜色；无手、无人、无攻击效果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【状态】手持/通用
【参考】附图 REF_STAFF / REF_N02_CALM。当前 W02 手持轮廓、员工手掌，以及 N02 的色彩/形态来源。如有前置定稿，必须保持同一造型、比例、线宽、服装和配色；拆件需另附已确认整身定稿图。
【画布】1024 × 1024 px，握点周围保留足够旋转透明边距；尺寸不支持时保持比例生成，再后处理到目标尺寸。
【输出】1 个透明 RGBA PNG，不含员工手或背景；另附握点与默认朝向信息。。只输出当前这一张；套组其余部分由其他任务分别完成。透明须为真实Alpha，禁止棋盘格。
【对齐】手掌握柄/腕套中心为旋转根，建议母版 (384, 640)；武器向右伸展；攻击时跟随实际 hand/facing/angle。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E243" s="13" t="str">
        <f>生成规范!$B$9&amp;CHAR(10)&amp;素材需求!S86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F243" s="13" t="s">
        <v>847</v>
      </c>
      <c r="G243" s="13" t="str">
        <f>素材需求!B86</f>
        <v>P1</v>
      </c>
      <c r="H243" s="13" t="s">
        <v>834</v>
      </c>
      <c r="I243" s="13" t="s">
        <v>1818</v>
      </c>
      <c r="J243" s="13" t="s">
        <v>837</v>
      </c>
      <c r="K243" s="13" t="s">
        <v>838</v>
      </c>
      <c r="L243" s="13" t="s">
        <v>1244</v>
      </c>
      <c r="M243" s="14" t="s">
        <v>40</v>
      </c>
      <c r="N243" s="13" t="s">
        <v>848</v>
      </c>
    </row>
    <row r="244" ht="233.45" customHeight="1" spans="1:14">
      <c r="A244" s="12" t="s">
        <v>851</v>
      </c>
      <c r="B244" s="12" t="s">
        <v>1819</v>
      </c>
      <c r="C244" s="12" t="s">
        <v>853</v>
      </c>
      <c r="D244" s="12" t="str">
        <f>"【唯一交付文件】"&amp;B244&amp;CHAR(10)&amp;"【对象】"&amp;C244&amp;CHAR(10)&amp;生成规范!$B$8&amp;CHAR(10)&amp;"【同组设计标准，仅作一致性约束】"&amp;素材需求!G87&amp;CHAR(10)&amp;"【本次只画】"&amp;I244&amp;"；本次只交付这一件/一个姿势，不把同组其他素材、姿势或裁切线画进本图，不拼成多格图集。"&amp;CHAR(10)&amp;"【状态】"&amp;素材需求!F87&amp;CHAR(10)&amp;"【参考】附图 "&amp;F244&amp;"。"&amp;素材需求!H87&amp;"。如有前置定稿，必须保持同一造型、比例、线宽、服装和配色；拆件需另附已确认整身定稿图。"&amp;CHAR(10)&amp;"【画布】"&amp;H244&amp;"；尺寸不支持时保持比例生成，再后处理到目标尺寸。"&amp;CHAR(10)&amp;"【输出】"&amp;J244&amp;"。只输出当前这一张；套组其余部分由其他任务分别完成。透明须为真实Alpha，禁止棋盘格。"&amp;CHAR(10)&amp;"【对齐】"&amp;K244&amp;CHAR(10)&amp;"【禁止】"&amp;E244</f>
        <v>【唯一交付文件】weapon_big_dog_barker_01_held.png
【对象】W03 吠声器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脏绿色宽口喇叭，前口明显外扩、内部墨黑，后端收窄连接短握柄；厚重钝边、少量铁锈，形成大狗宽口来源。不要现代冲锋枪或音响背包。 单个朝右侧视手持物，和员工的粗墨线、低饱和工业材质一致；最终约 20–35 世界像素的读形要靠外轮廓而非细密纹理。
【本次只画】本次只画W03 吠声器 这一件完整手持武器，严格使用主表所写轮廓和颜色；无手、无人、无攻击效果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【状态】手持/通用
【参考】附图 REF_STAFF / REF_N03_CALM。当前 W03 手持轮廓、员工手掌，以及 N03 的色彩/形态来源。如有前置定稿，必须保持同一造型、比例、线宽、服装和配色；拆件需另附已确认整身定稿图。
【画布】1024 × 1024 px，握点周围保留足够旋转透明边距；尺寸不支持时保持比例生成，再后处理到目标尺寸。
【输出】1 个透明 RGBA PNG，不含员工手或背景；另附握点与默认朝向信息。。只输出当前这一张；套组其余部分由其他任务分别完成。透明须为真实Alpha，禁止棋盘格。
【对齐】手掌握柄/腕套中心为旋转根，建议母版 (384, 640)；武器向右伸展；攻击时跟随实际 hand/facing/angle。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E244" s="12" t="str">
        <f>生成规范!$B$9&amp;CHAR(10)&amp;素材需求!S87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F244" s="12" t="s">
        <v>856</v>
      </c>
      <c r="G244" s="12" t="str">
        <f>素材需求!B87</f>
        <v>P1</v>
      </c>
      <c r="H244" s="12" t="s">
        <v>834</v>
      </c>
      <c r="I244" s="12" t="s">
        <v>1820</v>
      </c>
      <c r="J244" s="12" t="s">
        <v>837</v>
      </c>
      <c r="K244" s="12" t="s">
        <v>838</v>
      </c>
      <c r="L244" s="12" t="s">
        <v>1244</v>
      </c>
      <c r="M244" s="14" t="s">
        <v>40</v>
      </c>
      <c r="N244" s="12" t="s">
        <v>857</v>
      </c>
    </row>
    <row r="245" ht="247.2" customHeight="1" spans="1:14">
      <c r="A245" s="13" t="s">
        <v>860</v>
      </c>
      <c r="B245" s="13" t="s">
        <v>1821</v>
      </c>
      <c r="C245" s="13" t="s">
        <v>862</v>
      </c>
      <c r="D245" s="13" t="str">
        <f>"【唯一交付文件】"&amp;B245&amp;CHAR(10)&amp;"【对象】"&amp;C245&amp;CHAR(10)&amp;生成规范!$B$8&amp;CHAR(10)&amp;"【同组设计标准，仅作一致性约束】"&amp;素材需求!G88&amp;CHAR(10)&amp;"【本次只画】"&amp;I245&amp;"；本次只交付这一件/一个姿势，不把同组其他素材、姿势或裁切线画进本图，不拼成多格图集。"&amp;CHAR(10)&amp;"【状态】"&amp;素材需求!F88&amp;CHAR(10)&amp;"【参考】附图 "&amp;F245&amp;"。"&amp;素材需求!H88&amp;"。如有前置定稿，必须保持同一造型、比例、线宽、服装和配色；拆件需另附已确认整身定稿图。"&amp;CHAR(10)&amp;"【画布】"&amp;H245&amp;"；尺寸不支持时保持比例生成，再后处理到目标尺寸。"&amp;CHAR(10)&amp;"【输出】"&amp;J245&amp;"。只输出当前这一张；套组其余部分由其他任务分别完成。透明须为真实Alpha，禁止棋盘格。"&amp;CHAR(10)&amp;"【对齐】"&amp;K245&amp;CHAR(10)&amp;"【禁止】"&amp;E245</f>
        <v>【唯一交付文件】weapon_dingdong_notification_horn_01_held.png
【对象】W04 通知喇叭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旧纸米色与锈红的钟铃/通知扩音器混合小器件，轮廓是口沿稍宽的扁钟壳、短柄和小天线/铃舌；可见小块栅格但不写字。与 W03 的宽深筒喇叭明确不同。 单个朝右侧视手持物，和员工的粗墨线、低饱和工业材质一致；最终约 20–35 世界像素的读形要靠外轮廓而非细密纹理。
【本次只画】本次只画W04 通知喇叭 这一件完整手持武器，严格使用主表所写轮廓和颜色；无手、无人、无攻击效果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【状态】手持/通用
【参考】附图 REF_STAFF / REF_N04_CALM。当前 W04 手持轮廓、员工手掌，以及 N04 的色彩/形态来源。如有前置定稿，必须保持同一造型、比例、线宽、服装和配色；拆件需另附已确认整身定稿图。
【画布】1024 × 1024 px，握点周围保留足够旋转透明边距；尺寸不支持时保持比例生成，再后处理到目标尺寸。
【输出】1 个透明 RGBA PNG，不含员工手或背景；另附握点与默认朝向信息。。只输出当前这一张；套组其余部分由其他任务分别完成。透明须为真实Alpha，禁止棋盘格。
【对齐】手掌握柄/腕套中心为旋转根，建议母版 (384, 640)；武器向右伸展；攻击时跟随实际 hand/facing/angle。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E245" s="13" t="str">
        <f>生成规范!$B$9&amp;CHAR(10)&amp;素材需求!S88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F245" s="13" t="s">
        <v>865</v>
      </c>
      <c r="G245" s="13" t="str">
        <f>素材需求!B88</f>
        <v>P1</v>
      </c>
      <c r="H245" s="13" t="s">
        <v>834</v>
      </c>
      <c r="I245" s="13" t="s">
        <v>1822</v>
      </c>
      <c r="J245" s="13" t="s">
        <v>837</v>
      </c>
      <c r="K245" s="13" t="s">
        <v>838</v>
      </c>
      <c r="L245" s="13" t="s">
        <v>1244</v>
      </c>
      <c r="M245" s="14" t="s">
        <v>40</v>
      </c>
      <c r="N245" s="13" t="s">
        <v>866</v>
      </c>
    </row>
    <row r="246" ht="233.45" customHeight="1" spans="1:14">
      <c r="A246" s="12" t="s">
        <v>869</v>
      </c>
      <c r="B246" s="12" t="s">
        <v>1823</v>
      </c>
      <c r="C246" s="12" t="s">
        <v>871</v>
      </c>
      <c r="D246" s="12" t="str">
        <f>"【唯一交付文件】"&amp;B246&amp;CHAR(10)&amp;"【对象】"&amp;C246&amp;CHAR(10)&amp;生成规范!$B$8&amp;CHAR(10)&amp;"【同组设计标准，仅作一致性约束】"&amp;素材需求!G89&amp;CHAR(10)&amp;"【本次只画】"&amp;I246&amp;"；本次只交付这一件/一个姿势，不把同组其他素材、姿势或裁切线画进本图，不拼成多格图集。"&amp;CHAR(10)&amp;"【状态】"&amp;素材需求!F89&amp;CHAR(10)&amp;"【参考】附图 "&amp;F246&amp;"。"&amp;素材需求!H89&amp;"。如有前置定稿，必须保持同一造型、比例、线宽、服装和配色；拆件需另附已确认整身定稿图。"&amp;CHAR(10)&amp;"【画布】"&amp;H246&amp;"；尺寸不支持时保持比例生成，再后处理到目标尺寸。"&amp;CHAR(10)&amp;"【输出】"&amp;J246&amp;"。只输出当前这一张；套组其余部分由其他任务分别完成。透明须为真实Alpha，禁止棋盘格。"&amp;CHAR(10)&amp;"【对齐】"&amp;K246&amp;CHAR(10)&amp;"【禁止】"&amp;E246</f>
        <v>【唯一交付文件】weapon_gugu_resonator_01_held.png
【对象】W05 嘎嘎共振器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浅冷蓝椭圆共振头，中央一条深墨锯齿裂口，细短握柄；外形紧凑、有歪斜刻线，边缘不发强光。与 W01 方块头、W03/W04 喇叭口区别。 单个朝右侧视手持物，和员工的粗墨线、低饱和工业材质一致；最终约 20–35 世界像素的读形要靠外轮廓而非细密纹理。
【本次只画】本次只画W05 嘎嘎共振器 这一件完整手持武器，严格使用主表所写轮廓和颜色；无手、无人、无攻击效果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【状态】手持/通用
【参考】附图 REF_STAFF / REF_N05_CALM。当前 W05 手持轮廓、员工手掌，以及 N05 的色彩/形态来源。如有前置定稿，必须保持同一造型、比例、线宽、服装和配色；拆件需另附已确认整身定稿图。
【画布】1024 × 1024 px，握点周围保留足够旋转透明边距；尺寸不支持时保持比例生成，再后处理到目标尺寸。
【输出】1 个透明 RGBA PNG，不含员工手或背景；另附握点与默认朝向信息。。只输出当前这一张；套组其余部分由其他任务分别完成。透明须为真实Alpha，禁止棋盘格。
【对齐】手掌握柄/腕套中心为旋转根，建议母版 (384, 640)；武器向右伸展；攻击时跟随实际 hand/facing/angle。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E246" s="12" t="str">
        <f>生成规范!$B$9&amp;CHAR(10)&amp;素材需求!S89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不要额外手臂、枪弹、文字数值、被动技能、光环或装备功能示意。</v>
      </c>
      <c r="F246" s="12" t="s">
        <v>874</v>
      </c>
      <c r="G246" s="12" t="str">
        <f>素材需求!B89</f>
        <v>P1</v>
      </c>
      <c r="H246" s="12" t="s">
        <v>834</v>
      </c>
      <c r="I246" s="12" t="s">
        <v>1824</v>
      </c>
      <c r="J246" s="12" t="s">
        <v>837</v>
      </c>
      <c r="K246" s="12" t="s">
        <v>838</v>
      </c>
      <c r="L246" s="12" t="s">
        <v>1244</v>
      </c>
      <c r="M246" s="14" t="s">
        <v>40</v>
      </c>
      <c r="N246" s="12" t="s">
        <v>875</v>
      </c>
    </row>
    <row r="247" ht="260.95" customHeight="1" spans="1:14">
      <c r="A247" s="13" t="s">
        <v>878</v>
      </c>
      <c r="B247" s="13" t="s">
        <v>1825</v>
      </c>
      <c r="C247" s="13" t="s">
        <v>1826</v>
      </c>
      <c r="D247" s="13" t="str">
        <f>"【唯一交付文件】"&amp;B247&amp;CHAR(10)&amp;"【对象】"&amp;C247&amp;CHAR(10)&amp;生成规范!$B$8&amp;CHAR(10)&amp;"【同组设计标准，仅作一致性约束】"&amp;素材需求!G90&amp;CHAR(10)&amp;"【本次只画】"&amp;I247&amp;"；本次只交付这一件/一个姿势，不把同组其他素材、姿势或裁切线画进本图，不拼成多格图集。"&amp;CHAR(10)&amp;"【状态】"&amp;素材需求!F90&amp;CHAR(10)&amp;"【参考】附图 "&amp;F247&amp;"。"&amp;素材需求!H90&amp;"。如有前置定稿，必须保持同一造型、比例、线宽、服装和配色；拆件需另附已确认整身定稿图。"&amp;CHAR(10)&amp;"【画布】"&amp;H247&amp;"；尺寸不支持时保持比例生成，再后处理到目标尺寸。"&amp;CHAR(10)&amp;"【输出】"&amp;J247&amp;"。只输出当前这一张；套组其余部分由其他任务分别完成。透明须为真实Alpha，禁止棋盘格。"&amp;CHAR(10)&amp;"【对齐】"&amp;K247&amp;CHAR(10)&amp;"【禁止】"&amp;E247</f>
        <v>【唯一交付文件】armor_nailong_uniform_parts_01_torso.png
【对象】奶龙服躯干层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灰绿基底配旧金/奶油小面积肩章、短胸襟和不对称圆钝缝边；轮廓轻软，引用奶龙色群但不变成恐龙套装。 制服躯干覆盖层 1、近侧圆钝肩片 1、远侧肩片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【本次只画】本次只画A01 灰绿/旧金短胸襟与制服躯干覆盖层，不含身体及肩片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REF_N01_CALM。员工制服共用基型、drawHuman A01 衣饰和 N01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47" s="13" t="str">
        <f>生成规范!$B$9&amp;CHAR(10)&amp;素材需求!S90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47" s="13" t="s">
        <v>833</v>
      </c>
      <c r="G247" s="13" t="str">
        <f>素材需求!B90</f>
        <v>P1</v>
      </c>
      <c r="H247" s="13" t="s">
        <v>885</v>
      </c>
      <c r="I247" s="13" t="s">
        <v>1827</v>
      </c>
      <c r="J247" s="13" t="s">
        <v>1135</v>
      </c>
      <c r="K247" s="13" t="s">
        <v>889</v>
      </c>
      <c r="L247" s="13" t="s">
        <v>1244</v>
      </c>
      <c r="M247" s="14" t="s">
        <v>40</v>
      </c>
      <c r="N247" s="13" t="s">
        <v>886</v>
      </c>
    </row>
    <row r="248" ht="260.95" customHeight="1" spans="1:14">
      <c r="A248" s="12" t="s">
        <v>878</v>
      </c>
      <c r="B248" s="12" t="s">
        <v>1828</v>
      </c>
      <c r="C248" s="12" t="s">
        <v>1829</v>
      </c>
      <c r="D248" s="12" t="str">
        <f>"【唯一交付文件】"&amp;B248&amp;CHAR(10)&amp;"【对象】"&amp;C248&amp;CHAR(10)&amp;生成规范!$B$8&amp;CHAR(10)&amp;"【同组设计标准，仅作一致性约束】"&amp;素材需求!G90&amp;CHAR(10)&amp;"【本次只画】"&amp;I248&amp;"；本次只交付这一件/一个姿势，不把同组其他素材、姿势或裁切线画进本图，不拼成多格图集。"&amp;CHAR(10)&amp;"【状态】"&amp;素材需求!F90&amp;CHAR(10)&amp;"【参考】附图 "&amp;F248&amp;"。"&amp;素材需求!H90&amp;"。如有前置定稿，必须保持同一造型、比例、线宽、服装和配色；拆件需另附已确认整身定稿图。"&amp;CHAR(10)&amp;"【画布】"&amp;H248&amp;"；尺寸不支持时保持比例生成，再后处理到目标尺寸。"&amp;CHAR(10)&amp;"【输出】"&amp;J248&amp;"。只输出当前这一张；套组其余部分由其他任务分别完成。透明须为真实Alpha，禁止棋盘格。"&amp;CHAR(10)&amp;"【对齐】"&amp;K248&amp;CHAR(10)&amp;"【禁止】"&amp;E248</f>
        <v>【唯一交付文件】armor_nailong_uniform_parts_01_shoulder_near.png
【对象】奶龙服近侧肩片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灰绿基底配旧金/奶油小面积肩章、短胸襟和不对称圆钝缝边；轮廓轻软，引用奶龙色群但不变成恐龙套装。 制服躯干覆盖层 1、近侧圆钝肩片 1、远侧肩片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【本次只画】本次只画A01 近侧旧金圆钝肩片，不含其他衣服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REF_N01_CALM。员工制服共用基型、drawHuman A01 衣饰和 N01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48" s="12" t="str">
        <f>生成规范!$B$9&amp;CHAR(10)&amp;素材需求!S90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48" s="12" t="s">
        <v>833</v>
      </c>
      <c r="G248" s="12" t="str">
        <f>素材需求!B90</f>
        <v>P1</v>
      </c>
      <c r="H248" s="12" t="s">
        <v>885</v>
      </c>
      <c r="I248" s="12" t="s">
        <v>1830</v>
      </c>
      <c r="J248" s="12" t="s">
        <v>1135</v>
      </c>
      <c r="K248" s="12" t="s">
        <v>889</v>
      </c>
      <c r="L248" s="12" t="s">
        <v>1244</v>
      </c>
      <c r="M248" s="14" t="s">
        <v>40</v>
      </c>
      <c r="N248" s="12" t="s">
        <v>886</v>
      </c>
    </row>
    <row r="249" ht="260.95" customHeight="1" spans="1:14">
      <c r="A249" s="13" t="s">
        <v>878</v>
      </c>
      <c r="B249" s="13" t="s">
        <v>1831</v>
      </c>
      <c r="C249" s="13" t="s">
        <v>1832</v>
      </c>
      <c r="D249" s="13" t="str">
        <f>"【唯一交付文件】"&amp;B249&amp;CHAR(10)&amp;"【对象】"&amp;C249&amp;CHAR(10)&amp;生成规范!$B$8&amp;CHAR(10)&amp;"【同组设计标准，仅作一致性约束】"&amp;素材需求!G90&amp;CHAR(10)&amp;"【本次只画】"&amp;I249&amp;"；本次只交付这一件/一个姿势，不把同组其他素材、姿势或裁切线画进本图，不拼成多格图集。"&amp;CHAR(10)&amp;"【状态】"&amp;素材需求!F90&amp;CHAR(10)&amp;"【参考】附图 "&amp;F249&amp;"。"&amp;素材需求!H90&amp;"。如有前置定稿，必须保持同一造型、比例、线宽、服装和配色；拆件需另附已确认整身定稿图。"&amp;CHAR(10)&amp;"【画布】"&amp;H249&amp;"；尺寸不支持时保持比例生成，再后处理到目标尺寸。"&amp;CHAR(10)&amp;"【输出】"&amp;J249&amp;"。只输出当前这一张；套组其余部分由其他任务分别完成。透明须为真实Alpha，禁止棋盘格。"&amp;CHAR(10)&amp;"【对齐】"&amp;K249&amp;CHAR(10)&amp;"【禁止】"&amp;E249</f>
        <v>【唯一交付文件】armor_nailong_uniform_parts_01_shoulder_far.png
【对象】奶龙服远侧肩片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灰绿基底配旧金/奶油小面积肩章、短胸襟和不对称圆钝缝边；轮廓轻软，引用奶龙色群但不变成恐龙套装。 制服躯干覆盖层 1、近侧圆钝肩片 1、远侧肩片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【本次只画】本次只画A01 远侧旧金圆钝肩片，配合侧视遮挡，不含其他衣服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REF_N01_CALM。员工制服共用基型、drawHuman A01 衣饰和 N01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49" s="13" t="str">
        <f>生成规范!$B$9&amp;CHAR(10)&amp;素材需求!S90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49" s="13" t="s">
        <v>833</v>
      </c>
      <c r="G249" s="13" t="str">
        <f>素材需求!B90</f>
        <v>P1</v>
      </c>
      <c r="H249" s="13" t="s">
        <v>885</v>
      </c>
      <c r="I249" s="13" t="s">
        <v>1833</v>
      </c>
      <c r="J249" s="13" t="s">
        <v>1135</v>
      </c>
      <c r="K249" s="13" t="s">
        <v>889</v>
      </c>
      <c r="L249" s="13" t="s">
        <v>1244</v>
      </c>
      <c r="M249" s="14" t="s">
        <v>40</v>
      </c>
      <c r="N249" s="13" t="s">
        <v>886</v>
      </c>
    </row>
    <row r="250" ht="260.95" customHeight="1" spans="1:14">
      <c r="A250" s="12" t="s">
        <v>893</v>
      </c>
      <c r="B250" s="12" t="s">
        <v>1834</v>
      </c>
      <c r="C250" s="12" t="s">
        <v>1835</v>
      </c>
      <c r="D250" s="12" t="str">
        <f>"【唯一交付文件】"&amp;B250&amp;CHAR(10)&amp;"【对象】"&amp;C250&amp;CHAR(10)&amp;生成规范!$B$8&amp;CHAR(10)&amp;"【同组设计标准，仅作一致性约束】"&amp;素材需求!G91&amp;CHAR(10)&amp;"【本次只画】"&amp;I250&amp;"；本次只交付这一件/一个姿势，不把同组其他素材、姿势或裁切线画进本图，不拼成多格图集。"&amp;CHAR(10)&amp;"【状态】"&amp;素材需求!F91&amp;CHAR(10)&amp;"【参考】附图 "&amp;F250&amp;"。"&amp;素材需求!H91&amp;"。如有前置定稿，必须保持同一造型、比例、线宽、服装和配色；拆件需另附已确认整身定稿图。"&amp;CHAR(10)&amp;"【画布】"&amp;H250&amp;"；尺寸不支持时保持比例生成，再后处理到目标尺寸。"&amp;CHAR(10)&amp;"【输出】"&amp;J250&amp;"。只输出当前这一张；套组其余部分由其他任务分别完成。透明须为真实Alpha，禁止棋盘格。"&amp;CHAR(10)&amp;"【对齐】"&amp;K250&amp;CHAR(10)&amp;"【禁止】"&amp;E250</f>
        <v>【唯一交付文件】armor_maodie_uniform_parts_01_torso_collar.png
【对象】耄耋服躯干与领圈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【本次只画】本次只画A02 灰绿/锈色躯干覆盖层及相连围巾领圈，不含围巾尾和肩片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REF_N02_CALM。员工制服共用基型、drawHuman A02 衣饰和 N02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0" s="12" t="str">
        <f>生成规范!$B$9&amp;CHAR(10)&amp;素材需求!S91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0" s="12" t="s">
        <v>847</v>
      </c>
      <c r="G250" s="12" t="str">
        <f>素材需求!B91</f>
        <v>P1</v>
      </c>
      <c r="H250" s="12" t="s">
        <v>885</v>
      </c>
      <c r="I250" s="12" t="s">
        <v>1836</v>
      </c>
      <c r="J250" s="12" t="s">
        <v>1135</v>
      </c>
      <c r="K250" s="12" t="s">
        <v>889</v>
      </c>
      <c r="L250" s="12" t="s">
        <v>1244</v>
      </c>
      <c r="M250" s="14" t="s">
        <v>40</v>
      </c>
      <c r="N250" s="12" t="s">
        <v>898</v>
      </c>
    </row>
    <row r="251" ht="260.95" customHeight="1" spans="1:14">
      <c r="A251" s="13" t="s">
        <v>893</v>
      </c>
      <c r="B251" s="13" t="s">
        <v>1837</v>
      </c>
      <c r="C251" s="13" t="s">
        <v>1838</v>
      </c>
      <c r="D251" s="13" t="str">
        <f>"【唯一交付文件】"&amp;B251&amp;CHAR(10)&amp;"【对象】"&amp;C251&amp;CHAR(10)&amp;生成规范!$B$8&amp;CHAR(10)&amp;"【同组设计标准，仅作一致性约束】"&amp;素材需求!G91&amp;CHAR(10)&amp;"【本次只画】"&amp;I251&amp;"；本次只交付这一件/一个姿势，不把同组其他素材、姿势或裁切线画进本图，不拼成多格图集。"&amp;CHAR(10)&amp;"【状态】"&amp;素材需求!F91&amp;CHAR(10)&amp;"【参考】附图 "&amp;F251&amp;"。"&amp;素材需求!H91&amp;"。如有前置定稿，必须保持同一造型、比例、线宽、服装和配色；拆件需另附已确认整身定稿图。"&amp;CHAR(10)&amp;"【画布】"&amp;H251&amp;"；尺寸不支持时保持比例生成，再后处理到目标尺寸。"&amp;CHAR(10)&amp;"【输出】"&amp;J251&amp;"。只输出当前这一张；套组其余部分由其他任务分别完成。透明须为真实Alpha，禁止棋盘格。"&amp;CHAR(10)&amp;"【对齐】"&amp;K251&amp;CHAR(10)&amp;"【禁止】"&amp;E251</f>
        <v>【唯一交付文件】armor_maodie_uniform_parts_01_shoulder_near.png
【对象】耄耋服近侧肩片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【本次只画】本次只画A02 近侧斜切肩片，尖角短而清楚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REF_N02_CALM。员工制服共用基型、drawHuman A02 衣饰和 N02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1" s="13" t="str">
        <f>生成规范!$B$9&amp;CHAR(10)&amp;素材需求!S91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1" s="13" t="s">
        <v>847</v>
      </c>
      <c r="G251" s="13" t="str">
        <f>素材需求!B91</f>
        <v>P1</v>
      </c>
      <c r="H251" s="13" t="s">
        <v>885</v>
      </c>
      <c r="I251" s="13" t="s">
        <v>1839</v>
      </c>
      <c r="J251" s="13" t="s">
        <v>1135</v>
      </c>
      <c r="K251" s="13" t="s">
        <v>889</v>
      </c>
      <c r="L251" s="13" t="s">
        <v>1244</v>
      </c>
      <c r="M251" s="14" t="s">
        <v>40</v>
      </c>
      <c r="N251" s="13" t="s">
        <v>898</v>
      </c>
    </row>
    <row r="252" ht="260.95" customHeight="1" spans="1:14">
      <c r="A252" s="12" t="s">
        <v>893</v>
      </c>
      <c r="B252" s="12" t="s">
        <v>1840</v>
      </c>
      <c r="C252" s="12" t="s">
        <v>1841</v>
      </c>
      <c r="D252" s="12" t="str">
        <f>"【唯一交付文件】"&amp;B252&amp;CHAR(10)&amp;"【对象】"&amp;C252&amp;CHAR(10)&amp;生成规范!$B$8&amp;CHAR(10)&amp;"【同组设计标准，仅作一致性约束】"&amp;素材需求!G91&amp;CHAR(10)&amp;"【本次只画】"&amp;I252&amp;"；本次只交付这一件/一个姿势，不把同组其他素材、姿势或裁切线画进本图，不拼成多格图集。"&amp;CHAR(10)&amp;"【状态】"&amp;素材需求!F91&amp;CHAR(10)&amp;"【参考】附图 "&amp;F252&amp;"。"&amp;素材需求!H91&amp;"。如有前置定稿，必须保持同一造型、比例、线宽、服装和配色；拆件需另附已确认整身定稿图。"&amp;CHAR(10)&amp;"【画布】"&amp;H252&amp;"；尺寸不支持时保持比例生成，再后处理到目标尺寸。"&amp;CHAR(10)&amp;"【输出】"&amp;J252&amp;"。只输出当前这一张；套组其余部分由其他任务分别完成。透明须为真实Alpha，禁止棋盘格。"&amp;CHAR(10)&amp;"【对齐】"&amp;K252&amp;CHAR(10)&amp;"【禁止】"&amp;E252</f>
        <v>【唯一交付文件】armor_maodie_uniform_parts_01_shoulder_far.png
【对象】耄耋服远侧肩片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【本次只画】本次只画A02 远侧斜切肩片，配合侧视遮挡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REF_N02_CALM。员工制服共用基型、drawHuman A02 衣饰和 N02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2" s="12" t="str">
        <f>生成规范!$B$9&amp;CHAR(10)&amp;素材需求!S91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2" s="12" t="s">
        <v>847</v>
      </c>
      <c r="G252" s="12" t="str">
        <f>素材需求!B91</f>
        <v>P1</v>
      </c>
      <c r="H252" s="12" t="s">
        <v>885</v>
      </c>
      <c r="I252" s="12" t="s">
        <v>1842</v>
      </c>
      <c r="J252" s="12" t="s">
        <v>1135</v>
      </c>
      <c r="K252" s="12" t="s">
        <v>889</v>
      </c>
      <c r="L252" s="12" t="s">
        <v>1244</v>
      </c>
      <c r="M252" s="14" t="s">
        <v>40</v>
      </c>
      <c r="N252" s="12" t="s">
        <v>898</v>
      </c>
    </row>
    <row r="253" ht="260.95" customHeight="1" spans="1:14">
      <c r="A253" s="13" t="s">
        <v>893</v>
      </c>
      <c r="B253" s="13" t="s">
        <v>1843</v>
      </c>
      <c r="C253" s="13" t="s">
        <v>1844</v>
      </c>
      <c r="D253" s="13" t="str">
        <f>"【唯一交付文件】"&amp;B253&amp;CHAR(10)&amp;"【对象】"&amp;C253&amp;CHAR(10)&amp;生成规范!$B$8&amp;CHAR(10)&amp;"【同组设计标准，仅作一致性约束】"&amp;素材需求!G91&amp;CHAR(10)&amp;"【本次只画】"&amp;I253&amp;"；本次只交付这一件/一个姿势，不把同组其他素材、姿势或裁切线画进本图，不拼成多格图集。"&amp;CHAR(10)&amp;"【状态】"&amp;素材需求!F91&amp;CHAR(10)&amp;"【参考】附图 "&amp;F253&amp;"。"&amp;素材需求!H91&amp;"。如有前置定稿，必须保持同一造型、比例、线宽、服装和配色；拆件需另附已确认整身定稿图。"&amp;CHAR(10)&amp;"【画布】"&amp;H253&amp;"；尺寸不支持时保持比例生成，再后处理到目标尺寸。"&amp;CHAR(10)&amp;"【输出】"&amp;J253&amp;"。只输出当前这一张；套组其余部分由其他任务分别完成。透明须为真实Alpha，禁止棋盘格。"&amp;CHAR(10)&amp;"【对齐】"&amp;K253&amp;CHAR(10)&amp;"【禁止】"&amp;E253</f>
        <v>【唯一交付文件】armor_maodie_uniform_parts_01_scarf_long.png
【对象】耄耋服围巾长尾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【本次只画】本次只画A02 不等长围巾的长尾件，根部补全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REF_N02_CALM。员工制服共用基型、drawHuman A02 衣饰和 N02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3" s="13" t="str">
        <f>生成规范!$B$9&amp;CHAR(10)&amp;素材需求!S91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3" s="13" t="s">
        <v>847</v>
      </c>
      <c r="G253" s="13" t="str">
        <f>素材需求!B91</f>
        <v>P1</v>
      </c>
      <c r="H253" s="13" t="s">
        <v>885</v>
      </c>
      <c r="I253" s="13" t="s">
        <v>1845</v>
      </c>
      <c r="J253" s="13" t="s">
        <v>1135</v>
      </c>
      <c r="K253" s="13" t="s">
        <v>889</v>
      </c>
      <c r="L253" s="13" t="s">
        <v>1244</v>
      </c>
      <c r="M253" s="14" t="s">
        <v>40</v>
      </c>
      <c r="N253" s="13" t="s">
        <v>898</v>
      </c>
    </row>
    <row r="254" ht="260.95" customHeight="1" spans="1:14">
      <c r="A254" s="12" t="s">
        <v>893</v>
      </c>
      <c r="B254" s="12" t="s">
        <v>1846</v>
      </c>
      <c r="C254" s="12" t="s">
        <v>1847</v>
      </c>
      <c r="D254" s="12" t="str">
        <f>"【唯一交付文件】"&amp;B254&amp;CHAR(10)&amp;"【对象】"&amp;C254&amp;CHAR(10)&amp;生成规范!$B$8&amp;CHAR(10)&amp;"【同组设计标准，仅作一致性约束】"&amp;素材需求!G91&amp;CHAR(10)&amp;"【本次只画】"&amp;I254&amp;"；本次只交付这一件/一个姿势，不把同组其他素材、姿势或裁切线画进本图，不拼成多格图集。"&amp;CHAR(10)&amp;"【状态】"&amp;素材需求!F91&amp;CHAR(10)&amp;"【参考】附图 "&amp;F254&amp;"。"&amp;素材需求!H91&amp;"。如有前置定稿，必须保持同一造型、比例、线宽、服装和配色；拆件需另附已确认整身定稿图。"&amp;CHAR(10)&amp;"【画布】"&amp;H254&amp;"；尺寸不支持时保持比例生成，再后处理到目标尺寸。"&amp;CHAR(10)&amp;"【输出】"&amp;J254&amp;"。只输出当前这一张；套组其余部分由其他任务分别完成。透明须为真实Alpha，禁止棋盘格。"&amp;CHAR(10)&amp;"【对齐】"&amp;K254&amp;CHAR(10)&amp;"【禁止】"&amp;E254</f>
        <v>【唯一交付文件】armor_maodie_uniform_parts_01_scarf_short.png
【对象】耄耋服围巾短尾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灰绿基底配锈色/灰褐窄边，斜切肩片和不等长短围巾；比 A01 更尖、更碎，但不加猫耳头套。 含围巾领圈的躯干覆盖层 1、近/远肩片 2、长/短围巾尾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【本次只画】本次只画A02 不等长围巾的短尾件，根部补全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REF_N02_CALM。员工制服共用基型、drawHuman A02 衣饰和 N02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4" s="12" t="str">
        <f>生成规范!$B$9&amp;CHAR(10)&amp;素材需求!S91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4" s="12" t="s">
        <v>847</v>
      </c>
      <c r="G254" s="12" t="str">
        <f>素材需求!B91</f>
        <v>P1</v>
      </c>
      <c r="H254" s="12" t="s">
        <v>885</v>
      </c>
      <c r="I254" s="12" t="s">
        <v>1848</v>
      </c>
      <c r="J254" s="12" t="s">
        <v>1135</v>
      </c>
      <c r="K254" s="12" t="s">
        <v>889</v>
      </c>
      <c r="L254" s="12" t="s">
        <v>1244</v>
      </c>
      <c r="M254" s="14" t="s">
        <v>40</v>
      </c>
      <c r="N254" s="12" t="s">
        <v>898</v>
      </c>
    </row>
    <row r="255" ht="260.95" customHeight="1" spans="1:14">
      <c r="A255" s="13" t="s">
        <v>902</v>
      </c>
      <c r="B255" s="13" t="s">
        <v>1849</v>
      </c>
      <c r="C255" s="13" t="s">
        <v>1850</v>
      </c>
      <c r="D255" s="13" t="str">
        <f>"【唯一交付文件】"&amp;B255&amp;CHAR(10)&amp;"【对象】"&amp;C255&amp;CHAR(10)&amp;生成规范!$B$8&amp;CHAR(10)&amp;"【同组设计标准，仅作一致性约束】"&amp;素材需求!G92&amp;CHAR(10)&amp;"【本次只画】"&amp;I255&amp;"；本次只交付这一件/一个姿势，不把同组其他素材、姿势或裁切线画进本图，不拼成多格图集。"&amp;CHAR(10)&amp;"【状态】"&amp;素材需求!F92&amp;CHAR(10)&amp;"【参考】附图 "&amp;F255&amp;"。"&amp;素材需求!H92&amp;"。如有前置定稿，必须保持同一造型、比例、线宽、服装和配色；拆件需另附已确认整身定稿图。"&amp;CHAR(10)&amp;"【画布】"&amp;H255&amp;"；尺寸不支持时保持比例生成，再后处理到目标尺寸。"&amp;CHAR(10)&amp;"【输出】"&amp;J255&amp;"。只输出当前这一张；套组其余部分由其他任务分别完成。透明须为真实Alpha，禁止棋盘格。"&amp;CHAR(10)&amp;"【对齐】"&amp;K255&amp;CHAR(10)&amp;"【禁止】"&amp;E255</f>
        <v>【唯一交付文件】armor_big_dog_uniform_parts_01_torso.png
【对象】大狗服厚胸襟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脏绿/灰褐厚胸襟呈简短盒形，明显方形护领，厚但不夸张的双肩；宽块轮廓比其他套装更稳重，员工身高和四肢长度不变。 躯干胸襟层 1、方形护领 1、近/远肩片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【本次只画】本次只画A03 脏绿灰褐盒形厚胸襟躯干覆盖层，不含护领和肩片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REF_N03_CALM。员工制服共用基型、drawHuman A03 衣饰和 N03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5" s="13" t="str">
        <f>生成规范!$B$9&amp;CHAR(10)&amp;素材需求!S92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5" s="13" t="s">
        <v>856</v>
      </c>
      <c r="G255" s="13" t="str">
        <f>素材需求!B92</f>
        <v>P1</v>
      </c>
      <c r="H255" s="13" t="s">
        <v>885</v>
      </c>
      <c r="I255" s="13" t="s">
        <v>1851</v>
      </c>
      <c r="J255" s="13" t="s">
        <v>1135</v>
      </c>
      <c r="K255" s="13" t="s">
        <v>889</v>
      </c>
      <c r="L255" s="13" t="s">
        <v>1244</v>
      </c>
      <c r="M255" s="14" t="s">
        <v>40</v>
      </c>
      <c r="N255" s="13" t="s">
        <v>907</v>
      </c>
    </row>
    <row r="256" ht="260.95" customHeight="1" spans="1:14">
      <c r="A256" s="12" t="s">
        <v>902</v>
      </c>
      <c r="B256" s="12" t="s">
        <v>1852</v>
      </c>
      <c r="C256" s="12" t="s">
        <v>1853</v>
      </c>
      <c r="D256" s="12" t="str">
        <f>"【唯一交付文件】"&amp;B256&amp;CHAR(10)&amp;"【对象】"&amp;C256&amp;CHAR(10)&amp;生成规范!$B$8&amp;CHAR(10)&amp;"【同组设计标准，仅作一致性约束】"&amp;素材需求!G92&amp;CHAR(10)&amp;"【本次只画】"&amp;I256&amp;"；本次只交付这一件/一个姿势，不把同组其他素材、姿势或裁切线画进本图，不拼成多格图集。"&amp;CHAR(10)&amp;"【状态】"&amp;素材需求!F92&amp;CHAR(10)&amp;"【参考】附图 "&amp;F256&amp;"。"&amp;素材需求!H92&amp;"。如有前置定稿，必须保持同一造型、比例、线宽、服装和配色；拆件需另附已确认整身定稿图。"&amp;CHAR(10)&amp;"【画布】"&amp;H256&amp;"；尺寸不支持时保持比例生成，再后处理到目标尺寸。"&amp;CHAR(10)&amp;"【输出】"&amp;J256&amp;"。只输出当前这一张；套组其余部分由其他任务分别完成。透明须为真实Alpha，禁止棋盘格。"&amp;CHAR(10)&amp;"【对齐】"&amp;K256&amp;CHAR(10)&amp;"【禁止】"&amp;E256</f>
        <v>【唯一交付文件】armor_big_dog_uniform_parts_01_collar.png
【对象】大狗服方形护领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脏绿/灰褐厚胸襟呈简短盒形，明显方形护领，厚但不夸张的双肩；宽块轮廓比其他套装更稳重，员工身高和四肢长度不变。 躯干胸襟层 1、方形护领 1、近/远肩片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【本次只画】本次只画A03 方形短护领独立件，不含头和躯干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REF_N03_CALM。员工制服共用基型、drawHuman A03 衣饰和 N03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6" s="12" t="str">
        <f>生成规范!$B$9&amp;CHAR(10)&amp;素材需求!S92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6" s="12" t="s">
        <v>856</v>
      </c>
      <c r="G256" s="12" t="str">
        <f>素材需求!B92</f>
        <v>P1</v>
      </c>
      <c r="H256" s="12" t="s">
        <v>885</v>
      </c>
      <c r="I256" s="12" t="s">
        <v>1854</v>
      </c>
      <c r="J256" s="12" t="s">
        <v>1135</v>
      </c>
      <c r="K256" s="12" t="s">
        <v>889</v>
      </c>
      <c r="L256" s="12" t="s">
        <v>1244</v>
      </c>
      <c r="M256" s="14" t="s">
        <v>40</v>
      </c>
      <c r="N256" s="12" t="s">
        <v>907</v>
      </c>
    </row>
    <row r="257" ht="260.95" customHeight="1" spans="1:14">
      <c r="A257" s="13" t="s">
        <v>902</v>
      </c>
      <c r="B257" s="13" t="s">
        <v>1855</v>
      </c>
      <c r="C257" s="13" t="s">
        <v>1856</v>
      </c>
      <c r="D257" s="13" t="str">
        <f>"【唯一交付文件】"&amp;B257&amp;CHAR(10)&amp;"【对象】"&amp;C257&amp;CHAR(10)&amp;生成规范!$B$8&amp;CHAR(10)&amp;"【同组设计标准，仅作一致性约束】"&amp;素材需求!G92&amp;CHAR(10)&amp;"【本次只画】"&amp;I257&amp;"；本次只交付这一件/一个姿势，不把同组其他素材、姿势或裁切线画进本图，不拼成多格图集。"&amp;CHAR(10)&amp;"【状态】"&amp;素材需求!F92&amp;CHAR(10)&amp;"【参考】附图 "&amp;F257&amp;"。"&amp;素材需求!H92&amp;"。如有前置定稿，必须保持同一造型、比例、线宽、服装和配色；拆件需另附已确认整身定稿图。"&amp;CHAR(10)&amp;"【画布】"&amp;H257&amp;"；尺寸不支持时保持比例生成，再后处理到目标尺寸。"&amp;CHAR(10)&amp;"【输出】"&amp;J257&amp;"。只输出当前这一张；套组其余部分由其他任务分别完成。透明须为真实Alpha，禁止棋盘格。"&amp;CHAR(10)&amp;"【对齐】"&amp;K257&amp;CHAR(10)&amp;"【禁止】"&amp;E257</f>
        <v>【唯一交付文件】armor_big_dog_uniform_parts_01_shoulder_near.png
【对象】大狗服近侧肩片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脏绿/灰褐厚胸襟呈简短盒形，明显方形护领，厚但不夸张的双肩；宽块轮廓比其他套装更稳重，员工身高和四肢长度不变。 躯干胸襟层 1、方形护领 1、近/远肩片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【本次只画】本次只画A03 厚重短方近侧肩片，不改变员工手臂长度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REF_N03_CALM。员工制服共用基型、drawHuman A03 衣饰和 N03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7" s="13" t="str">
        <f>生成规范!$B$9&amp;CHAR(10)&amp;素材需求!S92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7" s="13" t="s">
        <v>856</v>
      </c>
      <c r="G257" s="13" t="str">
        <f>素材需求!B92</f>
        <v>P1</v>
      </c>
      <c r="H257" s="13" t="s">
        <v>885</v>
      </c>
      <c r="I257" s="13" t="s">
        <v>1857</v>
      </c>
      <c r="J257" s="13" t="s">
        <v>1135</v>
      </c>
      <c r="K257" s="13" t="s">
        <v>889</v>
      </c>
      <c r="L257" s="13" t="s">
        <v>1244</v>
      </c>
      <c r="M257" s="14" t="s">
        <v>40</v>
      </c>
      <c r="N257" s="13" t="s">
        <v>907</v>
      </c>
    </row>
    <row r="258" ht="260.95" customHeight="1" spans="1:14">
      <c r="A258" s="12" t="s">
        <v>902</v>
      </c>
      <c r="B258" s="12" t="s">
        <v>1858</v>
      </c>
      <c r="C258" s="12" t="s">
        <v>1859</v>
      </c>
      <c r="D258" s="12" t="str">
        <f>"【唯一交付文件】"&amp;B258&amp;CHAR(10)&amp;"【对象】"&amp;C258&amp;CHAR(10)&amp;生成规范!$B$8&amp;CHAR(10)&amp;"【同组设计标准，仅作一致性约束】"&amp;素材需求!G92&amp;CHAR(10)&amp;"【本次只画】"&amp;I258&amp;"；本次只交付这一件/一个姿势，不把同组其他素材、姿势或裁切线画进本图，不拼成多格图集。"&amp;CHAR(10)&amp;"【状态】"&amp;素材需求!F92&amp;CHAR(10)&amp;"【参考】附图 "&amp;F258&amp;"。"&amp;素材需求!H92&amp;"。如有前置定稿，必须保持同一造型、比例、线宽、服装和配色；拆件需另附已确认整身定稿图。"&amp;CHAR(10)&amp;"【画布】"&amp;H258&amp;"；尺寸不支持时保持比例生成，再后处理到目标尺寸。"&amp;CHAR(10)&amp;"【输出】"&amp;J258&amp;"。只输出当前这一张；套组其余部分由其他任务分别完成。透明须为真实Alpha，禁止棋盘格。"&amp;CHAR(10)&amp;"【对齐】"&amp;K258&amp;CHAR(10)&amp;"【禁止】"&amp;E258</f>
        <v>【唯一交付文件】armor_big_dog_uniform_parts_01_shoulder_far.png
【对象】大狗服远侧肩片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脏绿/灰褐厚胸襟呈简短盒形，明显方形护领，厚但不夸张的双肩；宽块轮廓比其他套装更稳重，员工身高和四肢长度不变。 躯干胸襟层 1、方形护领 1、近/远肩片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【本次只画】本次只画A03 厚重短方远侧肩片，配合侧视遮挡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REF_N03_CALM。员工制服共用基型、drawHuman A03 衣饰和 N03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8" s="12" t="str">
        <f>生成规范!$B$9&amp;CHAR(10)&amp;素材需求!S92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8" s="12" t="s">
        <v>856</v>
      </c>
      <c r="G258" s="12" t="str">
        <f>素材需求!B92</f>
        <v>P1</v>
      </c>
      <c r="H258" s="12" t="s">
        <v>885</v>
      </c>
      <c r="I258" s="12" t="s">
        <v>1860</v>
      </c>
      <c r="J258" s="12" t="s">
        <v>1135</v>
      </c>
      <c r="K258" s="12" t="s">
        <v>889</v>
      </c>
      <c r="L258" s="12" t="s">
        <v>1244</v>
      </c>
      <c r="M258" s="14" t="s">
        <v>40</v>
      </c>
      <c r="N258" s="12" t="s">
        <v>907</v>
      </c>
    </row>
    <row r="259" ht="260.95" customHeight="1" spans="1:14">
      <c r="A259" s="13" t="s">
        <v>911</v>
      </c>
      <c r="B259" s="13" t="s">
        <v>1861</v>
      </c>
      <c r="C259" s="13" t="s">
        <v>1862</v>
      </c>
      <c r="D259" s="13" t="str">
        <f>"【唯一交付文件】"&amp;B259&amp;CHAR(10)&amp;"【对象】"&amp;C259&amp;CHAR(10)&amp;生成规范!$B$8&amp;CHAR(10)&amp;"【同组设计标准，仅作一致性约束】"&amp;素材需求!G93&amp;CHAR(10)&amp;"【本次只画】"&amp;I259&amp;"；本次只交付这一件/一个姿势，不把同组其他素材、姿势或裁切线画进本图，不拼成多格图集。"&amp;CHAR(10)&amp;"【状态】"&amp;素材需求!F93&amp;CHAR(10)&amp;"【参考】附图 "&amp;F259&amp;"。"&amp;素材需求!H93&amp;"。如有前置定稿，必须保持同一造型、比例、线宽、服装和配色；拆件需另附已确认整身定稿图。"&amp;CHAR(10)&amp;"【画布】"&amp;H259&amp;"；尺寸不支持时保持比例生成，再后处理到目标尺寸。"&amp;CHAR(10)&amp;"【输出】"&amp;J259&amp;"。只输出当前这一张；套组其余部分由其他任务分别完成。透明须为真实Alpha，禁止棋盘格。"&amp;CHAR(10)&amp;"【对齐】"&amp;K259&amp;CHAR(10)&amp;"【禁止】"&amp;E259</f>
        <v>【唯一交付文件】armor_dingdong_uniform_parts_01_torso.png
【对象】叮咚鸡服躯干层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低饱和灰绿制服配旧纸米色/暗紫灰边条，肩部有圆形小扬声器/钟面装饰轮廓，胸襟短直；装饰只刻线不画可读表盘数字或信号灯。 躯干覆盖层 1、近侧圆形肩片 1、远侧圆形肩片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【本次只画】本次只画A04 灰绿与米色暗紫灰窄边的短直胸襟躯干覆盖层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REF_N04_CALM。员工制服共用基型、drawHuman A04 衣饰和 N04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59" s="13" t="str">
        <f>生成规范!$B$9&amp;CHAR(10)&amp;素材需求!S93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59" s="13" t="s">
        <v>865</v>
      </c>
      <c r="G259" s="13" t="str">
        <f>素材需求!B93</f>
        <v>P1</v>
      </c>
      <c r="H259" s="13" t="s">
        <v>885</v>
      </c>
      <c r="I259" s="13" t="s">
        <v>1863</v>
      </c>
      <c r="J259" s="13" t="s">
        <v>1135</v>
      </c>
      <c r="K259" s="13" t="s">
        <v>889</v>
      </c>
      <c r="L259" s="13" t="s">
        <v>1244</v>
      </c>
      <c r="M259" s="14" t="s">
        <v>40</v>
      </c>
      <c r="N259" s="13" t="s">
        <v>916</v>
      </c>
    </row>
    <row r="260" ht="260.95" customHeight="1" spans="1:14">
      <c r="A260" s="12" t="s">
        <v>911</v>
      </c>
      <c r="B260" s="12" t="s">
        <v>1864</v>
      </c>
      <c r="C260" s="12" t="s">
        <v>1865</v>
      </c>
      <c r="D260" s="12" t="str">
        <f>"【唯一交付文件】"&amp;B260&amp;CHAR(10)&amp;"【对象】"&amp;C260&amp;CHAR(10)&amp;生成规范!$B$8&amp;CHAR(10)&amp;"【同组设计标准，仅作一致性约束】"&amp;素材需求!G93&amp;CHAR(10)&amp;"【本次只画】"&amp;I260&amp;"；本次只交付这一件/一个姿势，不把同组其他素材、姿势或裁切线画进本图，不拼成多格图集。"&amp;CHAR(10)&amp;"【状态】"&amp;素材需求!F93&amp;CHAR(10)&amp;"【参考】附图 "&amp;F260&amp;"。"&amp;素材需求!H93&amp;"。如有前置定稿，必须保持同一造型、比例、线宽、服装和配色；拆件需另附已确认整身定稿图。"&amp;CHAR(10)&amp;"【画布】"&amp;H260&amp;"；尺寸不支持时保持比例生成，再后处理到目标尺寸。"&amp;CHAR(10)&amp;"【输出】"&amp;J260&amp;"。只输出当前这一张；套组其余部分由其他任务分别完成。透明须为真实Alpha，禁止棋盘格。"&amp;CHAR(10)&amp;"【对齐】"&amp;K260&amp;CHAR(10)&amp;"【禁止】"&amp;E260</f>
        <v>【唯一交付文件】armor_dingdong_uniform_parts_01_shoulder_near.png
【对象】叮咚鸡服近侧圆肩片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低饱和灰绿制服配旧纸米色/暗紫灰边条，肩部有圆形小扬声器/钟面装饰轮廓，胸襟短直；装饰只刻线不画可读表盘数字或信号灯。 躯干覆盖层 1、近侧圆形肩片 1、远侧圆形肩片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【本次只画】本次只画A04 近侧圆形肩片，有无字扬声器/钟面刻线，不含光效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REF_N04_CALM。员工制服共用基型、drawHuman A04 衣饰和 N04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0" s="12" t="str">
        <f>生成规范!$B$9&amp;CHAR(10)&amp;素材需求!S93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0" s="12" t="s">
        <v>865</v>
      </c>
      <c r="G260" s="12" t="str">
        <f>素材需求!B93</f>
        <v>P1</v>
      </c>
      <c r="H260" s="12" t="s">
        <v>885</v>
      </c>
      <c r="I260" s="12" t="s">
        <v>1866</v>
      </c>
      <c r="J260" s="12" t="s">
        <v>1135</v>
      </c>
      <c r="K260" s="12" t="s">
        <v>889</v>
      </c>
      <c r="L260" s="12" t="s">
        <v>1244</v>
      </c>
      <c r="M260" s="14" t="s">
        <v>40</v>
      </c>
      <c r="N260" s="12" t="s">
        <v>916</v>
      </c>
    </row>
    <row r="261" ht="260.95" customHeight="1" spans="1:14">
      <c r="A261" s="13" t="s">
        <v>911</v>
      </c>
      <c r="B261" s="13" t="s">
        <v>1867</v>
      </c>
      <c r="C261" s="13" t="s">
        <v>1868</v>
      </c>
      <c r="D261" s="13" t="str">
        <f>"【唯一交付文件】"&amp;B261&amp;CHAR(10)&amp;"【对象】"&amp;C261&amp;CHAR(10)&amp;生成规范!$B$8&amp;CHAR(10)&amp;"【同组设计标准，仅作一致性约束】"&amp;素材需求!G93&amp;CHAR(10)&amp;"【本次只画】"&amp;I261&amp;"；本次只交付这一件/一个姿势，不把同组其他素材、姿势或裁切线画进本图，不拼成多格图集。"&amp;CHAR(10)&amp;"【状态】"&amp;素材需求!F93&amp;CHAR(10)&amp;"【参考】附图 "&amp;F261&amp;"。"&amp;素材需求!H93&amp;"。如有前置定稿，必须保持同一造型、比例、线宽、服装和配色；拆件需另附已确认整身定稿图。"&amp;CHAR(10)&amp;"【画布】"&amp;H261&amp;"；尺寸不支持时保持比例生成，再后处理到目标尺寸。"&amp;CHAR(10)&amp;"【输出】"&amp;J261&amp;"。只输出当前这一张；套组其余部分由其他任务分别完成。透明须为真实Alpha，禁止棋盘格。"&amp;CHAR(10)&amp;"【对齐】"&amp;K261&amp;CHAR(10)&amp;"【禁止】"&amp;E261</f>
        <v>【唯一交付文件】armor_dingdong_uniform_parts_01_shoulder_far.png
【对象】叮咚鸡服远侧圆肩片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低饱和灰绿制服配旧纸米色/暗紫灰边条，肩部有圆形小扬声器/钟面装饰轮廓，胸襟短直；装饰只刻线不画可读表盘数字或信号灯。 躯干覆盖层 1、近侧圆形肩片 1、远侧圆形肩片 1。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【本次只画】本次只画A04 远侧圆形肩片，侧视层级明确，不含光效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REF_N04_CALM。员工制服共用基型、drawHuman A04 衣饰和 N04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1" s="13" t="str">
        <f>生成规范!$B$9&amp;CHAR(10)&amp;素材需求!S93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1" s="13" t="s">
        <v>865</v>
      </c>
      <c r="G261" s="13" t="str">
        <f>素材需求!B93</f>
        <v>P1</v>
      </c>
      <c r="H261" s="13" t="s">
        <v>885</v>
      </c>
      <c r="I261" s="13" t="s">
        <v>1869</v>
      </c>
      <c r="J261" s="13" t="s">
        <v>1135</v>
      </c>
      <c r="K261" s="13" t="s">
        <v>889</v>
      </c>
      <c r="L261" s="13" t="s">
        <v>1244</v>
      </c>
      <c r="M261" s="14" t="s">
        <v>40</v>
      </c>
      <c r="N261" s="13" t="s">
        <v>916</v>
      </c>
    </row>
    <row r="262" ht="260.95" customHeight="1" spans="1:14">
      <c r="A262" s="12" t="s">
        <v>918</v>
      </c>
      <c r="B262" s="12" t="s">
        <v>1870</v>
      </c>
      <c r="C262" s="12" t="s">
        <v>1871</v>
      </c>
      <c r="D262" s="12" t="str">
        <f>"【唯一交付文件】"&amp;B262&amp;CHAR(10)&amp;"【对象】"&amp;C262&amp;CHAR(10)&amp;生成规范!$B$8&amp;CHAR(10)&amp;"【同组设计标准，仅作一致性约束】"&amp;素材需求!G94&amp;CHAR(10)&amp;"【本次只画】"&amp;I262&amp;"；本次只交付这一件/一个姿势，不把同组其他素材、姿势或裁切线画进本图，不拼成多格图集。"&amp;CHAR(10)&amp;"【状态】"&amp;素材需求!F94&amp;CHAR(10)&amp;"【参考】附图 "&amp;F262&amp;"。"&amp;素材需求!H94&amp;"。如有前置定稿，必须保持同一造型、比例、线宽、服装和配色；拆件需另附已确认整身定稿图。"&amp;CHAR(10)&amp;"【画布】"&amp;H262&amp;"；尺寸不支持时保持比例生成，再后处理到目标尺寸。"&amp;CHAR(10)&amp;"【输出】"&amp;J262&amp;"。只输出当前这一张；套组其余部分由其他任务分别完成。透明须为真实Alpha，禁止棋盘格。"&amp;CHAR(10)&amp;"【对齐】"&amp;K262&amp;CHAR(10)&amp;"【禁止】"&amp;E262</f>
        <v>【唯一交付文件】armor_gugu_uniform_parts_01_torso_collar.png
【对象】咕咕嘎嘎服躯干与领圈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【本次只画】本次只画A05 灰蓝绿制服躯干覆盖层及相连浅冷色领圈，不含披带和肩片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REF_N05_CALM。员工制服共用基型、drawHuman A05 衣饰和 N05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2" s="12" t="str">
        <f>生成规范!$B$9&amp;CHAR(10)&amp;素材需求!S94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2" s="12" t="s">
        <v>874</v>
      </c>
      <c r="G262" s="12" t="str">
        <f>素材需求!B94</f>
        <v>P1</v>
      </c>
      <c r="H262" s="12" t="s">
        <v>885</v>
      </c>
      <c r="I262" s="12" t="s">
        <v>1872</v>
      </c>
      <c r="J262" s="12" t="s">
        <v>1135</v>
      </c>
      <c r="K262" s="12" t="s">
        <v>889</v>
      </c>
      <c r="L262" s="12" t="s">
        <v>1244</v>
      </c>
      <c r="M262" s="14" t="s">
        <v>40</v>
      </c>
      <c r="N262" s="12" t="s">
        <v>923</v>
      </c>
    </row>
    <row r="263" ht="260.95" customHeight="1" spans="1:14">
      <c r="A263" s="13" t="s">
        <v>918</v>
      </c>
      <c r="B263" s="13" t="s">
        <v>1873</v>
      </c>
      <c r="C263" s="13" t="s">
        <v>1874</v>
      </c>
      <c r="D263" s="13" t="str">
        <f>"【唯一交付文件】"&amp;B263&amp;CHAR(10)&amp;"【对象】"&amp;C263&amp;CHAR(10)&amp;生成规范!$B$8&amp;CHAR(10)&amp;"【同组设计标准，仅作一致性约束】"&amp;素材需求!G94&amp;CHAR(10)&amp;"【本次只画】"&amp;I263&amp;"；本次只交付这一件/一个姿势，不把同组其他素材、姿势或裁切线画进本图，不拼成多格图集。"&amp;CHAR(10)&amp;"【状态】"&amp;素材需求!F94&amp;CHAR(10)&amp;"【参考】附图 "&amp;F263&amp;"。"&amp;素材需求!H94&amp;"。如有前置定稿，必须保持同一造型、比例、线宽、服装和配色；拆件需另附已确认整身定稿图。"&amp;CHAR(10)&amp;"【画布】"&amp;H263&amp;"；尺寸不支持时保持比例生成，再后处理到目标尺寸。"&amp;CHAR(10)&amp;"【输出】"&amp;J263&amp;"。只输出当前这一张；套组其余部分由其他任务分别完成。透明须为真实Alpha，禁止棋盘格。"&amp;CHAR(10)&amp;"【对齐】"&amp;K263&amp;CHAR(10)&amp;"【禁止】"&amp;E263</f>
        <v>【唯一交付文件】armor_gugu_uniform_parts_01_shoulder_near.png
【对象】咕咕嘎嘎服近侧肩片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【本次只画】本次只画A05 窄弯近侧肩片，浅冷色局部边缘，不发光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REF_N05_CALM。员工制服共用基型、drawHuman A05 衣饰和 N05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3" s="13" t="str">
        <f>生成规范!$B$9&amp;CHAR(10)&amp;素材需求!S94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3" s="13" t="s">
        <v>874</v>
      </c>
      <c r="G263" s="13" t="str">
        <f>素材需求!B94</f>
        <v>P1</v>
      </c>
      <c r="H263" s="13" t="s">
        <v>885</v>
      </c>
      <c r="I263" s="13" t="s">
        <v>1875</v>
      </c>
      <c r="J263" s="13" t="s">
        <v>1135</v>
      </c>
      <c r="K263" s="13" t="s">
        <v>889</v>
      </c>
      <c r="L263" s="13" t="s">
        <v>1244</v>
      </c>
      <c r="M263" s="14" t="s">
        <v>40</v>
      </c>
      <c r="N263" s="13" t="s">
        <v>923</v>
      </c>
    </row>
    <row r="264" ht="260.95" customHeight="1" spans="1:14">
      <c r="A264" s="12" t="s">
        <v>918</v>
      </c>
      <c r="B264" s="12" t="s">
        <v>1876</v>
      </c>
      <c r="C264" s="12" t="s">
        <v>1877</v>
      </c>
      <c r="D264" s="12" t="str">
        <f>"【唯一交付文件】"&amp;B264&amp;CHAR(10)&amp;"【对象】"&amp;C264&amp;CHAR(10)&amp;生成规范!$B$8&amp;CHAR(10)&amp;"【同组设计标准，仅作一致性约束】"&amp;素材需求!G94&amp;CHAR(10)&amp;"【本次只画】"&amp;I264&amp;"；本次只交付这一件/一个姿势，不把同组其他素材、姿势或裁切线画进本图，不拼成多格图集。"&amp;CHAR(10)&amp;"【状态】"&amp;素材需求!F94&amp;CHAR(10)&amp;"【参考】附图 "&amp;F264&amp;"。"&amp;素材需求!H94&amp;"。如有前置定稿，必须保持同一造型、比例、线宽、服装和配色；拆件需另附已确认整身定稿图。"&amp;CHAR(10)&amp;"【画布】"&amp;H264&amp;"；尺寸不支持时保持比例生成，再后处理到目标尺寸。"&amp;CHAR(10)&amp;"【输出】"&amp;J264&amp;"。只输出当前这一张；套组其余部分由其他任务分别完成。透明须为真实Alpha，禁止棋盘格。"&amp;CHAR(10)&amp;"【对齐】"&amp;K264&amp;CHAR(10)&amp;"【禁止】"&amp;E264</f>
        <v>【唯一交付文件】armor_gugu_uniform_parts_01_shoulder_far.png
【对象】咕咕嘎嘎服远侧肩片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【本次只画】本次只画A05 窄弯远侧肩片，浅冷色局部边缘，不发光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REF_N05_CALM。员工制服共用基型、drawHuman A05 衣饰和 N05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4" s="12" t="str">
        <f>生成规范!$B$9&amp;CHAR(10)&amp;素材需求!S94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4" s="12" t="s">
        <v>874</v>
      </c>
      <c r="G264" s="12" t="str">
        <f>素材需求!B94</f>
        <v>P1</v>
      </c>
      <c r="H264" s="12" t="s">
        <v>885</v>
      </c>
      <c r="I264" s="12" t="s">
        <v>1878</v>
      </c>
      <c r="J264" s="12" t="s">
        <v>1135</v>
      </c>
      <c r="K264" s="12" t="s">
        <v>889</v>
      </c>
      <c r="L264" s="12" t="s">
        <v>1244</v>
      </c>
      <c r="M264" s="14" t="s">
        <v>40</v>
      </c>
      <c r="N264" s="12" t="s">
        <v>923</v>
      </c>
    </row>
    <row r="265" ht="260.95" customHeight="1" spans="1:14">
      <c r="A265" s="13" t="s">
        <v>918</v>
      </c>
      <c r="B265" s="13" t="s">
        <v>1879</v>
      </c>
      <c r="C265" s="13" t="s">
        <v>1880</v>
      </c>
      <c r="D265" s="13" t="str">
        <f>"【唯一交付文件】"&amp;B265&amp;CHAR(10)&amp;"【对象】"&amp;C265&amp;CHAR(10)&amp;生成规范!$B$8&amp;CHAR(10)&amp;"【同组设计标准，仅作一致性约束】"&amp;素材需求!G94&amp;CHAR(10)&amp;"【本次只画】"&amp;I265&amp;"；本次只交付这一件/一个姿势，不把同组其他素材、姿势或裁切线画进本图，不拼成多格图集。"&amp;CHAR(10)&amp;"【状态】"&amp;素材需求!F94&amp;CHAR(10)&amp;"【参考】附图 "&amp;F265&amp;"。"&amp;素材需求!H94&amp;"。如有前置定稿，必须保持同一造型、比例、线宽、服装和配色；拆件需另附已确认整身定稿图。"&amp;CHAR(10)&amp;"【画布】"&amp;H265&amp;"；尺寸不支持时保持比例生成，再后处理到目标尺寸。"&amp;CHAR(10)&amp;"【输出】"&amp;J265&amp;"。只输出当前这一张；套组其余部分由其他任务分别完成。透明须为真实Alpha，禁止棋盘格。"&amp;CHAR(10)&amp;"【对齐】"&amp;K265&amp;CHAR(10)&amp;"【禁止】"&amp;E265</f>
        <v>【唯一交付文件】armor_gugu_uniform_parts_01_ribbon_long.png
【对象】咕咕嘎嘎服长披带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【本次只画】本次只画A05 短披带中的较长一片，长度只到躯干附近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REF_N05_CALM。员工制服共用基型、drawHuman A05 衣饰和 N05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5" s="13" t="str">
        <f>生成规范!$B$9&amp;CHAR(10)&amp;素材需求!S94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5" s="13" t="s">
        <v>874</v>
      </c>
      <c r="G265" s="13" t="str">
        <f>素材需求!B94</f>
        <v>P1</v>
      </c>
      <c r="H265" s="13" t="s">
        <v>885</v>
      </c>
      <c r="I265" s="13" t="s">
        <v>1881</v>
      </c>
      <c r="J265" s="13" t="s">
        <v>1135</v>
      </c>
      <c r="K265" s="13" t="s">
        <v>889</v>
      </c>
      <c r="L265" s="13" t="s">
        <v>1244</v>
      </c>
      <c r="M265" s="14" t="s">
        <v>40</v>
      </c>
      <c r="N265" s="13" t="s">
        <v>923</v>
      </c>
    </row>
    <row r="266" ht="260.95" customHeight="1" spans="1:14">
      <c r="A266" s="12" t="s">
        <v>918</v>
      </c>
      <c r="B266" s="12" t="s">
        <v>1882</v>
      </c>
      <c r="C266" s="12" t="s">
        <v>1883</v>
      </c>
      <c r="D266" s="12" t="str">
        <f>"【唯一交付文件】"&amp;B266&amp;CHAR(10)&amp;"【对象】"&amp;C266&amp;CHAR(10)&amp;生成规范!$B$8&amp;CHAR(10)&amp;"【同组设计标准，仅作一致性约束】"&amp;素材需求!G94&amp;CHAR(10)&amp;"【本次只画】"&amp;I266&amp;"；本次只交付这一件/一个姿势，不把同组其他素材、姿势或裁切线画进本图，不拼成多格图集。"&amp;CHAR(10)&amp;"【状态】"&amp;素材需求!F94&amp;CHAR(10)&amp;"【参考】附图 "&amp;F266&amp;"。"&amp;素材需求!H94&amp;"。如有前置定稿，必须保持同一造型、比例、线宽、服装和配色；拆件需另附已确认整身定稿图。"&amp;CHAR(10)&amp;"【画布】"&amp;H266&amp;"；尺寸不支持时保持比例生成，再后处理到目标尺寸。"&amp;CHAR(10)&amp;"【输出】"&amp;J266&amp;"。只输出当前这一张；套组其余部分由其他任务分别完成。透明须为真实Alpha，禁止棋盘格。"&amp;CHAR(10)&amp;"【对齐】"&amp;K266&amp;CHAR(10)&amp;"【禁止】"&amp;E266</f>
        <v>【唯一交付文件】armor_gugu_uniform_parts_01_ribbon_short.png
【对象】咕咕嘎嘎服短披带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【同组设计标准，仅作一致性约束】原创怪诞手绘收容风：不均匀粗墨外轮廓、较细结构线、局部不对称、平涂和少量排线；轮廓在游戏缩小尺寸仍清楚。 灰蓝绿制服配浅冷色领口与不等长短披带/围巾，肩片窄而弯，轮廓呼应企鹅围巾；低亮度浅色边不能像持续发光护盾。 含领圈的躯干覆盖层 1、近/远肩片 2、长/短披带 2。 沿用员工共用骨架；只改衣服色块和外部件，不替换皮肤、脸、发型、手脚。接缝补足隐藏区，长带只到躯干附近，不能遮住脚底或拖地。 以上为整套构成；每次只生成 「逐张提示词」本张范围 指定的一个独立件，不画整套平铺图。
【本次只画】本次只画A05 短披带中的较短一片，与长片形成不对称轮廓；只交这一独立单元，不画其他零件、人物、对照图、sheet、文字或背景。保持主表指定造型、朝向与挂点。；本次只交付这一件/一个姿势，不把同组其他素材、姿势或裁切线画进本图，不拼成多格图集。
【状态】穿戴/通用
【参考】附图 REF_STAFF / REF_N05_CALM。员工制服共用基型、drawHuman A05 衣饰和 N05 主色群。如有前置定稿，必须保持同一造型、比例、线宽、服装和配色；拆件需另附已确认整身定稿图。
【画布】1024 × 1024 px（沿用员工装配母版），每件同坐标透明导出；尺寸不支持时保持比例生成，再后处理到目标尺寸。
【输出】本次仅一张单件 PNG，sRGB；真实 Alpha 透明背景；沿用装配母版位置，不自动裁切；尺寸修正、边缘清理、分层源文件及轴点记录由后处理制作。。只输出当前这一张；套组其余部分由其他任务分别完成。透明须为真实Alpha，禁止棋盘格。
【对齐】躯干与共用 torso 完全对齐；肩片分别随肩根；领圈随躯干，围巾/披带根在领圈连接处，挂点独立记录。
【禁止】不做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E266" s="12" t="str">
        <f>生成规范!$B$9&amp;CHAR(10)&amp;素材需求!S94</f>
        <v>不做 3D、照片写实、厚涂油画、等距俯视、高饱和二次元、霓虹光污染、密集脏污；不加文字、数字、二维码、水印、游戏界面或棋盘格背景；不把动态状态、血条、范围、路径烘焙进图。
不要照片、3D 渲染、像素风、光滑矢量图标风或高饱和日漫；不要复制现成游戏的角色、脸型或官方 IP 素材；不要背景、文字、水印、UI、血条、黄色选中圈或攻击范围；不要以红色滤镜代替形变。 不要动物头套、动力甲、翅膀、持续护盾、速度喷焰、回血或吸血装置、武器绑定；不要把数值抗性画成新的功能。</v>
      </c>
      <c r="F266" s="12" t="s">
        <v>874</v>
      </c>
      <c r="G266" s="12" t="str">
        <f>素材需求!B94</f>
        <v>P1</v>
      </c>
      <c r="H266" s="12" t="s">
        <v>885</v>
      </c>
      <c r="I266" s="12" t="s">
        <v>1884</v>
      </c>
      <c r="J266" s="12" t="s">
        <v>1135</v>
      </c>
      <c r="K266" s="12" t="s">
        <v>889</v>
      </c>
      <c r="L266" s="12" t="s">
        <v>1244</v>
      </c>
      <c r="M266" s="14" t="s">
        <v>40</v>
      </c>
      <c r="N266" s="12" t="s">
        <v>923</v>
      </c>
    </row>
    <row r="267" ht="233.45" customHeight="1" spans="1:14">
      <c r="A267" s="13" t="s">
        <v>925</v>
      </c>
      <c r="B267" s="13" t="s">
        <v>1885</v>
      </c>
      <c r="C267" s="13" t="s">
        <v>1886</v>
      </c>
      <c r="D267" s="13" t="str">
        <f>"【唯一交付文件】"&amp;B267&amp;CHAR(10)&amp;"【对象】"&amp;C267&amp;CHAR(10)&amp;生成规范!$B$8&amp;CHAR(10)&amp;"【同组设计标准，仅作一致性约束】"&amp;素材需求!G95&amp;CHAR(10)&amp;"【本次只画】"&amp;I267&amp;"；本次只交付这一件/一个姿势，不把同组其他素材、姿势或裁切线画进本图，不拼成多格图集。"&amp;CHAR(10)&amp;"【状态】"&amp;素材需求!F95&amp;CHAR(10)&amp;"【参考】附图 "&amp;F267&amp;"。"&amp;素材需求!H95&amp;"。如有前置定稿，必须保持同一造型、比例、线宽、服装和配色；拆件需另附已确认整身定稿图。"&amp;CHAR(10)&amp;"【画布】"&amp;H267&amp;"；尺寸不支持时保持比例生成，再后处理到目标尺寸。"&amp;CHAR(10)&amp;"【输出】"&amp;J267&amp;"。只输出当前这一张；套组其余部分由其他任务分别完成。透明须为真实Alpha，禁止棋盘格。"&amp;CHAR(10)&amp;"【对齐】"&amp;K267&amp;CHAR(10)&amp;"【禁止】"&amp;E267</f>
        <v>【唯一交付文件】industrial_pipe_connectors_a_pipe_horizontal.png
【对象】工业水平直管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直管、竖直管、90度弯头、手轮阀四件；灰绿旧钢、粗墨外边、单侧短刻线；接口口径一致，无油液喷射。主体干净，可在房间顶棚和墙侧组合。
【本次只画】本次只画一根水平灰绿旧钢直管，粗墨外边、单侧短刻线，两端口径与同组统一且平直可拼接。不要画竖管、弯头、阀门、管网、设备或喷流。；本次只交付这一件/一个姿势，不把同组其他素材、姿势或裁切线画进本图，不拼成多格图集。
【状态】静态装饰连接件
【参考】附图 REF_OVERVIEW / REF_N05_CALM。顶棚细管、N05制冷管线与空腔远景管线的共同语言。。如有前置定稿，必须保持同一造型、比例、线宽、服装和配色；拆件需另附已确认整身定稿图。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【对齐】直管中心轴起点；弯头两接口交点；阀门轮心。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67" s="13" t="str">
        <f>生成规范!$B$9&amp;CHAR(10)&amp;素材需求!S95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67" s="13" t="s">
        <v>530</v>
      </c>
      <c r="G267" s="13" t="str">
        <f>素材需求!B95</f>
        <v>P1</v>
      </c>
      <c r="H267" s="13" t="s">
        <v>1562</v>
      </c>
      <c r="I267" s="13" t="s">
        <v>1887</v>
      </c>
      <c r="J267" s="13" t="s">
        <v>1189</v>
      </c>
      <c r="K267" s="13" t="s">
        <v>935</v>
      </c>
      <c r="L267" s="13" t="s">
        <v>1550</v>
      </c>
      <c r="M267" s="14" t="s">
        <v>40</v>
      </c>
      <c r="N267" s="13" t="s">
        <v>310</v>
      </c>
    </row>
    <row r="268" ht="233.45" customHeight="1" spans="1:14">
      <c r="A268" s="12" t="s">
        <v>925</v>
      </c>
      <c r="B268" s="12" t="s">
        <v>1888</v>
      </c>
      <c r="C268" s="12" t="s">
        <v>1889</v>
      </c>
      <c r="D268" s="12" t="str">
        <f>"【唯一交付文件】"&amp;B268&amp;CHAR(10)&amp;"【对象】"&amp;C268&amp;CHAR(10)&amp;生成规范!$B$8&amp;CHAR(10)&amp;"【同组设计标准，仅作一致性约束】"&amp;素材需求!G95&amp;CHAR(10)&amp;"【本次只画】"&amp;I268&amp;"；本次只交付这一件/一个姿势，不把同组其他素材、姿势或裁切线画进本图，不拼成多格图集。"&amp;CHAR(10)&amp;"【状态】"&amp;素材需求!F95&amp;CHAR(10)&amp;"【参考】附图 "&amp;F268&amp;"。"&amp;素材需求!H95&amp;"。如有前置定稿，必须保持同一造型、比例、线宽、服装和配色；拆件需另附已确认整身定稿图。"&amp;CHAR(10)&amp;"【画布】"&amp;H268&amp;"；尺寸不支持时保持比例生成，再后处理到目标尺寸。"&amp;CHAR(10)&amp;"【输出】"&amp;J268&amp;"。只输出当前这一张；套组其余部分由其他任务分别完成。透明须为真实Alpha，禁止棋盘格。"&amp;CHAR(10)&amp;"【对齐】"&amp;K268&amp;CHAR(10)&amp;"【禁止】"&amp;E268</f>
        <v>【唯一交付文件】industrial_pipe_connectors_a_pipe_vertical.png
【对象】工业竖直管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直管、竖直管、90度弯头、手轮阀四件；灰绿旧钢、粗墨外边、单侧短刻线；接口口径一致，无油液喷射。主体干净，可在房间顶棚和墙侧组合。
【本次只画】本次只画一根竖直灰绿旧钢直管，上下接口同口径且可拼接，轮廓保持统一厚度。不要画横管、弯头、阀门、管网、设备或喷流。；本次只交付这一件/一个姿势，不把同组其他素材、姿势或裁切线画进本图，不拼成多格图集。
【状态】静态装饰连接件
【参考】附图 REF_OVERVIEW / REF_N05_CALM。顶棚细管、N05制冷管线与空腔远景管线的共同语言。。如有前置定稿，必须保持同一造型、比例、线宽、服装和配色；拆件需另附已确认整身定稿图。
【画布】256×1024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【对齐】直管中心轴起点；弯头两接口交点；阀门轮心。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68" s="12" t="str">
        <f>生成规范!$B$9&amp;CHAR(10)&amp;素材需求!S95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68" s="12" t="s">
        <v>530</v>
      </c>
      <c r="G268" s="12" t="str">
        <f>素材需求!B95</f>
        <v>P1</v>
      </c>
      <c r="H268" s="12" t="s">
        <v>1569</v>
      </c>
      <c r="I268" s="12" t="s">
        <v>1890</v>
      </c>
      <c r="J268" s="12" t="s">
        <v>1189</v>
      </c>
      <c r="K268" s="12" t="s">
        <v>935</v>
      </c>
      <c r="L268" s="12" t="s">
        <v>1550</v>
      </c>
      <c r="M268" s="14" t="s">
        <v>40</v>
      </c>
      <c r="N268" s="12" t="s">
        <v>310</v>
      </c>
    </row>
    <row r="269" ht="233.45" customHeight="1" spans="1:14">
      <c r="A269" s="13" t="s">
        <v>925</v>
      </c>
      <c r="B269" s="13" t="s">
        <v>1891</v>
      </c>
      <c r="C269" s="13" t="s">
        <v>1892</v>
      </c>
      <c r="D269" s="13" t="str">
        <f>"【唯一交付文件】"&amp;B269&amp;CHAR(10)&amp;"【对象】"&amp;C269&amp;CHAR(10)&amp;生成规范!$B$8&amp;CHAR(10)&amp;"【同组设计标准，仅作一致性约束】"&amp;素材需求!G95&amp;CHAR(10)&amp;"【本次只画】"&amp;I269&amp;"；本次只交付这一件/一个姿势，不把同组其他素材、姿势或裁切线画进本图，不拼成多格图集。"&amp;CHAR(10)&amp;"【状态】"&amp;素材需求!F95&amp;CHAR(10)&amp;"【参考】附图 "&amp;F269&amp;"。"&amp;素材需求!H95&amp;"。如有前置定稿，必须保持同一造型、比例、线宽、服装和配色；拆件需另附已确认整身定稿图。"&amp;CHAR(10)&amp;"【画布】"&amp;H269&amp;"；尺寸不支持时保持比例生成，再后处理到目标尺寸。"&amp;CHAR(10)&amp;"【输出】"&amp;J269&amp;"。只输出当前这一张；套组其余部分由其他任务分别完成。透明须为真实Alpha，禁止棋盘格。"&amp;CHAR(10)&amp;"【对齐】"&amp;K269&amp;CHAR(10)&amp;"【禁止】"&amp;E269</f>
        <v>【唯一交付文件】industrial_pipe_connectors_a_elbow.png
【对象】工业九十度弯头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直管、竖直管、90度弯头、手轮阀四件；灰绿旧钢、粗墨外边、单侧短刻线；接口口径一致，无油液喷射。主体干净，可在房间顶棚和墙侧组合。
【本次只画】本次只画一个90度管弯头，一端水平一端竖直，接口口径与直管一致，弯心和接口明确。不要画长直管、阀门、其他弯头变体、完整管网或背景。；本次只交付这一件/一个姿势，不把同组其他素材、姿势或裁切线画进本图，不拼成多格图集。
【状态】静态装饰连接件
【参考】附图 REF_OVERVIEW / REF_N05_CALM。顶棚细管、N05制冷管线与空腔远景管线的共同语言。。如有前置定稿，必须保持同一造型、比例、线宽、服装和配色；拆件需另附已确认整身定稿图。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【对齐】直管中心轴起点；弯头两接口交点；阀门轮心。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69" s="13" t="str">
        <f>生成规范!$B$9&amp;CHAR(10)&amp;素材需求!S95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69" s="13" t="s">
        <v>530</v>
      </c>
      <c r="G269" s="13" t="str">
        <f>素材需求!B95</f>
        <v>P1</v>
      </c>
      <c r="H269" s="13" t="s">
        <v>1548</v>
      </c>
      <c r="I269" s="13" t="s">
        <v>1893</v>
      </c>
      <c r="J269" s="13" t="s">
        <v>1189</v>
      </c>
      <c r="K269" s="13" t="s">
        <v>935</v>
      </c>
      <c r="L269" s="13" t="s">
        <v>1550</v>
      </c>
      <c r="M269" s="14" t="s">
        <v>40</v>
      </c>
      <c r="N269" s="13" t="s">
        <v>310</v>
      </c>
    </row>
    <row r="270" ht="233.45" customHeight="1" spans="1:14">
      <c r="A270" s="12" t="s">
        <v>925</v>
      </c>
      <c r="B270" s="12" t="s">
        <v>1894</v>
      </c>
      <c r="C270" s="12" t="s">
        <v>1895</v>
      </c>
      <c r="D270" s="12" t="str">
        <f>"【唯一交付文件】"&amp;B270&amp;CHAR(10)&amp;"【对象】"&amp;C270&amp;CHAR(10)&amp;生成规范!$B$8&amp;CHAR(10)&amp;"【同组设计标准，仅作一致性约束】"&amp;素材需求!G95&amp;CHAR(10)&amp;"【本次只画】"&amp;I270&amp;"；本次只交付这一件/一个姿势，不把同组其他素材、姿势或裁切线画进本图，不拼成多格图集。"&amp;CHAR(10)&amp;"【状态】"&amp;素材需求!F95&amp;CHAR(10)&amp;"【参考】附图 "&amp;F270&amp;"。"&amp;素材需求!H95&amp;"。如有前置定稿，必须保持同一造型、比例、线宽、服装和配色；拆件需另附已确认整身定稿图。"&amp;CHAR(10)&amp;"【画布】"&amp;H270&amp;"；尺寸不支持时保持比例生成，再后处理到目标尺寸。"&amp;CHAR(10)&amp;"【输出】"&amp;J270&amp;"。只输出当前这一张；套组其余部分由其他任务分别完成。透明须为真实Alpha，禁止棋盘格。"&amp;CHAR(10)&amp;"【对齐】"&amp;K270&amp;CHAR(10)&amp;"【禁止】"&amp;E270</f>
        <v>【唯一交付文件】industrial_pipe_connectors_a_handwheel_valve.png
【对象】工业手轮阀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水平直管、竖直管、90度弯头、手轮阀四件；灰绿旧钢、粗墨外边、单侧短刻线；接口口径一致，无油液喷射。主体干净，可在房间顶棚和墙侧组合。
【本次只画】本次只画一个独立手轮阀部件，轮心、简洁辐条和紧凑阀座组成同一单件，接口尺寸适配管段。不要画延伸直管、弯头、多个阀门、完整管网或泄漏。；本次只交付这一件/一个姿势，不把同组其他素材、姿势或裁切线画进本图，不拼成多格图集。
【状态】静态装饰连接件
【参考】附图 REF_OVERVIEW / REF_N05_CALM。顶棚细管、N05制冷管线与空腔远景管线的共同语言。。如有前置定稿，必须保持同一造型、比例、线宽、服装和配色；拆件需另附已确认整身定稿图。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【对齐】直管中心轴起点；弯头两接口交点；阀门轮心。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0" s="12" t="str">
        <f>生成规范!$B$9&amp;CHAR(10)&amp;素材需求!S95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0" s="12" t="s">
        <v>530</v>
      </c>
      <c r="G270" s="12" t="str">
        <f>素材需求!B95</f>
        <v>P1</v>
      </c>
      <c r="H270" s="12" t="s">
        <v>1548</v>
      </c>
      <c r="I270" s="12" t="s">
        <v>1896</v>
      </c>
      <c r="J270" s="12" t="s">
        <v>1189</v>
      </c>
      <c r="K270" s="12" t="s">
        <v>935</v>
      </c>
      <c r="L270" s="12" t="s">
        <v>1550</v>
      </c>
      <c r="M270" s="14" t="s">
        <v>40</v>
      </c>
      <c r="N270" s="12" t="s">
        <v>310</v>
      </c>
    </row>
    <row r="271" ht="233.45" customHeight="1" spans="1:14">
      <c r="A271" s="13" t="s">
        <v>938</v>
      </c>
      <c r="B271" s="13" t="s">
        <v>1897</v>
      </c>
      <c r="C271" s="13" t="s">
        <v>1898</v>
      </c>
      <c r="D271" s="13" t="str">
        <f>"【唯一交付文件】"&amp;B271&amp;CHAR(10)&amp;"【对象】"&amp;C271&amp;CHAR(10)&amp;生成规范!$B$8&amp;CHAR(10)&amp;"【同组设计标准，仅作一致性约束】"&amp;素材需求!G96&amp;CHAR(10)&amp;"【本次只画】"&amp;I271&amp;"；本次只交付这一件/一个姿势，不把同组其他素材、姿势或裁切线画进本图，不拼成多格图集。"&amp;CHAR(10)&amp;"【状态】"&amp;素材需求!F96&amp;CHAR(10)&amp;"【参考】附图 "&amp;F271&amp;"。"&amp;素材需求!H96&amp;"。如有前置定稿，必须保持同一造型、比例、线宽、服装和配色；拆件需另附已确认整身定稿图。"&amp;CHAR(10)&amp;"【画布】"&amp;H271&amp;"；尺寸不支持时保持比例生成，再后处理到目标尺寸。"&amp;CHAR(10)&amp;"【输出】"&amp;J271&amp;"。只输出当前这一张；套组其余部分由其他任务分别完成。透明须为真实Alpha，禁止棋盘格。"&amp;CHAR(10)&amp;"【对齐】"&amp;K271&amp;CHAR(10)&amp;"【禁止】"&amp;E271</f>
        <v>【唯一交付文件】analog_wall_gauge_a_dial.png
【对象】圆表表壳与无数字表盘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扁的不规则圆表壳与米灰表盘一件，单根深墨指针一件；少量无数字短刻度，脏绿外圈，不做警报红表盘。
【本次只画】本次只画旧式圆表表壳及米灰表盘，脏绿外圈、少量无数字刻度，圆心位置明确。不要画指针、红色警报区域、柜体、其他圆表或背景。；本次只交付这一件/一个姿势，不把同组其他素材、姿势或裁切线画进本图，不拼成多格图集。
【状态】静态仪表外观
【参考】附图 REF_OVERVIEW / REF_N01_CALM。指挥中枢圆表及奶龙室壁挂圆表。。如有前置定稿，必须保持同一造型、比例、线宽、服装和配色；拆件需另附已确认整身定稿图。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【对齐】表盘和指针均以圆心为锚。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1" s="13" t="str">
        <f>生成规范!$B$9&amp;CHAR(10)&amp;素材需求!S96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1" s="13" t="s">
        <v>944</v>
      </c>
      <c r="G271" s="13" t="str">
        <f>素材需求!B96</f>
        <v>P1</v>
      </c>
      <c r="H271" s="13" t="s">
        <v>1548</v>
      </c>
      <c r="I271" s="13" t="s">
        <v>1899</v>
      </c>
      <c r="J271" s="13" t="s">
        <v>1189</v>
      </c>
      <c r="K271" s="13" t="s">
        <v>948</v>
      </c>
      <c r="L271" s="13" t="s">
        <v>1550</v>
      </c>
      <c r="M271" s="14" t="s">
        <v>40</v>
      </c>
      <c r="N271" s="13" t="s">
        <v>326</v>
      </c>
    </row>
    <row r="272" ht="233.45" customHeight="1" spans="1:14">
      <c r="A272" s="12" t="s">
        <v>938</v>
      </c>
      <c r="B272" s="12" t="s">
        <v>1900</v>
      </c>
      <c r="C272" s="12" t="s">
        <v>1901</v>
      </c>
      <c r="D272" s="12" t="str">
        <f>"【唯一交付文件】"&amp;B272&amp;CHAR(10)&amp;"【对象】"&amp;C272&amp;CHAR(10)&amp;生成规范!$B$8&amp;CHAR(10)&amp;"【同组设计标准，仅作一致性约束】"&amp;素材需求!G96&amp;CHAR(10)&amp;"【本次只画】"&amp;I272&amp;"；本次只交付这一件/一个姿势，不把同组其他素材、姿势或裁切线画进本图，不拼成多格图集。"&amp;CHAR(10)&amp;"【状态】"&amp;素材需求!F96&amp;CHAR(10)&amp;"【参考】附图 "&amp;F272&amp;"。"&amp;素材需求!H96&amp;"。如有前置定稿，必须保持同一造型、比例、线宽、服装和配色；拆件需另附已确认整身定稿图。"&amp;CHAR(10)&amp;"【画布】"&amp;H272&amp;"；尺寸不支持时保持比例生成，再后处理到目标尺寸。"&amp;CHAR(10)&amp;"【输出】"&amp;J272&amp;"。只输出当前这一张；套组其余部分由其他任务分别完成。透明须为真实Alpha，禁止棋盘格。"&amp;CHAR(10)&amp;"【对齐】"&amp;K272&amp;CHAR(10)&amp;"【禁止】"&amp;E272</f>
        <v>【唯一交付文件】analog_wall_gauge_a_needle.png
【对象】圆表独立指针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扁的不规则圆表壳与米灰表盘一件，单根深墨指针一件；少量无数字短刻度，脏绿外圈，不做警报红表盘。
【本次只画】本次只画单根深墨指针及小圆形轴帽，转轴精确放在与表盘一致的画布圆心，四周透明。不要画表盘、表壳、刻度、数字、柜体或多个方向的指针样本。；本次只交付这一件/一个姿势，不把同组其他素材、姿势或裁切线画进本图，不拼成多格图集。
【状态】静态仪表外观
【参考】附图 REF_OVERVIEW / REF_N01_CALM。指挥中枢圆表及奶龙室壁挂圆表。。如有前置定稿，必须保持同一造型、比例、线宽、服装和配色；拆件需另附已确认整身定稿图。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【对齐】表盘和指针均以圆心为锚。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2" s="12" t="str">
        <f>生成规范!$B$9&amp;CHAR(10)&amp;素材需求!S96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2" s="12" t="s">
        <v>944</v>
      </c>
      <c r="G272" s="12" t="str">
        <f>素材需求!B96</f>
        <v>P1</v>
      </c>
      <c r="H272" s="12" t="s">
        <v>1548</v>
      </c>
      <c r="I272" s="12" t="s">
        <v>1902</v>
      </c>
      <c r="J272" s="12" t="s">
        <v>1189</v>
      </c>
      <c r="K272" s="12" t="s">
        <v>948</v>
      </c>
      <c r="L272" s="12" t="s">
        <v>1550</v>
      </c>
      <c r="M272" s="14" t="s">
        <v>40</v>
      </c>
      <c r="N272" s="12" t="s">
        <v>326</v>
      </c>
    </row>
    <row r="273" ht="233.45" customHeight="1" spans="1:14">
      <c r="A273" s="13" t="s">
        <v>951</v>
      </c>
      <c r="B273" s="13" t="s">
        <v>1903</v>
      </c>
      <c r="C273" s="13" t="s">
        <v>1904</v>
      </c>
      <c r="D273" s="13" t="str">
        <f>"【唯一交付文件】"&amp;B273&amp;CHAR(10)&amp;"【对象】"&amp;C273&amp;CHAR(10)&amp;生成规范!$B$8&amp;CHAR(10)&amp;"【同组设计标准，仅作一致性约束】"&amp;素材需求!G97&amp;CHAR(10)&amp;"【本次只画】"&amp;I273&amp;"；本次只交付这一件/一个姿势，不把同组其他素材、姿势或裁切线画进本图，不拼成多格图集。"&amp;CHAR(10)&amp;"【状态】"&amp;素材需求!F97&amp;CHAR(10)&amp;"【参考】附图 "&amp;F273&amp;"。"&amp;素材需求!H97&amp;"。如有前置定稿，必须保持同一造型、比例、线宽、服装和配色；拆件需另附已确认整身定稿图。"&amp;CHAR(10)&amp;"【画布】"&amp;H273&amp;"；尺寸不支持时保持比例生成，再后处理到目标尺寸。"&amp;CHAR(10)&amp;"【输出】"&amp;J273&amp;"。只输出当前这一张；套组其余部分由其他任务分别完成。透明须为真实Alpha，禁止棋盘格。"&amp;CHAR(10)&amp;"【对齐】"&amp;K273&amp;CHAR(10)&amp;"【禁止】"&amp;E273</f>
        <v>【唯一交付文件】operations_buttress_a_buttress.png
【对象】调度大厅背景壁柱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倾斜但落点清楚的壁柱一件、横向顶架一件；暗灰蓝钢架、粗外线与少量短划线。放在背景设备层，不构成前景栅栏，不画门或另一个走道。
【本次只画】本次只画一根略倾斜、落点清楚的暗灰蓝背景壁柱，粗外线和少量短刻线，保持正交侧视。不要画横向顶架、墙面、门、地板、前景栅栏或整个大厅。；本次只交付这一件/一个姿势，不把同组其他素材、姿势或裁切线画进本图，不拼成多格图集。
【状态】静态后景结构
【参考】附图 REF_OVERVIEW / REF_STAFF。调度大厅长窗之间的深壁柱和上方横架。。如有前置定稿，必须保持同一造型、比例、线宽、服装和配色；拆件需另附已确认整身定稿图。
【画布】512×1024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【对齐】壁柱底部中点；顶架左安装端。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3" s="13" t="str">
        <f>生成规范!$B$9&amp;CHAR(10)&amp;素材需求!S97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3" s="13" t="s">
        <v>345</v>
      </c>
      <c r="G273" s="13" t="str">
        <f>素材需求!B97</f>
        <v>P1</v>
      </c>
      <c r="H273" s="13" t="s">
        <v>1623</v>
      </c>
      <c r="I273" s="13" t="s">
        <v>1905</v>
      </c>
      <c r="J273" s="13" t="s">
        <v>1189</v>
      </c>
      <c r="K273" s="13" t="s">
        <v>961</v>
      </c>
      <c r="L273" s="13" t="s">
        <v>1550</v>
      </c>
      <c r="M273" s="14" t="s">
        <v>40</v>
      </c>
      <c r="N273" s="13" t="s">
        <v>959</v>
      </c>
    </row>
    <row r="274" ht="233.45" customHeight="1" spans="1:14">
      <c r="A274" s="12" t="s">
        <v>951</v>
      </c>
      <c r="B274" s="12" t="s">
        <v>1906</v>
      </c>
      <c r="C274" s="12" t="s">
        <v>1907</v>
      </c>
      <c r="D274" s="12" t="str">
        <f>"【唯一交付文件】"&amp;B274&amp;CHAR(10)&amp;"【对象】"&amp;C274&amp;CHAR(10)&amp;生成规范!$B$8&amp;CHAR(10)&amp;"【同组设计标准，仅作一致性约束】"&amp;素材需求!G97&amp;CHAR(10)&amp;"【本次只画】"&amp;I274&amp;"；本次只交付这一件/一个姿势，不把同组其他素材、姿势或裁切线画进本图，不拼成多格图集。"&amp;CHAR(10)&amp;"【状态】"&amp;素材需求!F97&amp;CHAR(10)&amp;"【参考】附图 "&amp;F274&amp;"。"&amp;素材需求!H97&amp;"。如有前置定稿，必须保持同一造型、比例、线宽、服装和配色；拆件需另附已确认整身定稿图。"&amp;CHAR(10)&amp;"【画布】"&amp;H274&amp;"；尺寸不支持时保持比例生成，再后处理到目标尺寸。"&amp;CHAR(10)&amp;"【输出】"&amp;J274&amp;"。只输出当前这一张；套组其余部分由其他任务分别完成。透明须为真实Alpha，禁止棋盘格。"&amp;CHAR(10)&amp;"【对齐】"&amp;K274&amp;CHAR(10)&amp;"【禁止】"&amp;E274</f>
        <v>【唯一交付文件】operations_buttress_a_top_beam.png
【对象】调度大厅背景顶架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略倾斜但落点清楚的壁柱一件、横向顶架一件；暗灰蓝钢架、粗外线与少量短划线。放在背景设备层，不构成前景栅栏，不画门或另一个走道。
【本次只画】本次只画一条横向顶架，暗灰蓝结构、左右安装端清楚，低对比背景构件。不要画壁柱、墙面、门、灯具、其他走道或整个大厅。；本次只交付这一件/一个姿势，不把同组其他素材、姿势或裁切线画进本图，不拼成多格图集。
【状态】静态后景结构
【参考】附图 REF_OVERVIEW / REF_STAFF。调度大厅长窗之间的深壁柱和上方横架。。如有前置定稿，必须保持同一造型、比例、线宽、服装和配色；拆件需另附已确认整身定稿图。
【画布】1024×256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【对齐】壁柱底部中点；顶架左安装端。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4" s="12" t="str">
        <f>生成规范!$B$9&amp;CHAR(10)&amp;素材需求!S97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4" s="12" t="s">
        <v>345</v>
      </c>
      <c r="G274" s="12" t="str">
        <f>素材需求!B97</f>
        <v>P1</v>
      </c>
      <c r="H274" s="12" t="s">
        <v>1562</v>
      </c>
      <c r="I274" s="12" t="s">
        <v>1908</v>
      </c>
      <c r="J274" s="12" t="s">
        <v>1189</v>
      </c>
      <c r="K274" s="12" t="s">
        <v>961</v>
      </c>
      <c r="L274" s="12" t="s">
        <v>1550</v>
      </c>
      <c r="M274" s="14" t="s">
        <v>40</v>
      </c>
      <c r="N274" s="12" t="s">
        <v>959</v>
      </c>
    </row>
    <row r="275" ht="219.7" customHeight="1" spans="1:14">
      <c r="A275" s="13" t="s">
        <v>964</v>
      </c>
      <c r="B275" s="13" t="s">
        <v>1909</v>
      </c>
      <c r="C275" s="13" t="s">
        <v>967</v>
      </c>
      <c r="D275" s="13" t="str">
        <f>"【唯一交付文件】"&amp;B275&amp;CHAR(10)&amp;"【对象】"&amp;C275&amp;CHAR(10)&amp;生成规范!$B$8&amp;CHAR(10)&amp;"【同组设计标准，仅作一致性约束】"&amp;素材需求!G98&amp;CHAR(10)&amp;"【本次只画】"&amp;I275&amp;"；本次只交付这一件/一个姿势，不把同组其他素材、姿势或裁切线画进本图，不拼成多格图集。"&amp;CHAR(10)&amp;"【状态】"&amp;素材需求!F98&amp;CHAR(10)&amp;"【参考】附图 "&amp;F275&amp;"。"&amp;素材需求!H98&amp;"。如有前置定稿，必须保持同一造型、比例、线宽、服装和配色；拆件需另附已确认整身定稿图。"&amp;CHAR(10)&amp;"【画布】"&amp;H275&amp;"；尺寸不支持时保持比例生成，再后处理到目标尺寸。"&amp;CHAR(10)&amp;"【输出】"&amp;J275&amp;"。只输出当前这一张；套组其余部分由其他任务分别完成。透明须为真实Alpha，禁止棋盘格。"&amp;CHAR(10)&amp;"【对齐】"&amp;K275&amp;CHAR(10)&amp;"【禁止】"&amp;E275</f>
        <v>【唯一交付文件】facility_waiting_bench_a_bench.png
【对象】设施木铁长椅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高靠背、两根细腿、旧灰绿坐面；略歪墨线和两三道接缝，座面和地面水平。单独家具，无坐着的人、靠垫图案或前景投影大块。
【本次只画】本次只画一张完整木铁长椅，窄高靠背、旧灰绿坐面及两根细腿，座面与落地线水平。不要画坐着的人、靠垫、其他家具、房间、地板背景或多视图。；本次只交付这一件/一个姿势，不把同组其他素材、姿势或裁切线画进本图，不拼成多格图集。
【状态】静态家具
【参考】附图 REF_OVERVIEW / REF_STAFF。指挥中枢、调度大厅和医疗区的小长椅。。如有前置定稿，必须保持同一造型、比例、线宽、服装和配色；拆件需另附已确认整身定稿图。
【画布】1024×512 px；尺寸不支持时保持比例生成，再后处理到目标尺寸。
【输出】透明PNG。。只输出当前这一张；套组其余部分由其他任务分别完成。透明须为真实Alpha，禁止棋盘格。
【对齐】两腿着地线的中点。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5" s="13" t="str">
        <f>生成规范!$B$9&amp;CHAR(10)&amp;素材需求!S98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5" s="13" t="s">
        <v>345</v>
      </c>
      <c r="G275" s="13" t="str">
        <f>素材需求!B98</f>
        <v>P1</v>
      </c>
      <c r="H275" s="13" t="s">
        <v>1612</v>
      </c>
      <c r="I275" s="13" t="s">
        <v>1910</v>
      </c>
      <c r="J275" s="13" t="s">
        <v>428</v>
      </c>
      <c r="K275" s="13" t="s">
        <v>973</v>
      </c>
      <c r="L275" s="13" t="s">
        <v>1550</v>
      </c>
      <c r="M275" s="14" t="s">
        <v>40</v>
      </c>
      <c r="N275" s="13" t="s">
        <v>339</v>
      </c>
    </row>
    <row r="276" ht="233.45" customHeight="1" spans="1:14">
      <c r="A276" s="12" t="s">
        <v>976</v>
      </c>
      <c r="B276" s="12" t="s">
        <v>1911</v>
      </c>
      <c r="C276" s="12" t="s">
        <v>1912</v>
      </c>
      <c r="D276" s="12" t="str">
        <f>"【唯一交付文件】"&amp;B276&amp;CHAR(10)&amp;"【对象】"&amp;C276&amp;CHAR(10)&amp;生成规范!$B$8&amp;CHAR(10)&amp;"【同组设计标准，仅作一致性约束】"&amp;素材需求!G99&amp;CHAR(10)&amp;"【本次只画】"&amp;I276&amp;"；本次只交付这一件/一个姿势，不把同组其他素材、姿势或裁切线画进本图，不拼成多格图集。"&amp;CHAR(10)&amp;"【状态】"&amp;素材需求!F99&amp;CHAR(10)&amp;"【参考】附图 "&amp;F276&amp;"。"&amp;素材需求!H99&amp;"。如有前置定稿，必须保持同一造型、比例、线宽、服装和配色；拆件需另附已确认整身定稿图。"&amp;CHAR(10)&amp;"【画布】"&amp;H276&amp;"；尺寸不支持时保持比例生成，再后处理到目标尺寸。"&amp;CHAR(10)&amp;"【输出】"&amp;J276&amp;"。只输出当前这一张；套组其余部分由其他任务分别完成。透明须为真实Alpha，禁止棋盘格。"&amp;CHAR(10)&amp;"【对齐】"&amp;K276&amp;CHAR(10)&amp;"【禁止】"&amp;E276</f>
        <v>【唯一交付文件】nailong_containment_meter_cabinet_a_meter_cabinet.png
【对象】奶龙室校准柜空柜体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高灰绿校准柜，圆仪表安装凹位、底部少量散热刻线；局部旧黄铜点缀，对应奶龙房温吞荒诞气质。仪表凹位留空，复用独立圆表，不画奶龙图案、龙形把手或高饱和金色。
【本次只画】本次只画一个窄高灰绿校准柜，局部旧黄铜点缀、圆仪表安装凹位与底部散热短线；凹位留空供通用圆表装配。不要画圆表、指针、奶龙、龙形图案、门窗或整个收容室。；本次只交付这一件/一个姿势，不把同组其他素材、姿势或裁切线画进本图，不拼成多格图集。
【状态】静态个性设备
【参考】附图 REF_N01_CALM / REF_OVERVIEW。N01房间两侧窄校准柜；奶龙平静图只参考环境与主体之间的对比关系。。如有前置定稿，必须保持同一造型、比例、线宽、服装和配色；拆件需另附已确认整身定稿图。
【画布】512×1024 px；尺寸不支持时保持比例生成，再后处理到目标尺寸。
【输出】透明PNG。。只输出当前这一张；套组其余部分由其他任务分别完成。透明须为真实Alpha，禁止棋盘格。
【对齐】柜体底边中心；表盘安装圆心另标。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6" s="12" t="str">
        <f>生成规范!$B$9&amp;CHAR(10)&amp;素材需求!S99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6" s="12" t="s">
        <v>983</v>
      </c>
      <c r="G276" s="12" t="str">
        <f>素材需求!B99</f>
        <v>P1</v>
      </c>
      <c r="H276" s="12" t="s">
        <v>1623</v>
      </c>
      <c r="I276" s="12" t="s">
        <v>1913</v>
      </c>
      <c r="J276" s="12" t="s">
        <v>428</v>
      </c>
      <c r="K276" s="12" t="s">
        <v>986</v>
      </c>
      <c r="L276" s="12" t="s">
        <v>1550</v>
      </c>
      <c r="M276" s="14" t="s">
        <v>40</v>
      </c>
      <c r="N276" s="12" t="s">
        <v>938</v>
      </c>
    </row>
    <row r="277" ht="247.2" customHeight="1" spans="1:14">
      <c r="A277" s="13" t="s">
        <v>989</v>
      </c>
      <c r="B277" s="13" t="s">
        <v>1914</v>
      </c>
      <c r="C277" s="13" t="s">
        <v>1915</v>
      </c>
      <c r="D277" s="13" t="str">
        <f>"【唯一交付文件】"&amp;B277&amp;CHAR(10)&amp;"【对象】"&amp;C277&amp;CHAR(10)&amp;生成规范!$B$8&amp;CHAR(10)&amp;"【同组设计标准，仅作一致性约束】"&amp;素材需求!G100&amp;CHAR(10)&amp;"【本次只画】"&amp;I277&amp;"；本次只交付这一件/一个姿势，不把同组其他素材、姿势或裁切线画进本图，不拼成多格图集。"&amp;CHAR(10)&amp;"【状态】"&amp;素材需求!F100&amp;CHAR(10)&amp;"【参考】附图 "&amp;F277&amp;"。"&amp;素材需求!H100&amp;"。如有前置定稿，必须保持同一造型、比例、线宽、服装和配色；拆件需另附已确认整身定稿图。"&amp;CHAR(10)&amp;"【画布】"&amp;H277&amp;"；尺寸不支持时保持比例生成，再后处理到目标尺寸。"&amp;CHAR(10)&amp;"【输出】"&amp;J277&amp;"。只输出当前这一张；套组其余部分由其他任务分别完成。透明须为真实Alpha，禁止棋盘格。"&amp;CHAR(10)&amp;"【对齐】"&amp;K277&amp;CHAR(10)&amp;"【禁止】"&amp;E277</f>
        <v>【唯一交付文件】maodie_wall_perch_a_wall_perch.png
【对象】耄耋室双层壁架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竖直旧立杆和上下两个略歪踏架为主件，三道少量墙面抓痕另件；灰褐、旧木灰和小面积锈红。抓痕不能画成血迹，架子不伸入员工行走带。
【本次只画】本次只画一件由旧立杆和上下两个略歪踏架组成的壁架，灰褐与旧木灰、少量锈红点缀；保持背景装饰尺度。不要画墙面抓痕、猫、人物、可走平台延伸或整个房间。；本次只交付这一件/一个姿势，不把同组其他素材、姿势或裁切线画进本图，不拼成多格图集。
【状态】静态个性装饰
【参考】附图 REF_N02_CALM / REF_OVERVIEW。N02右侧已有双层壁架与左侧墙面划痕；耄耋平静轮廓只用于比例。。如有前置定稿，必须保持同一造型、比例、线宽、服装和配色；拆件需另附已确认整身定稿图。
【画布】768×1024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【对齐】立杆底部中轴；抓痕图层中心。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7" s="13" t="str">
        <f>生成规范!$B$9&amp;CHAR(10)&amp;素材需求!S100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7" s="13" t="s">
        <v>995</v>
      </c>
      <c r="G277" s="13" t="str">
        <f>素材需求!B100</f>
        <v>P1</v>
      </c>
      <c r="H277" s="13" t="s">
        <v>1688</v>
      </c>
      <c r="I277" s="13" t="s">
        <v>1916</v>
      </c>
      <c r="J277" s="13" t="s">
        <v>1189</v>
      </c>
      <c r="K277" s="13" t="s">
        <v>998</v>
      </c>
      <c r="L277" s="13" t="s">
        <v>1550</v>
      </c>
      <c r="M277" s="14" t="s">
        <v>40</v>
      </c>
      <c r="N277" s="13" t="s">
        <v>326</v>
      </c>
    </row>
    <row r="278" ht="247.2" customHeight="1" spans="1:14">
      <c r="A278" s="12" t="s">
        <v>989</v>
      </c>
      <c r="B278" s="12" t="s">
        <v>1917</v>
      </c>
      <c r="C278" s="12" t="s">
        <v>1918</v>
      </c>
      <c r="D278" s="12" t="str">
        <f>"【唯一交付文件】"&amp;B278&amp;CHAR(10)&amp;"【对象】"&amp;C278&amp;CHAR(10)&amp;生成规范!$B$8&amp;CHAR(10)&amp;"【同组设计标准，仅作一致性约束】"&amp;素材需求!G100&amp;CHAR(10)&amp;"【本次只画】"&amp;I278&amp;"；本次只交付这一件/一个姿势，不把同组其他素材、姿势或裁切线画进本图，不拼成多格图集。"&amp;CHAR(10)&amp;"【状态】"&amp;素材需求!F100&amp;CHAR(10)&amp;"【参考】附图 "&amp;F278&amp;"。"&amp;素材需求!H100&amp;"。如有前置定稿，必须保持同一造型、比例、线宽、服装和配色；拆件需另附已确认整身定稿图。"&amp;CHAR(10)&amp;"【画布】"&amp;H278&amp;"；尺寸不支持时保持比例生成，再后处理到目标尺寸。"&amp;CHAR(10)&amp;"【输出】"&amp;J278&amp;"。只输出当前这一张；套组其余部分由其他任务分别完成。透明须为真实Alpha，禁止棋盘格。"&amp;CHAR(10)&amp;"【对齐】"&amp;K278&amp;CHAR(10)&amp;"【禁止】"&amp;E278</f>
        <v>【唯一交付文件】maodie_wall_perch_a_scratch_decal.png
【对象】耄耋室墙面抓痕贴花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竖直旧立杆和上下两个略歪踏架为主件，三道少量墙面抓痕另件；灰褐、旧木灰和小面积锈红。抓痕不能画成血迹，架子不伸入员工行走带。
【本次只画】本次只画一小组三道稀疏抓痕作为单张透明贴花，灰褐墨线、轻微长短差异，无血迹。不要画壁架、墙面色块、猫爪、猫、裂开的整面墙或多个贴花排版。；本次只交付这一件/一个姿势，不把同组其他素材、姿势或裁切线画进本图，不拼成多格图集。
【状态】静态个性装饰
【参考】附图 REF_N02_CALM / REF_OVERVIEW。N02右侧已有双层壁架与左侧墙面划痕；耄耋平静轮廓只用于比例。。如有前置定稿，必须保持同一造型、比例、线宽、服装和配色；拆件需另附已确认整身定稿图。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【对齐】立杆底部中轴；抓痕图层中心。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8" s="12" t="str">
        <f>生成规范!$B$9&amp;CHAR(10)&amp;素材需求!S100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8" s="12" t="s">
        <v>995</v>
      </c>
      <c r="G278" s="12" t="str">
        <f>素材需求!B100</f>
        <v>P1</v>
      </c>
      <c r="H278" s="12" t="s">
        <v>1548</v>
      </c>
      <c r="I278" s="12" t="s">
        <v>1919</v>
      </c>
      <c r="J278" s="12" t="s">
        <v>1189</v>
      </c>
      <c r="K278" s="12" t="s">
        <v>998</v>
      </c>
      <c r="L278" s="12" t="s">
        <v>1550</v>
      </c>
      <c r="M278" s="14" t="s">
        <v>40</v>
      </c>
      <c r="N278" s="12" t="s">
        <v>326</v>
      </c>
    </row>
    <row r="279" ht="233.45" customHeight="1" spans="1:14">
      <c r="A279" s="13" t="s">
        <v>1001</v>
      </c>
      <c r="B279" s="13" t="s">
        <v>1920</v>
      </c>
      <c r="C279" s="13" t="s">
        <v>1921</v>
      </c>
      <c r="D279" s="13" t="str">
        <f>"【唯一交付文件】"&amp;B279&amp;CHAR(10)&amp;"【对象】"&amp;C279&amp;CHAR(10)&amp;生成规范!$B$8&amp;CHAR(10)&amp;"【同组设计标准，仅作一致性约束】"&amp;素材需求!G101&amp;CHAR(10)&amp;"【本次只画】"&amp;I279&amp;"；本次只交付这一件/一个姿势，不把同组其他素材、姿势或裁切线画进本图，不拼成多格图集。"&amp;CHAR(10)&amp;"【状态】"&amp;素材需求!F101&amp;CHAR(10)&amp;"【参考】附图 "&amp;F279&amp;"。"&amp;素材需求!H101&amp;"。如有前置定稿，必须保持同一造型、比例、线宽、服装和配色；拆件需另附已确认整身定稿图。"&amp;CHAR(10)&amp;"【画布】"&amp;H279&amp;"；尺寸不支持时保持比例生成，再后处理到目标尺寸。"&amp;CHAR(10)&amp;"【输出】"&amp;J279&amp;"。只输出当前这一张；套组其余部分由其他任务分别完成。透明须为真实Alpha，禁止棋盘格。"&amp;CHAR(10)&amp;"【对齐】"&amp;K279&amp;CHAR(10)&amp;"【禁止】"&amp;E279</f>
        <v>【唯一交付文件】big_dog_acoustic_panel_a_acoustic_panel.png
【对象】大狗室窄竖吸音板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竖吸音板一件、墙脚固定环一件；脏绿软板、短斜刻线，墨线边框。板上不画密集细格，固定环不连接牵引绳和狗；空出工作监视器与大观察窗。
【本次只画】本次只画一块窄竖脏绿吸音板，墨线边框和少量短斜刻线，避免密集细格。不要画固定环、牵引绳、狗、观察窗、工作屏或整面吸音墙。；本次只交付这一件/一个姿势，不把同组其他素材、姿势或裁切线画进本图，不拼成多格图集。
【状态】静态个性设备
【参考】附图 REF_N03_CALM / REF_OVERVIEW。N03减密后的吸音板与样本旁小固定环。。如有前置定稿，必须保持同一造型、比例、线宽、服装和配色；拆件需另附已确认整身定稿图。
【画布】256×1024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【对齐】吸音板左上角；固定环中心。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79" s="13" t="str">
        <f>生成规范!$B$9&amp;CHAR(10)&amp;素材需求!S101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79" s="13" t="s">
        <v>1006</v>
      </c>
      <c r="G279" s="13" t="str">
        <f>素材需求!B101</f>
        <v>P1</v>
      </c>
      <c r="H279" s="13" t="s">
        <v>1569</v>
      </c>
      <c r="I279" s="13" t="s">
        <v>1922</v>
      </c>
      <c r="J279" s="13" t="s">
        <v>1189</v>
      </c>
      <c r="K279" s="13" t="s">
        <v>1010</v>
      </c>
      <c r="L279" s="13" t="s">
        <v>1550</v>
      </c>
      <c r="M279" s="14" t="s">
        <v>40</v>
      </c>
      <c r="N279" s="13" t="s">
        <v>1008</v>
      </c>
    </row>
    <row r="280" ht="233.45" customHeight="1" spans="1:14">
      <c r="A280" s="12" t="s">
        <v>1001</v>
      </c>
      <c r="B280" s="12" t="s">
        <v>1923</v>
      </c>
      <c r="C280" s="12" t="s">
        <v>1924</v>
      </c>
      <c r="D280" s="12" t="str">
        <f>"【唯一交付文件】"&amp;B280&amp;CHAR(10)&amp;"【对象】"&amp;C280&amp;CHAR(10)&amp;生成规范!$B$8&amp;CHAR(10)&amp;"【同组设计标准，仅作一致性约束】"&amp;素材需求!G101&amp;CHAR(10)&amp;"【本次只画】"&amp;I280&amp;"；本次只交付这一件/一个姿势，不把同组其他素材、姿势或裁切线画进本图，不拼成多格图集。"&amp;CHAR(10)&amp;"【状态】"&amp;素材需求!F101&amp;CHAR(10)&amp;"【参考】附图 "&amp;F280&amp;"。"&amp;素材需求!H101&amp;"。如有前置定稿，必须保持同一造型、比例、线宽、服装和配色；拆件需另附已确认整身定稿图。"&amp;CHAR(10)&amp;"【画布】"&amp;H280&amp;"；尺寸不支持时保持比例生成，再后处理到目标尺寸。"&amp;CHAR(10)&amp;"【输出】"&amp;J280&amp;"。只输出当前这一张；套组其余部分由其他任务分别完成。透明须为真实Alpha，禁止棋盘格。"&amp;CHAR(10)&amp;"【对齐】"&amp;K280&amp;CHAR(10)&amp;"【禁止】"&amp;E280</f>
        <v>【唯一交付文件】big_dog_acoustic_panel_a_anchor_ring.png
【对象】大狗室墙脚固定环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竖吸音板一件、墙脚固定环一件；脏绿软板、短斜刻线，墨线边框。板上不画密集细格，固定环不连接牵引绳和狗；空出工作监视器与大观察窗。
【本次只画】本次只画一个旧金属固定环及紧凑墙脚安装座，中心清楚，透明底独立部件。不要画吸音板、绳链、狗、墙面背景或多个固定环样本。；本次只交付这一件/一个姿势，不把同组其他素材、姿势或裁切线画进本图，不拼成多格图集。
【状态】静态个性设备
【参考】附图 REF_N03_CALM / REF_OVERVIEW。N03减密后的吸音板与样本旁小固定环。。如有前置定稿，必须保持同一造型、比例、线宽、服装和配色；拆件需另附已确认整身定稿图。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【对齐】吸音板左上角；固定环中心。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0" s="12" t="str">
        <f>生成规范!$B$9&amp;CHAR(10)&amp;素材需求!S101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0" s="12" t="s">
        <v>1006</v>
      </c>
      <c r="G280" s="12" t="str">
        <f>素材需求!B101</f>
        <v>P1</v>
      </c>
      <c r="H280" s="12" t="s">
        <v>1548</v>
      </c>
      <c r="I280" s="12" t="s">
        <v>1925</v>
      </c>
      <c r="J280" s="12" t="s">
        <v>1189</v>
      </c>
      <c r="K280" s="12" t="s">
        <v>1010</v>
      </c>
      <c r="L280" s="12" t="s">
        <v>1550</v>
      </c>
      <c r="M280" s="14" t="s">
        <v>40</v>
      </c>
      <c r="N280" s="12" t="s">
        <v>1008</v>
      </c>
    </row>
    <row r="281" ht="233.45" customHeight="1" spans="1:14">
      <c r="A281" s="13" t="s">
        <v>1013</v>
      </c>
      <c r="B281" s="13" t="s">
        <v>1926</v>
      </c>
      <c r="C281" s="13" t="s">
        <v>1927</v>
      </c>
      <c r="D281" s="13" t="str">
        <f>"【唯一交付文件】"&amp;B281&amp;CHAR(10)&amp;"【对象】"&amp;C281&amp;CHAR(10)&amp;生成规范!$B$8&amp;CHAR(10)&amp;"【同组设计标准，仅作一致性约束】"&amp;素材需求!G102&amp;CHAR(10)&amp;"【本次只画】"&amp;I281&amp;"；本次只交付这一件/一个姿势，不把同组其他素材、姿势或裁切线画进本图，不拼成多格图集。"&amp;CHAR(10)&amp;"【状态】"&amp;素材需求!F102&amp;CHAR(10)&amp;"【参考】附图 "&amp;F281&amp;"。"&amp;素材需求!H102&amp;"。如有前置定稿，必须保持同一造型、比例、线宽、服装和配色；拆件需另附已确认整身定稿图。"&amp;CHAR(10)&amp;"【画布】"&amp;H281&amp;"；尺寸不支持时保持比例生成，再后处理到目标尺寸。"&amp;CHAR(10)&amp;"【输出】"&amp;J281&amp;"。只输出当前这一张；套组其余部分由其他任务分别完成。透明须为真实Alpha，禁止棋盘格。"&amp;CHAR(10)&amp;"【对齐】"&amp;K281&amp;CHAR(10)&amp;"【禁止】"&amp;E281</f>
        <v>【唯一交付文件】dingdong_chicken_speaker_clock_a_speaker.png
【对象】叮咚鸡室双振膜音箱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高双振膜音箱一件、旧挂钟表壳与无数字表盘一件、钟针一件。音箱灰紫，振膜深墨；钟面旧纸黄，轮廓轻微歪斜。三件分开，不画鸡或声波特效。
【本次只画】本次只画一个窄高灰紫音箱，箱体内上下两个深墨振膜清楚，底边落地；这是一个完整静态音箱单件。不要画挂钟、钟针、鸡、喇叭支架、声波或整个房间。；本次只交付这一件/一个姿势，不把同组其他素材、姿势或裁切线画进本图，不拼成多格图集。
【状态】静态个性设备
【参考】附图 REF_N04_CALM / REF_OVERVIEW。N04两侧音箱与位于标题下方的旧挂钟。。如有前置定稿，必须保持同一造型、比例、线宽、服装和配色；拆件需另附已确认整身定稿图。
【画布】512×1024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【对齐】音箱底边中心；表盘/钟针共同圆心。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1" s="13" t="str">
        <f>生成规范!$B$9&amp;CHAR(10)&amp;素材需求!S102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1" s="13" t="s">
        <v>1018</v>
      </c>
      <c r="G281" s="13" t="str">
        <f>素材需求!B102</f>
        <v>P1</v>
      </c>
      <c r="H281" s="13" t="s">
        <v>1623</v>
      </c>
      <c r="I281" s="13" t="s">
        <v>1928</v>
      </c>
      <c r="J281" s="13" t="s">
        <v>1189</v>
      </c>
      <c r="K281" s="13" t="s">
        <v>1021</v>
      </c>
      <c r="L281" s="13" t="s">
        <v>1550</v>
      </c>
      <c r="M281" s="14" t="s">
        <v>40</v>
      </c>
      <c r="N281" s="13" t="s">
        <v>326</v>
      </c>
    </row>
    <row r="282" ht="233.45" customHeight="1" spans="1:14">
      <c r="A282" s="12" t="s">
        <v>1013</v>
      </c>
      <c r="B282" s="12" t="s">
        <v>1929</v>
      </c>
      <c r="C282" s="12" t="s">
        <v>1930</v>
      </c>
      <c r="D282" s="12" t="str">
        <f>"【唯一交付文件】"&amp;B282&amp;CHAR(10)&amp;"【对象】"&amp;C282&amp;CHAR(10)&amp;生成规范!$B$8&amp;CHAR(10)&amp;"【同组设计标准，仅作一致性约束】"&amp;素材需求!G102&amp;CHAR(10)&amp;"【本次只画】"&amp;I282&amp;"；本次只交付这一件/一个姿势，不把同组其他素材、姿势或裁切线画进本图，不拼成多格图集。"&amp;CHAR(10)&amp;"【状态】"&amp;素材需求!F102&amp;CHAR(10)&amp;"【参考】附图 "&amp;F282&amp;"。"&amp;素材需求!H102&amp;"。如有前置定稿，必须保持同一造型、比例、线宽、服装和配色；拆件需另附已确认整身定稿图。"&amp;CHAR(10)&amp;"【画布】"&amp;H282&amp;"；尺寸不支持时保持比例生成，再后处理到目标尺寸。"&amp;CHAR(10)&amp;"【输出】"&amp;J282&amp;"。只输出当前这一张；套组其余部分由其他任务分别完成。透明须为真实Alpha，禁止棋盘格。"&amp;CHAR(10)&amp;"【对齐】"&amp;K282&amp;CHAR(10)&amp;"【禁止】"&amp;E282</f>
        <v>【唯一交付文件】dingdong_chicken_speaker_clock_a_clock_dial.png
【对象】叮咚鸡室挂钟表壳与表盘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高双振膜音箱一件、旧挂钟表壳与无数字表盘一件、钟针一件。音箱灰紫，振膜深墨；钟面旧纸黄，轮廓轻微歪斜。三件分开，不画鸡或声波特效。
【本次只画】本次只画旧挂钟表壳与旧纸黄无数字表盘，轻微歪斜轮廓和稀疏刻度，圆心明确。不要画钟针、音箱、鸡、胸前钟、文字或房间。；本次只交付这一件/一个姿势，不把同组其他素材、姿势或裁切线画进本图，不拼成多格图集。
【状态】静态个性设备
【参考】附图 REF_N04_CALM / REF_OVERVIEW。N04两侧音箱与位于标题下方的旧挂钟。。如有前置定稿，必须保持同一造型、比例、线宽、服装和配色；拆件需另附已确认整身定稿图。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【对齐】音箱底边中心；表盘/钟针共同圆心。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2" s="12" t="str">
        <f>生成规范!$B$9&amp;CHAR(10)&amp;素材需求!S102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2" s="12" t="s">
        <v>1018</v>
      </c>
      <c r="G282" s="12" t="str">
        <f>素材需求!B102</f>
        <v>P1</v>
      </c>
      <c r="H282" s="12" t="s">
        <v>1548</v>
      </c>
      <c r="I282" s="12" t="s">
        <v>1931</v>
      </c>
      <c r="J282" s="12" t="s">
        <v>1189</v>
      </c>
      <c r="K282" s="12" t="s">
        <v>1021</v>
      </c>
      <c r="L282" s="12" t="s">
        <v>1550</v>
      </c>
      <c r="M282" s="14" t="s">
        <v>40</v>
      </c>
      <c r="N282" s="12" t="s">
        <v>326</v>
      </c>
    </row>
    <row r="283" ht="233.45" customHeight="1" spans="1:14">
      <c r="A283" s="13" t="s">
        <v>1013</v>
      </c>
      <c r="B283" s="13" t="s">
        <v>1932</v>
      </c>
      <c r="C283" s="13" t="s">
        <v>1933</v>
      </c>
      <c r="D283" s="13" t="str">
        <f>"【唯一交付文件】"&amp;B283&amp;CHAR(10)&amp;"【对象】"&amp;C283&amp;CHAR(10)&amp;生成规范!$B$8&amp;CHAR(10)&amp;"【同组设计标准，仅作一致性约束】"&amp;素材需求!G102&amp;CHAR(10)&amp;"【本次只画】"&amp;I283&amp;"；本次只交付这一件/一个姿势，不把同组其他素材、姿势或裁切线画进本图，不拼成多格图集。"&amp;CHAR(10)&amp;"【状态】"&amp;素材需求!F102&amp;CHAR(10)&amp;"【参考】附图 "&amp;F283&amp;"。"&amp;素材需求!H102&amp;"。如有前置定稿，必须保持同一造型、比例、线宽、服装和配色；拆件需另附已确认整身定稿图。"&amp;CHAR(10)&amp;"【画布】"&amp;H283&amp;"；尺寸不支持时保持比例生成，再后处理到目标尺寸。"&amp;CHAR(10)&amp;"【输出】"&amp;J283&amp;"。只输出当前这一张；套组其余部分由其他任务分别完成。透明须为真实Alpha，禁止棋盘格。"&amp;CHAR(10)&amp;"【对齐】"&amp;K283&amp;CHAR(10)&amp;"【禁止】"&amp;E283</f>
        <v>【唯一交付文件】dingdong_chicken_speaker_clock_a_clock_hands.png
【对象】叮咚鸡室挂钟独立钟针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窄高双振膜音箱一件、旧挂钟表壳与无数字表盘一件、钟针一件。音箱灰紫，振膜深墨；钟面旧纸黄，轮廓轻微歪斜。三件分开，不画鸡或声波特效。
【本次只画】本次只画一套共同轴帽连接的长短钟针，固定单一静态姿态；轴心与挂钟表盘同心配准，四周透明。不要画表盘、表壳、音箱、多个时间状态或连续转动序列。；本次只交付这一件/一个姿势，不把同组其他素材、姿势或裁切线画进本图，不拼成多格图集。
【状态】静态个性设备
【参考】附图 REF_N04_CALM / REF_OVERVIEW。N04两侧音箱与位于标题下方的旧挂钟。。如有前置定稿，必须保持同一造型、比例、线宽、服装和配色；拆件需另附已确认整身定稿图。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【对齐】音箱底边中心；表盘/钟针共同圆心。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3" s="13" t="str">
        <f>生成规范!$B$9&amp;CHAR(10)&amp;素材需求!S102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3" s="13" t="s">
        <v>1018</v>
      </c>
      <c r="G283" s="13" t="str">
        <f>素材需求!B102</f>
        <v>P1</v>
      </c>
      <c r="H283" s="13" t="s">
        <v>1548</v>
      </c>
      <c r="I283" s="13" t="s">
        <v>1934</v>
      </c>
      <c r="J283" s="13" t="s">
        <v>1189</v>
      </c>
      <c r="K283" s="13" t="s">
        <v>1021</v>
      </c>
      <c r="L283" s="13" t="s">
        <v>1550</v>
      </c>
      <c r="M283" s="14" t="s">
        <v>40</v>
      </c>
      <c r="N283" s="13" t="s">
        <v>326</v>
      </c>
    </row>
    <row r="284" ht="233.45" customHeight="1" spans="1:14">
      <c r="A284" s="12" t="s">
        <v>1024</v>
      </c>
      <c r="B284" s="12" t="s">
        <v>1935</v>
      </c>
      <c r="C284" s="12" t="s">
        <v>1936</v>
      </c>
      <c r="D284" s="12" t="str">
        <f>"【唯一交付文件】"&amp;B284&amp;CHAR(10)&amp;"【对象】"&amp;C284&amp;CHAR(10)&amp;生成规范!$B$8&amp;CHAR(10)&amp;"【同组设计标准，仅作一致性约束】"&amp;素材需求!G103&amp;CHAR(10)&amp;"【本次只画】"&amp;I284&amp;"；本次只交付这一件/一个姿势，不把同组其他素材、姿势或裁切线画进本图，不拼成多格图集。"&amp;CHAR(10)&amp;"【状态】"&amp;素材需求!F103&amp;CHAR(10)&amp;"【参考】附图 "&amp;F284&amp;"。"&amp;素材需求!H103&amp;"。如有前置定稿，必须保持同一造型、比例、线宽、服装和配色；拆件需另附已确认整身定稿图。"&amp;CHAR(10)&amp;"【画布】"&amp;H284&amp;"；尺寸不支持时保持比例生成，再后处理到目标尺寸。"&amp;CHAR(10)&amp;"【输出】"&amp;J284&amp;"。只输出当前这一张；套组其余部分由其他任务分别完成。透明须为真实Alpha，禁止棋盘格。"&amp;CHAR(10)&amp;"【对齐】"&amp;K284&amp;CHAR(10)&amp;"【禁止】"&amp;E284</f>
        <v>【唯一交付文件】gugu_gaga_cold_vent_a_vent_box.png
【对象】咕咕嘎嘎室制冷百叶箱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低矮制冷百叶箱一件、两三枚稀疏淡霜划痕贴花一件；灰蓝和脏绿，百叶条数克制。霜只在角落点缀，不画满屏冰雪、企鹅剪影或寒气动画。
【本次只画】本次只画一台低矮灰蓝脏绿制冷百叶箱，百叶条数克制，箱体底边完整。不要画淡霜贴花、管线、企鹅、寒气、结冰地板或整个收容室。；本次只交付这一件/一个姿势，不把同组其他素材、姿势或裁切线画进本图，不拼成多格图集。
【状态】静态个性设备
【参考】附图 REF_N05_CALM / REF_OVERVIEW。N05墙脚制冷箱、靠墙冷却管与观察窗边的小淡霜符号。。如有前置定稿，必须保持同一造型、比例、线宽、服装和配色；拆件需另附已确认整身定稿图。
【画布】1024×768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【对齐】箱体底边中心；贴花中心。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4" s="12" t="str">
        <f>生成规范!$B$9&amp;CHAR(10)&amp;素材需求!S103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4" s="12" t="s">
        <v>1029</v>
      </c>
      <c r="G284" s="12" t="str">
        <f>素材需求!B103</f>
        <v>P1</v>
      </c>
      <c r="H284" s="12" t="s">
        <v>1630</v>
      </c>
      <c r="I284" s="12" t="s">
        <v>1937</v>
      </c>
      <c r="J284" s="12" t="s">
        <v>1189</v>
      </c>
      <c r="K284" s="12" t="s">
        <v>1033</v>
      </c>
      <c r="L284" s="12" t="s">
        <v>1550</v>
      </c>
      <c r="M284" s="14" t="s">
        <v>40</v>
      </c>
      <c r="N284" s="12" t="s">
        <v>925</v>
      </c>
    </row>
    <row r="285" ht="233.45" customHeight="1" spans="1:14">
      <c r="A285" s="13" t="s">
        <v>1024</v>
      </c>
      <c r="B285" s="13" t="s">
        <v>1938</v>
      </c>
      <c r="C285" s="13" t="s">
        <v>1939</v>
      </c>
      <c r="D285" s="13" t="str">
        <f>"【唯一交付文件】"&amp;B285&amp;CHAR(10)&amp;"【对象】"&amp;C285&amp;CHAR(10)&amp;生成规范!$B$8&amp;CHAR(10)&amp;"【同组设计标准，仅作一致性约束】"&amp;素材需求!G103&amp;CHAR(10)&amp;"【本次只画】"&amp;I285&amp;"；本次只交付这一件/一个姿势，不把同组其他素材、姿势或裁切线画进本图，不拼成多格图集。"&amp;CHAR(10)&amp;"【状态】"&amp;素材需求!F103&amp;CHAR(10)&amp;"【参考】附图 "&amp;F285&amp;"。"&amp;素材需求!H103&amp;"。如有前置定稿，必须保持同一造型、比例、线宽、服装和配色；拆件需另附已确认整身定稿图。"&amp;CHAR(10)&amp;"【画布】"&amp;H285&amp;"；尺寸不支持时保持比例生成，再后处理到目标尺寸。"&amp;CHAR(10)&amp;"【输出】"&amp;J285&amp;"。只输出当前这一张；套组其余部分由其他任务分别完成。透明须为真实Alpha，禁止棋盘格。"&amp;CHAR(10)&amp;"【对齐】"&amp;K285&amp;CHAR(10)&amp;"【禁止】"&amp;E285</f>
        <v>【唯一交付文件】gugu_gaga_cold_vent_a_frost_decal.png
【对象】咕咕嘎嘎室稀疏淡霜贴花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低矮制冷百叶箱一件、两三枚稀疏淡霜划痕贴花一件；灰蓝和脏绿，百叶条数克制。霜只在角落点缀，不画满屏冰雪、企鹅剪影或寒气动画。
【本次只画】本次只画一小组两三枚稀疏淡霜划痕作为单张透明贴花，低Alpha、低对比，中心和周围保留透明。不要画制冷箱、管线、冰块、企鹅、漫天雪或寒气动画。；本次只交付这一件/一个姿势，不把同组其他素材、姿势或裁切线画进本图，不拼成多格图集。
【状态】静态个性设备
【参考】附图 REF_N05_CALM / REF_OVERVIEW。N05墙脚制冷箱、靠墙冷却管与观察窗边的小淡霜符号。。如有前置定稿，必须保持同一造型、比例、线宽、服装和配色；拆件需另附已确认整身定稿图。
【画布】512×512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【对齐】箱体底边中心；贴花中心。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85" s="13" t="str">
        <f>生成规范!$B$9&amp;CHAR(10)&amp;素材需求!S103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85" s="13" t="s">
        <v>1029</v>
      </c>
      <c r="G285" s="13" t="str">
        <f>素材需求!B103</f>
        <v>P1</v>
      </c>
      <c r="H285" s="13" t="s">
        <v>1548</v>
      </c>
      <c r="I285" s="13" t="s">
        <v>1940</v>
      </c>
      <c r="J285" s="13" t="s">
        <v>1189</v>
      </c>
      <c r="K285" s="13" t="s">
        <v>1033</v>
      </c>
      <c r="L285" s="13" t="s">
        <v>1550</v>
      </c>
      <c r="M285" s="14" t="s">
        <v>40</v>
      </c>
      <c r="N285" s="13" t="s">
        <v>925</v>
      </c>
    </row>
    <row r="286" ht="219.7" customHeight="1" spans="1:14">
      <c r="A286" s="12" t="s">
        <v>1036</v>
      </c>
      <c r="B286" s="12" t="s">
        <v>1941</v>
      </c>
      <c r="C286" s="12" t="s">
        <v>1039</v>
      </c>
      <c r="D286" s="12" t="str">
        <f>"【唯一交付文件】"&amp;B286&amp;CHAR(10)&amp;"【对象】"&amp;C286&amp;CHAR(10)&amp;生成规范!$B$8&amp;CHAR(10)&amp;"【同组设计标准，仅作一致性约束】"&amp;素材需求!G104&amp;CHAR(10)&amp;"【本次只画】"&amp;I286&amp;"；本次只交付这一件/一个姿势，不把同组其他素材、姿势或裁切线画进本图，不拼成多格图集。"&amp;CHAR(10)&amp;"【状态】"&amp;素材需求!F104&amp;CHAR(10)&amp;"【参考】附图 "&amp;F286&amp;"。"&amp;素材需求!H104&amp;"。如有前置定稿，必须保持同一造型、比例、线宽、服装和配色；拆件需另附已确认整身定稿图。"&amp;CHAR(10)&amp;"【画布】"&amp;H286&amp;"；尺寸不支持时保持比例生成，再后处理到目标尺寸。"&amp;CHAR(10)&amp;"【输出】"&amp;J286&amp;"。只输出当前这一张；套组其余部分由其他任务分别完成。透明须为真实Alpha，禁止棋盘格。"&amp;CHAR(10)&amp;"【对齐】"&amp;K286&amp;CHAR(10)&amp;"【禁止】"&amp;E286</f>
        <v>【唯一交付文件】ui_meter_health_symbol.png
【对象】体力HP静态识别符号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【同组设计标准，仅作一致性约束】简化不写实的小心形生命符号，略不对称手绘轮廓，铁锈红填色与墨边；避免伤口、器官质感或滴血。只用于体力读数旁的语义识别，不生成血条底槽、填充长度或百分比。
【本次只画】简化不写实的小心形生命符号，略不对称手绘轮廓，铁锈红填色与墨边；避免伤口、器官质感或滴血。只用于体力读数旁的语义识别，不生成血条底槽、填充长度或百分比。；本次只交付这一件/一个姿势，不把同组其他素材、姿势或裁切线画进本图，不拼成多格图集。
【状态】HP语义图标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86" s="12" t="str">
        <f>生成规范!$B$9&amp;CHAR(10)&amp;素材需求!S104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86" s="12" t="s">
        <v>317</v>
      </c>
      <c r="G286" s="12" t="str">
        <f>素材需求!B104</f>
        <v>P1</v>
      </c>
      <c r="H286" s="12" t="s">
        <v>592</v>
      </c>
      <c r="I286" s="12" t="s">
        <v>1041</v>
      </c>
      <c r="J286" s="12" t="s">
        <v>595</v>
      </c>
      <c r="K286" s="12" t="s">
        <v>596</v>
      </c>
      <c r="L286" s="12" t="s">
        <v>1697</v>
      </c>
      <c r="M286" s="14" t="s">
        <v>40</v>
      </c>
      <c r="N286" s="12" t="s">
        <v>537</v>
      </c>
    </row>
    <row r="287" ht="233.45" customHeight="1" spans="1:14">
      <c r="A287" s="13" t="s">
        <v>1044</v>
      </c>
      <c r="B287" s="13" t="s">
        <v>1942</v>
      </c>
      <c r="C287" s="13" t="s">
        <v>1046</v>
      </c>
      <c r="D287" s="13" t="str">
        <f>"【唯一交付文件】"&amp;B287&amp;CHAR(10)&amp;"【对象】"&amp;C287&amp;CHAR(10)&amp;生成规范!$B$8&amp;CHAR(10)&amp;"【同组设计标准，仅作一致性约束】"&amp;素材需求!G105&amp;CHAR(10)&amp;"【本次只画】"&amp;I287&amp;"；本次只交付这一件/一个姿势，不把同组其他素材、姿势或裁切线画进本图，不拼成多格图集。"&amp;CHAR(10)&amp;"【状态】"&amp;素材需求!F105&amp;CHAR(10)&amp;"【参考】附图 "&amp;F287&amp;"。"&amp;素材需求!H105&amp;"。如有前置定稿，必须保持同一造型、比例、线宽、服装和配色；拆件需另附已确认整身定稿图。"&amp;CHAR(10)&amp;"【画布】"&amp;H287&amp;"；尺寸不支持时保持比例生成，再后处理到目标尺寸。"&amp;CHAR(10)&amp;"【输出】"&amp;J287&amp;"。只输出当前这一张；套组其余部分由其他任务分别完成。透明须为真实Alpha，禁止棋盘格。"&amp;CHAR(10)&amp;"【对齐】"&amp;K287&amp;CHAR(10)&amp;"【禁止】"&amp;E287</f>
        <v>【唯一交付文件】ui_meter_sanity_symbol.png
【对象】精神SP静态识别符号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【同组设计标准，仅作一致性约束】简化侧向头部外轮廓内一条收束思绪线，浅青填色与墨边；线团不可过密。与恐慌图标相比轮廓安定完整，不带惊恐表情或破裂提示。只标识精神值，不含条槽、填充、读数。
【本次只画】简化侧向头部外轮廓内一条收束思绪线，浅青填色与墨边；线团不可过密。与恐慌图标相比轮廓安定完整，不带惊恐表情或破裂提示。只标识精神值，不含条槽、填充、读数。；本次只交付这一件/一个姿势，不把同组其他素材、姿势或裁切线画进本图，不拼成多格图集。
【状态】SP语义图标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px；主体占画布约70%，四周留透明安全边；尺寸不支持时保持比例生成，再后处理到目标尺寸。
【输出】透明PNG，RGBA；一文件一个独立图形。只输出当前这一张；套组其余部分由其他任务分别完成。透明须为真实Alpha，禁止棋盘格。
【对齐】中心(0.5,0.5)；引擎后续设置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87" s="13" t="str">
        <f>生成规范!$B$9&amp;CHAR(10)&amp;素材需求!S105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87" s="13" t="s">
        <v>317</v>
      </c>
      <c r="G287" s="13" t="str">
        <f>素材需求!B105</f>
        <v>P1</v>
      </c>
      <c r="H287" s="13" t="s">
        <v>592</v>
      </c>
      <c r="I287" s="13" t="s">
        <v>1048</v>
      </c>
      <c r="J287" s="13" t="s">
        <v>595</v>
      </c>
      <c r="K287" s="13" t="s">
        <v>596</v>
      </c>
      <c r="L287" s="13" t="s">
        <v>1697</v>
      </c>
      <c r="M287" s="14" t="s">
        <v>40</v>
      </c>
      <c r="N287" s="13" t="s">
        <v>1036</v>
      </c>
    </row>
    <row r="288" ht="233.45" customHeight="1" spans="1:14">
      <c r="A288" s="12" t="s">
        <v>1051</v>
      </c>
      <c r="B288" s="12" t="s">
        <v>1943</v>
      </c>
      <c r="C288" s="12" t="s">
        <v>1054</v>
      </c>
      <c r="D288" s="12" t="str">
        <f>"【唯一交付文件】"&amp;B288&amp;CHAR(10)&amp;"【对象】"&amp;C288&amp;CHAR(10)&amp;生成规范!$B$8&amp;CHAR(10)&amp;"【同组设计标准，仅作一致性约束】"&amp;素材需求!G106&amp;CHAR(10)&amp;"【本次只画】"&amp;I288&amp;"；本次只交付这一件/一个姿势，不把同组其他素材、姿势或裁切线画进本图，不拼成多格图集。"&amp;CHAR(10)&amp;"【状态】"&amp;素材需求!F106&amp;CHAR(10)&amp;"【参考】附图 "&amp;F288&amp;"。"&amp;素材需求!H106&amp;"。如有前置定稿，必须保持同一造型、比例、线宽、服装和配色；拆件需另附已确认整身定稿图。"&amp;CHAR(10)&amp;"【画布】"&amp;H288&amp;"；尺寸不支持时保持比例生成，再后处理到目标尺寸。"&amp;CHAR(10)&amp;"【输出】"&amp;J288&amp;"。只输出当前这一张；套组其余部分由其他任务分别完成。透明须为真实Alpha，禁止棋盘格。"&amp;CHAR(10)&amp;"【对齐】"&amp;K288&amp;CHAR(10)&amp;"【禁止】"&amp;E288</f>
        <v>【唯一交付文件】vfx_work_motion_tick_key.png
【对象】工作交互短划关键图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三根轻巧手绘动作短划或一小撮纸屑，米纸/浅青低对比，表达记录、互动、安抚的轻微操作；无工具本体、角色、能量币和数字。共用一张中性关键图，按动作锚点与少量旋转缩放复用，不为三工作类型分别生成完整动画。
【本次只画】三根轻巧手绘动作短划或一小撮纸屑，米纸/浅青低对比，表达记录、互动、安抚的轻微操作；无工具本体、角色、能量币和数字。共用一张中性关键图，按动作锚点与少量旋转缩放复用，不为三工作类型分别生成完整动画。；本次只交付这一件/一个姿势，不把同组其他素材、姿势或裁切线画进本图，不拼成多格图集。
【状态】抵达工作位后的EXECUTING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px；主体约180×160 px，透明留白大于70%；尺寸不支持时保持比例生成，再后处理到目标尺寸。
【输出】透明PNG，RGBA；一文件一个独立图形。只输出当前这一张；套组其余部分由其他任务分别完成。透明须为真实Alpha，禁止棋盘格。
【对齐】操作接触点(0.5,0.65)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88" s="12" t="str">
        <f>生成规范!$B$9&amp;CHAR(10)&amp;素材需求!S106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88" s="12" t="s">
        <v>317</v>
      </c>
      <c r="G288" s="12" t="str">
        <f>素材需求!B106</f>
        <v>P1</v>
      </c>
      <c r="H288" s="12" t="s">
        <v>1057</v>
      </c>
      <c r="I288" s="12" t="s">
        <v>1056</v>
      </c>
      <c r="J288" s="12" t="s">
        <v>595</v>
      </c>
      <c r="K288" s="12" t="s">
        <v>1059</v>
      </c>
      <c r="L288" s="12" t="s">
        <v>1719</v>
      </c>
      <c r="M288" s="14" t="s">
        <v>40</v>
      </c>
      <c r="N288" s="12" t="s">
        <v>674</v>
      </c>
    </row>
    <row r="289" ht="233.45" customHeight="1" spans="1:14">
      <c r="A289" s="13" t="s">
        <v>1062</v>
      </c>
      <c r="B289" s="13" t="s">
        <v>1944</v>
      </c>
      <c r="C289" s="13" t="s">
        <v>1065</v>
      </c>
      <c r="D289" s="13" t="str">
        <f>"【唯一交付文件】"&amp;B289&amp;CHAR(10)&amp;"【对象】"&amp;C289&amp;CHAR(10)&amp;生成规范!$B$8&amp;CHAR(10)&amp;"【同组设计标准，仅作一致性约束】"&amp;素材需求!G107&amp;CHAR(10)&amp;"【本次只画】"&amp;I289&amp;"；本次只交付这一件/一个姿势，不把同组其他素材、姿势或裁切线画进本图，不拼成多格图集。"&amp;CHAR(10)&amp;"【状态】"&amp;素材需求!F107&amp;CHAR(10)&amp;"【参考】附图 "&amp;F289&amp;"。"&amp;素材需求!H107&amp;"。如有前置定稿，必须保持同一造型、比例、线宽、服装和配色；拆件需另附已确认整身定稿图。"&amp;CHAR(10)&amp;"【画布】"&amp;H289&amp;"；尺寸不支持时保持比例生成，再后处理到目标尺寸。"&amp;CHAR(10)&amp;"【输出】"&amp;J289&amp;"。只输出当前这一张；套组其余部分由其他任务分别完成。透明须为真实Alpha，禁止棋盘格。"&amp;CHAR(10)&amp;"【对齐】"&amp;K289&amp;CHAR(10)&amp;"【禁止】"&amp;E289</f>
        <v>【唯一交付文件】vfx_damage_red_key.png
【对象】红伤命中短弧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【同组设计标准，仅作一致性约束】单个短而粗的锯齿冲击弧，外沿墨黑、内沿低饱和铁锈红，末端两枚小碎屑；形状偏直接钝击，不画喷血、火焰或燃烧。 只画一次命中表现的单张关键图；不包含精确攻击范围、伤害数字、目标、武器或角色。四种图共享墨线粗细与冲击中心，优先复用受击母版。
【本次只画】单个短而粗的锯齿冲击弧，外沿墨黑、内沿低饱和铁锈红，末端两枚小碎屑；形状偏直接钝击，不画喷血、火焰或燃烧。 只画一次命中表现的单张关键图；不包含精确攻击范围、伤害数字、目标、武器或角色。四种图共享墨线粗细与冲击中心，优先复用受击母版。；本次只交付这一件/一个姿势，不把同组其他素材、姿势或裁切线画进本图，不拼成多格图集。
【状态】RED
【参考】附图 REF_N01_BREACH。现有游戏实机与原始UI，只参考轮廓、信息密度、低饱和配色；不复制画面上的文字数值。如有前置定稿，必须保持同一造型、比例、线宽、服装和配色；拆件需另附已确认整身定稿图。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px；主体不超过360×360 px，中心附近留透明空隙；尺寸不支持时保持比例生成，再后处理到目标尺寸。
【输出】透明PNG，RGBA；一文件一个独立图形。只输出当前这一张；套组其余部分由其他任务分别完成。透明须为真实Alpha，禁止棋盘格。
【对齐】命中中心(0.5,0.5)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89" s="13" t="str">
        <f>生成规范!$B$9&amp;CHAR(10)&amp;素材需求!S107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89" s="13" t="s">
        <v>659</v>
      </c>
      <c r="G289" s="13" t="str">
        <f>素材需求!B107</f>
        <v>P1</v>
      </c>
      <c r="H289" s="13" t="s">
        <v>1068</v>
      </c>
      <c r="I289" s="13" t="s">
        <v>1067</v>
      </c>
      <c r="J289" s="13" t="s">
        <v>595</v>
      </c>
      <c r="K289" s="13" t="s">
        <v>1070</v>
      </c>
      <c r="L289" s="13" t="s">
        <v>1719</v>
      </c>
      <c r="M289" s="14" t="s">
        <v>40</v>
      </c>
      <c r="N289" s="13" t="s">
        <v>674</v>
      </c>
    </row>
    <row r="290" ht="233.45" customHeight="1" spans="1:14">
      <c r="A290" s="12" t="s">
        <v>1073</v>
      </c>
      <c r="B290" s="12" t="s">
        <v>1945</v>
      </c>
      <c r="C290" s="12" t="s">
        <v>1075</v>
      </c>
      <c r="D290" s="12" t="str">
        <f>"【唯一交付文件】"&amp;B290&amp;CHAR(10)&amp;"【对象】"&amp;C290&amp;CHAR(10)&amp;生成规范!$B$8&amp;CHAR(10)&amp;"【同组设计标准，仅作一致性约束】"&amp;素材需求!G108&amp;CHAR(10)&amp;"【本次只画】"&amp;I290&amp;"；本次只交付这一件/一个姿势，不把同组其他素材、姿势或裁切线画进本图，不拼成多格图集。"&amp;CHAR(10)&amp;"【状态】"&amp;素材需求!F108&amp;CHAR(10)&amp;"【参考】附图 "&amp;F290&amp;"。"&amp;素材需求!H108&amp;"。如有前置定稿，必须保持同一造型、比例、线宽、服装和配色；拆件需另附已确认整身定稿图。"&amp;CHAR(10)&amp;"【画布】"&amp;H290&amp;"；尺寸不支持时保持比例生成，再后处理到目标尺寸。"&amp;CHAR(10)&amp;"【输出】"&amp;J290&amp;"。只输出当前这一张；套组其余部分由其他任务分别完成。透明须为真实Alpha，禁止棋盘格。"&amp;CHAR(10)&amp;"【对齐】"&amp;K290&amp;CHAR(10)&amp;"【禁止】"&amp;E290</f>
        <v>【唯一交付文件】vfx_damage_white_key.png
【对象】白伤精神脉冲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【同组设计标准，仅作一致性约束】一对不闭合的柔白/米纸短波纹，边缘破碎但疏朗，辅以少量浅紫墨线；强调精神冲击，不画天使圣光、冰冻或恢复符号。 只画一次命中表现的单张关键图；不包含精确攻击范围、伤害数字、目标、武器或角色。四种图共享墨线粗细与冲击中心，优先复用受击母版。
【本次只画】一对不闭合的柔白/米纸短波纹，边缘破碎但疏朗，辅以少量浅紫墨线；强调精神冲击，不画天使圣光、冰冻或恢复符号。 只画一次命中表现的单张关键图；不包含精确攻击范围、伤害数字、目标、武器或角色。四种图共享墨线粗细与冲击中心，优先复用受击母版。；本次只交付这一件/一个姿势，不把同组其他素材、姿势或裁切线画进本图，不拼成多格图集。
【状态】WHITE
【参考】附图 REF_N01_BREACH。现有游戏实机与原始UI，只参考轮廓、信息密度、低饱和配色；不复制画面上的文字数值。如有前置定稿，必须保持同一造型、比例、线宽、服装和配色；拆件需另附已确认整身定稿图。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px；主体不超过360×360 px，中心附近留透明空隙；尺寸不支持时保持比例生成，再后处理到目标尺寸。
【输出】透明PNG，RGBA；一文件一个独立图形。只输出当前这一张；套组其余部分由其他任务分别完成。透明须为真实Alpha，禁止棋盘格。
【对齐】命中中心(0.5,0.5)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90" s="12" t="str">
        <f>生成规范!$B$9&amp;CHAR(10)&amp;素材需求!S108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90" s="12" t="s">
        <v>659</v>
      </c>
      <c r="G290" s="12" t="str">
        <f>素材需求!B108</f>
        <v>P1</v>
      </c>
      <c r="H290" s="12" t="s">
        <v>1068</v>
      </c>
      <c r="I290" s="12" t="s">
        <v>1077</v>
      </c>
      <c r="J290" s="12" t="s">
        <v>595</v>
      </c>
      <c r="K290" s="12" t="s">
        <v>1070</v>
      </c>
      <c r="L290" s="12" t="s">
        <v>1719</v>
      </c>
      <c r="M290" s="14" t="s">
        <v>40</v>
      </c>
      <c r="N290" s="12" t="s">
        <v>674</v>
      </c>
    </row>
    <row r="291" ht="233.45" customHeight="1" spans="1:14">
      <c r="A291" s="13" t="s">
        <v>1078</v>
      </c>
      <c r="B291" s="13" t="s">
        <v>1946</v>
      </c>
      <c r="C291" s="13" t="s">
        <v>1080</v>
      </c>
      <c r="D291" s="13" t="str">
        <f>"【唯一交付文件】"&amp;B291&amp;CHAR(10)&amp;"【对象】"&amp;C291&amp;CHAR(10)&amp;生成规范!$B$8&amp;CHAR(10)&amp;"【同组设计标准，仅作一致性约束】"&amp;素材需求!G109&amp;CHAR(10)&amp;"【本次只画】"&amp;I291&amp;"；本次只交付这一件/一个姿势，不把同组其他素材、姿势或裁切线画进本图，不拼成多格图集。"&amp;CHAR(10)&amp;"【状态】"&amp;素材需求!F109&amp;CHAR(10)&amp;"【参考】附图 "&amp;F291&amp;"。"&amp;素材需求!H109&amp;"。如有前置定稿，必须保持同一造型、比例、线宽、服装和配色；拆件需另附已确认整身定稿图。"&amp;CHAR(10)&amp;"【画布】"&amp;H291&amp;"；尺寸不支持时保持比例生成，再后处理到目标尺寸。"&amp;CHAR(10)&amp;"【输出】"&amp;J291&amp;"。只输出当前这一张；套组其余部分由其他任务分别完成。透明须为真实Alpha，禁止棋盘格。"&amp;CHAR(10)&amp;"【对齐】"&amp;K291&amp;CHAR(10)&amp;"【禁止】"&amp;E291</f>
        <v>【唯一交付文件】vfx_damage_black_key.png
【对象】黑伤复合裂痕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【同组设计标准，仅作一致性约束】一小束交错深紫黑碎裂短线，少量米纸负形裂隙，轮廓紧凑；与红伤短弧和白伤开口波纹有形状差异，不画烟墙、毒雾或新持续伤害。 只画一次命中表现的单张关键图；不包含精确攻击范围、伤害数字、目标、武器或角色。四种图共享墨线粗细与冲击中心，优先复用受击母版。
【本次只画】一小束交错深紫黑碎裂短线，少量米纸负形裂隙，轮廓紧凑；与红伤短弧和白伤开口波纹有形状差异，不画烟墙、毒雾或新持续伤害。 只画一次命中表现的单张关键图；不包含精确攻击范围、伤害数字、目标、武器或角色。四种图共享墨线粗细与冲击中心，优先复用受击母版。；本次只交付这一件/一个姿势，不把同组其他素材、姿势或裁切线画进本图，不拼成多格图集。
【状态】BLACK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px；主体不超过360×360 px，中心附近留透明空隙；尺寸不支持时保持比例生成，再后处理到目标尺寸。
【输出】透明PNG，RGBA；一文件一个独立图形。只输出当前这一张；套组其余部分由其他任务分别完成。透明须为真实Alpha，禁止棋盘格。
【对齐】命中中心(0.5,0.5)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91" s="13" t="str">
        <f>生成规范!$B$9&amp;CHAR(10)&amp;素材需求!S109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91" s="13" t="s">
        <v>317</v>
      </c>
      <c r="G291" s="13" t="str">
        <f>素材需求!B109</f>
        <v>P1</v>
      </c>
      <c r="H291" s="13" t="s">
        <v>1068</v>
      </c>
      <c r="I291" s="13" t="s">
        <v>1082</v>
      </c>
      <c r="J291" s="13" t="s">
        <v>595</v>
      </c>
      <c r="K291" s="13" t="s">
        <v>1070</v>
      </c>
      <c r="L291" s="13" t="s">
        <v>1719</v>
      </c>
      <c r="M291" s="14" t="s">
        <v>40</v>
      </c>
      <c r="N291" s="13" t="s">
        <v>674</v>
      </c>
    </row>
    <row r="292" ht="233.45" customHeight="1" spans="1:14">
      <c r="A292" s="12" t="s">
        <v>1083</v>
      </c>
      <c r="B292" s="12" t="s">
        <v>1947</v>
      </c>
      <c r="C292" s="12" t="s">
        <v>1085</v>
      </c>
      <c r="D292" s="12" t="str">
        <f>"【唯一交付文件】"&amp;B292&amp;CHAR(10)&amp;"【对象】"&amp;C292&amp;CHAR(10)&amp;生成规范!$B$8&amp;CHAR(10)&amp;"【同组设计标准，仅作一致性约束】"&amp;素材需求!G110&amp;CHAR(10)&amp;"【本次只画】"&amp;I292&amp;"；本次只交付这一件/一个姿势，不把同组其他素材、姿势或裁切线画进本图，不拼成多格图集。"&amp;CHAR(10)&amp;"【状态】"&amp;素材需求!F110&amp;CHAR(10)&amp;"【参考】附图 "&amp;F292&amp;"。"&amp;素材需求!H110&amp;"。如有前置定稿，必须保持同一造型、比例、线宽、服装和配色；拆件需另附已确认整身定稿图。"&amp;CHAR(10)&amp;"【画布】"&amp;H292&amp;"；尺寸不支持时保持比例生成，再后处理到目标尺寸。"&amp;CHAR(10)&amp;"【输出】"&amp;J292&amp;"。只输出当前这一张；套组其余部分由其他任务分别完成。透明须为真实Alpha，禁止棋盘格。"&amp;CHAR(10)&amp;"【对齐】"&amp;K292&amp;CHAR(10)&amp;"【禁止】"&amp;E292</f>
        <v>【唯一交付文件】vfx_damage_pale_key.png
【对象】蓝伤苍白切痕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【同组设计标准，仅作一致性约束】一道偏竖向的苍白浅青细长切痕，外围粗墨不完整包边与极少纸片；以修长轮廓区别前三类，不画电击链、激光、冻结或新的贯穿机制。 只画一次命中表现的单张关键图；不包含精确攻击范围、伤害数字、目标、武器或角色。四种图共享墨线粗细与冲击中心，优先复用受击母版。
【本次只画】一道偏竖向的苍白浅青细长切痕，外围粗墨不完整包边与极少纸片；以修长轮廓区别前三类，不画电击链、激光、冻结或新的贯穿机制。 只画一次命中表现的单张关键图；不包含精确攻击范围、伤害数字、目标、武器或角色。四种图共享墨线粗细与冲击中心，优先复用受击母版。；本次只交付这一件/一个姿势，不把同组其他素材、姿势或裁切线画进本图，不拼成多格图集。
【状态】PALE
【参考】附图 REF_OVERVIEW。现有游戏实机与原始UI，只参考轮廓、信息密度、低饱和配色；不复制画面上的文字数值。如有前置定稿，必须保持同一造型、比例、线宽、服装和配色；拆件需另附已确认整身定稿图。
【画布】512×512 px；主体不超过360×360 px，中心附近留透明空隙；尺寸不支持时保持比例生成，再后处理到目标尺寸。
【输出】透明PNG，RGBA；一文件一个独立图形。只输出当前这一张；套组其余部分由其他任务分别完成。透明须为真实Alpha，禁止棋盘格。
【对齐】命中中心(0.5,0.5)
【禁止】不做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E292" s="12" t="str">
        <f>生成规范!$B$9&amp;CHAR(10)&amp;素材需求!S110</f>
        <v>不做 3D、照片写实、厚涂油画、等距俯视、高饱和二次元、霓虹光污染、密集脏污；不加文字、数字、二维码、水印、游戏界面或棋盘格背景；不把动态状态、血条、范围、路径烘焙进图。
禁止任何中文、英文、数字、快捷键、价格、血量、进度填充、水印；禁止角色或房间混入UI图；禁止照片、3D写实、霓虹粒子、复杂底纹、过细轮廓；不直接复制商业游戏图案。</v>
      </c>
      <c r="F292" s="12" t="s">
        <v>317</v>
      </c>
      <c r="G292" s="12" t="str">
        <f>素材需求!B110</f>
        <v>P1</v>
      </c>
      <c r="H292" s="12" t="s">
        <v>1068</v>
      </c>
      <c r="I292" s="12" t="s">
        <v>1087</v>
      </c>
      <c r="J292" s="12" t="s">
        <v>595</v>
      </c>
      <c r="K292" s="12" t="s">
        <v>1070</v>
      </c>
      <c r="L292" s="12" t="s">
        <v>1719</v>
      </c>
      <c r="M292" s="14" t="s">
        <v>40</v>
      </c>
      <c r="N292" s="12" t="s">
        <v>674</v>
      </c>
    </row>
    <row r="293" ht="219.7" customHeight="1" spans="1:14">
      <c r="A293" s="13" t="s">
        <v>1088</v>
      </c>
      <c r="B293" s="13" t="s">
        <v>1948</v>
      </c>
      <c r="C293" s="13" t="s">
        <v>1949</v>
      </c>
      <c r="D293" s="13" t="str">
        <f>"【唯一交付文件】"&amp;B293&amp;CHAR(10)&amp;"【对象】"&amp;C293&amp;CHAR(10)&amp;生成规范!$B$8&amp;CHAR(10)&amp;"【同组设计标准，仅作一致性约束】"&amp;素材需求!G111&amp;CHAR(10)&amp;"【本次只画】"&amp;I293&amp;"；本次只交付这一件/一个姿势，不把同组其他素材、姿势或裁切线画进本图，不拼成多格图集。"&amp;CHAR(10)&amp;"【状态】"&amp;素材需求!F111&amp;CHAR(10)&amp;"【参考】附图 "&amp;F293&amp;"。"&amp;素材需求!H111&amp;"。如有前置定稿，必须保持同一造型、比例、线宽、服装和配色；拆件需另附已确认整身定稿图。"&amp;CHAR(10)&amp;"【画布】"&amp;H293&amp;"；尺寸不支持时保持比例生成，再后处理到目标尺寸。"&amp;CHAR(10)&amp;"【输出】"&amp;J293&amp;"。只输出当前这一张；套组其余部分由其他任务分别完成。透明须为真实Alpha，禁止棋盘格。"&amp;CHAR(10)&amp;"【对齐】"&amp;K293&amp;CHAR(10)&amp;"【禁止】"&amp;E293</f>
        <v>【唯一交付文件】facility_void_backdrop_a_void_tile.png
【对象】地下设施暗空腔平铺底图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深暗灰蓝的低对比平涂空腔，极轻微手绘明暗起伏，远处灰褐污面仅作边角变化；无具体房间、门、通道、管道、人物或发光点。四边低频连续，作为设施背后的最远底层。
【本次只画】本次只画一张深暗灰蓝低对比空腔底纹，极轻微手绘明暗起伏及边角灰褐色变化，四边低频连续可平铺。不要画支柱、撑架、房间、门窗、管道、通道、发光点、人物或完整关卡。；本次只交付这一件/一个姿势，不把同组其他素材、姿势或裁切线画进本图，不拼成多格图集。
【状态】静态最远背景
【参考】附图 REF_OVERVIEW。设施总览中亮房间之间的大块暗空腔，只参考层级与色调。。如有前置定稿，必须保持同一造型、比例、线宽、服装和配色；拆件需另附已确认整身定稿图。
【画布】2048×2048 px；尺寸不支持时保持比例生成，再后处理到目标尺寸。
【输出】可平铺背景PNG，不要求Alpha。。只输出当前这一张；套组其余部分由其他任务分别完成。透明须为真实Alpha，禁止棋盘格。
【对齐】左上角(0,0)。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93" s="13" t="str">
        <f>生成规范!$B$9&amp;CHAR(10)&amp;素材需求!S111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93" s="13" t="s">
        <v>317</v>
      </c>
      <c r="G293" s="13" t="str">
        <f>素材需求!B111</f>
        <v>P2</v>
      </c>
      <c r="H293" s="13" t="s">
        <v>1950</v>
      </c>
      <c r="I293" s="13" t="s">
        <v>1951</v>
      </c>
      <c r="J293" s="13" t="s">
        <v>1098</v>
      </c>
      <c r="K293" s="13" t="s">
        <v>1099</v>
      </c>
      <c r="L293" s="13" t="s">
        <v>1550</v>
      </c>
      <c r="M293" s="14" t="s">
        <v>40</v>
      </c>
      <c r="N293" s="13" t="s">
        <v>38</v>
      </c>
    </row>
    <row r="294" ht="233.45" customHeight="1" spans="1:14">
      <c r="A294" s="12" t="s">
        <v>1102</v>
      </c>
      <c r="B294" s="12" t="s">
        <v>1952</v>
      </c>
      <c r="C294" s="12" t="s">
        <v>1953</v>
      </c>
      <c r="D294" s="12" t="str">
        <f>"【唯一交付文件】"&amp;B294&amp;CHAR(10)&amp;"【对象】"&amp;C294&amp;CHAR(10)&amp;生成规范!$B$8&amp;CHAR(10)&amp;"【同组设计标准，仅作一致性约束】"&amp;素材需求!G112&amp;CHAR(10)&amp;"【本次只画】"&amp;I294&amp;"；本次只交付这一件/一个姿势，不把同组其他素材、姿势或裁切线画进本图，不拼成多格图集。"&amp;CHAR(10)&amp;"【状态】"&amp;素材需求!F112&amp;CHAR(10)&amp;"【参考】附图 "&amp;F294&amp;"。"&amp;素材需求!H112&amp;"。如有前置定稿，必须保持同一造型、比例、线宽、服装和配色；拆件需另附已确认整身定稿图。"&amp;CHAR(10)&amp;"【画布】"&amp;H294&amp;"；尺寸不支持时保持比例生成，再后处理到目标尺寸。"&amp;CHAR(10)&amp;"【输出】"&amp;J294&amp;"。只输出当前这一张；套组其余部分由其他任务分别完成。透明须为真实Alpha，禁止棋盘格。"&amp;CHAR(10)&amp;"【对齐】"&amp;K294&amp;CHAR(10)&amp;"【禁止】"&amp;E294</f>
        <v>【唯一交付文件】facility_distant_framework_a_column_crossbeam.png
【对象】远景竖柱联梁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长竖柱与横向联梁一件、对角撑架一件，黑灰蓝剪影、少量低对比边线，形状比可走结构更暗更简略。无门窗、扶梯、地板标线、文字或亮色检修灯。
【本次只画】本次只画一个长竖柱及与之相连的稀疏横向联梁组合单件，黑灰蓝低对比剪影，上下结构可延伸拼接。不要画对角撑架、门窗、楼板、梯子、可走标线、灯或房间。；本次只交付这一件/一个姿势，不把同组其他素材、姿势或裁切线画进本图，不拼成多格图集。
【状态】静态远景装饰
【参考】附图 REF_OVERVIEW。总览暗空腔中的稀疏钢骨架；对齐现有drawVoid装饰层。。如有前置定稿，必须保持同一造型、比例、线宽、服装和配色；拆件需另附已确认整身定稿图。
【画布】512×2048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【对齐】柱件中轴下端；撑架左下连接点。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94" s="12" t="str">
        <f>生成规范!$B$9&amp;CHAR(10)&amp;素材需求!S112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94" s="12" t="s">
        <v>317</v>
      </c>
      <c r="G294" s="12" t="str">
        <f>素材需求!B112</f>
        <v>P2</v>
      </c>
      <c r="H294" s="12" t="s">
        <v>1954</v>
      </c>
      <c r="I294" s="12" t="s">
        <v>1955</v>
      </c>
      <c r="J294" s="12" t="s">
        <v>1189</v>
      </c>
      <c r="K294" s="12" t="s">
        <v>1111</v>
      </c>
      <c r="L294" s="12" t="s">
        <v>1550</v>
      </c>
      <c r="M294" s="14" t="s">
        <v>40</v>
      </c>
      <c r="N294" s="12" t="s">
        <v>1088</v>
      </c>
    </row>
    <row r="295" ht="233.45" customHeight="1" spans="1:14">
      <c r="A295" s="13" t="s">
        <v>1102</v>
      </c>
      <c r="B295" s="13" t="s">
        <v>1956</v>
      </c>
      <c r="C295" s="13" t="s">
        <v>1957</v>
      </c>
      <c r="D295" s="13" t="str">
        <f>"【唯一交付文件】"&amp;B295&amp;CHAR(10)&amp;"【对象】"&amp;C295&amp;CHAR(10)&amp;生成规范!$B$8&amp;CHAR(10)&amp;"【同组设计标准，仅作一致性约束】"&amp;素材需求!G112&amp;CHAR(10)&amp;"【本次只画】"&amp;I295&amp;"；本次只交付这一件/一个姿势，不把同组其他素材、姿势或裁切线画进本图，不拼成多格图集。"&amp;CHAR(10)&amp;"【状态】"&amp;素材需求!F112&amp;CHAR(10)&amp;"【参考】附图 "&amp;F295&amp;"。"&amp;素材需求!H112&amp;"。如有前置定稿，必须保持同一造型、比例、线宽、服装和配色；拆件需另附已确认整身定稿图。"&amp;CHAR(10)&amp;"【画布】"&amp;H295&amp;"；尺寸不支持时保持比例生成，再后处理到目标尺寸。"&amp;CHAR(10)&amp;"【输出】"&amp;J295&amp;"。只输出当前这一张；套组其余部分由其他任务分别完成。透明须为真实Alpha，禁止棋盘格。"&amp;CHAR(10)&amp;"【对齐】"&amp;K295&amp;CHAR(10)&amp;"【禁止】"&amp;E295</f>
        <v>【唯一交付文件】facility_distant_framework_a_diagonal_brace.png
【对象】远景对角撑架
原创二维地下工业收容设施游戏美术；怪诞手绘收容风，受手绘怪诞生存童话的表现原则启发。hand-drawn, ink-outline, slightly grotesque, whimsical horror, 2D cutout-friendly。粗细有变化的深墨轮廓，轻微不规则手绘线，大面积低饱和平涂，少量刻线阴影；剪影与动作优先于纹理。正交二维侧视角色/设施，UI为正视平面。保留对象身份，统一视觉语言，不复制其他作品具体资产。
【同组设计标准，仅作一致性约束】二维正交侧视、怪诞手绘工业收容风；深墨外轮廓略歪但整体结构清楚，大块低饱和平涂，仅局部刻线阴影。长竖柱与横向联梁一件、对角撑架一件，黑灰蓝剪影、少量低对比边线，形状比可走结构更暗更简略。无门窗、扶梯、地板标线、文字或亮色检修灯。
【本次只画】本次只画一个低对比对角交叉撑架单件，少量边线表达连接端，整体比真实通道更暗。不要画长竖柱联梁、房间、地板、楼梯、门窗、灯或新楼层。；本次只交付这一件/一个姿势，不把同组其他素材、姿势或裁切线画进本图，不拼成多格图集。
【状态】静态远景装饰
【参考】附图 REF_OVERVIEW。总览暗空腔中的稀疏钢骨架；对齐现有drawVoid装饰层。。如有前置定稿，必须保持同一造型、比例、线宽、服装和配色；拆件需另附已确认整身定稿图。
【画布】1024×1024 px；尺寸不支持时保持比例生成，再后处理到目标尺寸。
【输出】本次仅一张单件 PNG，sRGB；真实 Alpha 透明背景；保持足够安全边距；尺寸修正、边缘清理、分层源文件及轴点记录由后处理制作。。只输出当前这一张；套组其余部分由其他任务分别完成。透明须为真实Alpha，禁止棋盘格。
【对齐】柱件中轴下端；撑架左下连接点。
【禁止】不做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E295" s="13" t="str">
        <f>生成规范!$B$9&amp;CHAR(10)&amp;素材需求!S112</f>
        <v>不做 3D、照片写实、厚涂油画、等距俯视、高饱和二次元、霓虹光污染、密集脏污；不加文字、数字、二维码、水印、游戏界面或棋盘格背景；不把动态状态、血条、范围、路径烘焙进图。
不画员工、收容物、HUD、可读文字或水印；不做俯视/等距透视、写实金属、高饱和霓虹、密集污渍或其他游戏的标志图案；不要把整间房与设备烘焙成一张不可拆大图。</v>
      </c>
      <c r="F295" s="13" t="s">
        <v>317</v>
      </c>
      <c r="G295" s="13" t="str">
        <f>素材需求!B112</f>
        <v>P2</v>
      </c>
      <c r="H295" s="13" t="s">
        <v>1576</v>
      </c>
      <c r="I295" s="13" t="s">
        <v>1958</v>
      </c>
      <c r="J295" s="13" t="s">
        <v>1189</v>
      </c>
      <c r="K295" s="13" t="s">
        <v>1111</v>
      </c>
      <c r="L295" s="13" t="s">
        <v>1550</v>
      </c>
      <c r="M295" s="14" t="s">
        <v>40</v>
      </c>
      <c r="N295" s="13" t="s">
        <v>1088</v>
      </c>
    </row>
  </sheetData>
  <dataValidations count="1">
    <dataValidation type="list" sqref="M8:M295">
      <formula1>"待生成,生成中,待筛选,待清理,待接入,已验收"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6366"/>
  </sheetPr>
  <dimension ref="A1:B48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 outlineLevelCol="1"/>
  <cols>
    <col min="1" max="1" width="22.5" customWidth="1"/>
    <col min="2" max="2" width="128.75" customWidth="1"/>
  </cols>
  <sheetData>
    <row r="1" ht="31.5" customHeight="1" spans="1:2">
      <c r="A1" s="1" t="s">
        <v>1959</v>
      </c>
      <c r="B1" s="1"/>
    </row>
    <row r="2" ht="22.5" customHeight="1" spans="1:2">
      <c r="A2" s="2" t="s">
        <v>1960</v>
      </c>
      <c r="B2" s="2"/>
    </row>
    <row r="3" ht="18" customHeight="1" spans="1:2">
      <c r="A3" s="3"/>
      <c r="B3" s="3"/>
    </row>
    <row r="4" ht="45" customHeight="1" spans="1:2">
      <c r="A4" s="7" t="s">
        <v>1961</v>
      </c>
      <c r="B4" s="3" t="s">
        <v>1962</v>
      </c>
    </row>
    <row r="5" ht="45" customHeight="1" spans="1:2">
      <c r="A5" s="7" t="s">
        <v>1963</v>
      </c>
      <c r="B5" s="8" t="s">
        <v>1964</v>
      </c>
    </row>
    <row r="6" ht="45" customHeight="1" spans="1:2">
      <c r="A6" s="7" t="s">
        <v>1965</v>
      </c>
      <c r="B6" s="3" t="s">
        <v>1966</v>
      </c>
    </row>
    <row r="7" ht="45" customHeight="1" spans="1:2">
      <c r="A7" s="7" t="s">
        <v>1967</v>
      </c>
      <c r="B7" s="8" t="s">
        <v>1968</v>
      </c>
    </row>
    <row r="8" ht="57.75" customHeight="1" spans="1:2">
      <c r="A8" s="7" t="s">
        <v>1969</v>
      </c>
      <c r="B8" s="9" t="s">
        <v>1970</v>
      </c>
    </row>
    <row r="9" ht="45" customHeight="1" spans="1:2">
      <c r="A9" s="7" t="s">
        <v>1971</v>
      </c>
      <c r="B9" s="9" t="s">
        <v>1972</v>
      </c>
    </row>
    <row r="10" ht="45" customHeight="1" spans="1:2">
      <c r="A10" s="7" t="s">
        <v>1973</v>
      </c>
      <c r="B10" s="3" t="s">
        <v>1974</v>
      </c>
    </row>
    <row r="11" ht="45" customHeight="1" spans="1:2">
      <c r="A11" s="7" t="s">
        <v>1975</v>
      </c>
      <c r="B11" s="8" t="s">
        <v>1976</v>
      </c>
    </row>
    <row r="12" ht="45" customHeight="1" spans="1:2">
      <c r="A12" s="7" t="s">
        <v>1977</v>
      </c>
      <c r="B12" s="3" t="s">
        <v>1978</v>
      </c>
    </row>
    <row r="13" ht="45" customHeight="1" spans="1:2">
      <c r="A13" s="7" t="s">
        <v>1979</v>
      </c>
      <c r="B13" s="8" t="s">
        <v>1980</v>
      </c>
    </row>
    <row r="14" ht="45" customHeight="1" spans="1:2">
      <c r="A14" s="7" t="s">
        <v>1981</v>
      </c>
      <c r="B14" s="3" t="s">
        <v>1982</v>
      </c>
    </row>
    <row r="15" ht="45" customHeight="1" spans="1:2">
      <c r="A15" s="7" t="s">
        <v>1983</v>
      </c>
      <c r="B15" s="8" t="s">
        <v>1984</v>
      </c>
    </row>
    <row r="16" ht="45" customHeight="1" spans="1:2">
      <c r="A16" s="7" t="s">
        <v>1985</v>
      </c>
      <c r="B16" s="3" t="s">
        <v>1986</v>
      </c>
    </row>
    <row r="17" ht="45" customHeight="1" spans="1:2">
      <c r="A17" s="7" t="s">
        <v>1987</v>
      </c>
      <c r="B17" s="8" t="s">
        <v>1988</v>
      </c>
    </row>
    <row r="18" ht="45" customHeight="1" spans="1:2">
      <c r="A18" s="7" t="s">
        <v>1989</v>
      </c>
      <c r="B18" s="3" t="s">
        <v>1990</v>
      </c>
    </row>
    <row r="19" ht="45" customHeight="1" spans="1:2">
      <c r="A19" s="7" t="s">
        <v>1991</v>
      </c>
      <c r="B19" s="8" t="s">
        <v>1992</v>
      </c>
    </row>
    <row r="20" ht="45" customHeight="1" spans="1:2">
      <c r="A20" s="7" t="s">
        <v>1993</v>
      </c>
      <c r="B20" s="3" t="s">
        <v>1994</v>
      </c>
    </row>
    <row r="21" ht="45" customHeight="1" spans="1:2">
      <c r="A21" s="7" t="s">
        <v>1995</v>
      </c>
      <c r="B21" s="8" t="s">
        <v>1996</v>
      </c>
    </row>
    <row r="22" ht="45" customHeight="1" spans="1:2">
      <c r="A22" s="7" t="s">
        <v>1997</v>
      </c>
      <c r="B22" s="3" t="s">
        <v>1998</v>
      </c>
    </row>
    <row r="23" ht="45" customHeight="1" spans="1:2">
      <c r="A23" s="7" t="s">
        <v>1999</v>
      </c>
      <c r="B23" s="8" t="s">
        <v>2000</v>
      </c>
    </row>
    <row r="24" ht="45" customHeight="1" spans="1:2">
      <c r="A24" s="7" t="s">
        <v>2001</v>
      </c>
      <c r="B24" s="3" t="s">
        <v>2002</v>
      </c>
    </row>
    <row r="25" ht="45" customHeight="1" spans="1:2">
      <c r="A25" s="7" t="s">
        <v>2003</v>
      </c>
      <c r="B25" s="8" t="s">
        <v>2004</v>
      </c>
    </row>
    <row r="26" ht="45" customHeight="1" spans="1:2">
      <c r="A26" s="7" t="s">
        <v>2005</v>
      </c>
      <c r="B26" s="3" t="s">
        <v>2006</v>
      </c>
    </row>
    <row r="27" ht="45" customHeight="1" spans="1:2">
      <c r="A27" s="7" t="s">
        <v>2007</v>
      </c>
      <c r="B27" s="8" t="s">
        <v>2008</v>
      </c>
    </row>
    <row r="28" ht="18" customHeight="1" spans="1:2">
      <c r="A28" s="3"/>
      <c r="B28" s="3"/>
    </row>
    <row r="29" ht="18" customHeight="1" spans="1:2">
      <c r="A29" s="3"/>
      <c r="B29" s="3"/>
    </row>
    <row r="30" ht="18" customHeight="1" spans="1:2">
      <c r="A30" s="3"/>
      <c r="B30" s="3"/>
    </row>
    <row r="31" ht="18" customHeight="1" spans="1:2">
      <c r="A31" s="3"/>
      <c r="B31" s="3"/>
    </row>
    <row r="32" ht="18" customHeight="1" spans="1:2">
      <c r="A32" s="3"/>
      <c r="B32" s="3"/>
    </row>
    <row r="33" ht="18" customHeight="1" spans="1:2">
      <c r="A33" s="3"/>
      <c r="B33" s="3"/>
    </row>
    <row r="34" ht="18" customHeight="1" spans="1:2">
      <c r="A34" s="3"/>
      <c r="B34" s="3"/>
    </row>
    <row r="35" ht="18" customHeight="1" spans="1:2">
      <c r="A35" s="3"/>
      <c r="B35" s="3"/>
    </row>
    <row r="36" ht="18" customHeight="1" spans="1:2">
      <c r="A36" s="3"/>
      <c r="B36" s="3"/>
    </row>
    <row r="37" ht="18" customHeight="1" spans="1:2">
      <c r="A37" s="3"/>
      <c r="B37" s="3"/>
    </row>
    <row r="38" ht="18" customHeight="1" spans="1:2">
      <c r="A38" s="3"/>
      <c r="B38" s="3"/>
    </row>
    <row r="39" ht="18" customHeight="1" spans="1:2">
      <c r="A39" s="3"/>
      <c r="B39" s="3"/>
    </row>
    <row r="40" ht="18" customHeight="1" spans="1:2">
      <c r="A40" s="3"/>
      <c r="B40" s="3"/>
    </row>
    <row r="41" ht="18" customHeight="1" spans="1:2">
      <c r="A41" s="3"/>
      <c r="B41" s="3"/>
    </row>
    <row r="42" ht="18" customHeight="1" spans="1:2">
      <c r="A42" s="3"/>
      <c r="B42" s="3"/>
    </row>
    <row r="43" ht="18" customHeight="1" spans="1:2">
      <c r="A43" s="3"/>
      <c r="B43" s="3"/>
    </row>
    <row r="44" ht="18" customHeight="1" spans="1:2">
      <c r="A44" s="3"/>
      <c r="B44" s="3"/>
    </row>
    <row r="45" ht="18" customHeight="1" spans="1:2">
      <c r="A45" s="3"/>
      <c r="B45" s="3"/>
    </row>
    <row r="46" ht="18" customHeight="1" spans="1:2">
      <c r="A46" s="3"/>
      <c r="B46" s="3"/>
    </row>
    <row r="47" ht="18" customHeight="1" spans="1:2">
      <c r="A47" s="3"/>
      <c r="B47" s="3"/>
    </row>
    <row r="48" ht="18" customHeight="1" spans="1:2">
      <c r="A48" s="3"/>
      <c r="B48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6366"/>
  </sheetPr>
  <dimension ref="A1:F503"/>
  <sheetViews>
    <sheetView showGridLines="0" workbookViewId="0">
      <pane ySplit="4" topLeftCell="A127" activePane="bottomLeft" state="frozen"/>
      <selection/>
      <selection pane="bottomLeft" activeCell="A1" sqref="A1"/>
    </sheetView>
  </sheetViews>
  <sheetFormatPr defaultColWidth="9" defaultRowHeight="14.25" outlineLevelCol="5"/>
  <cols>
    <col min="1" max="6" width="22.5" customWidth="1"/>
  </cols>
  <sheetData>
    <row r="1" ht="31.5" customHeight="1" spans="1:6">
      <c r="A1" s="1" t="s">
        <v>2009</v>
      </c>
      <c r="B1" s="1"/>
      <c r="C1" s="1"/>
      <c r="D1" s="1"/>
      <c r="E1" s="1"/>
      <c r="F1" s="1"/>
    </row>
    <row r="2" ht="22.5" customHeight="1" spans="1:6">
      <c r="A2" s="2" t="s">
        <v>2010</v>
      </c>
      <c r="B2" s="2"/>
      <c r="C2" s="2"/>
      <c r="D2" s="2"/>
      <c r="E2" s="2"/>
      <c r="F2" s="2"/>
    </row>
    <row r="3" ht="18" customHeight="1" spans="1:6">
      <c r="A3" s="3"/>
      <c r="B3" s="3"/>
      <c r="C3" s="3"/>
      <c r="D3" s="3"/>
      <c r="E3" s="3"/>
      <c r="F3" s="3"/>
    </row>
    <row r="4" ht="24" customHeight="1" spans="1:6">
      <c r="A4" s="4" t="s">
        <v>2011</v>
      </c>
      <c r="B4" s="4"/>
      <c r="C4" s="4"/>
      <c r="D4" s="4"/>
      <c r="E4" s="4"/>
      <c r="F4" s="4"/>
    </row>
    <row r="5" ht="18" customHeight="1" spans="1:6">
      <c r="A5" s="3"/>
      <c r="B5" s="3"/>
      <c r="C5" s="3"/>
      <c r="D5" s="3"/>
      <c r="E5" s="3"/>
      <c r="F5" s="3"/>
    </row>
    <row r="6" ht="18" customHeight="1" spans="1:6">
      <c r="A6" s="3"/>
      <c r="B6" s="3"/>
      <c r="C6" s="3"/>
      <c r="D6" s="3"/>
      <c r="E6" s="3"/>
      <c r="F6" s="3"/>
    </row>
    <row r="7" ht="24" customHeight="1" spans="1:6">
      <c r="A7" s="5" t="s">
        <v>2012</v>
      </c>
      <c r="B7" s="5"/>
      <c r="C7" s="5"/>
      <c r="D7" s="5"/>
      <c r="E7" s="5"/>
      <c r="F7" s="5"/>
    </row>
    <row r="8" ht="24" customHeight="1" spans="1:6">
      <c r="A8" s="4" t="s">
        <v>2013</v>
      </c>
      <c r="B8" s="4"/>
      <c r="C8" s="4"/>
      <c r="D8" s="4"/>
      <c r="E8" s="4"/>
      <c r="F8" s="4"/>
    </row>
    <row r="9" ht="18" customHeight="1" spans="1:6">
      <c r="A9" s="4" t="s">
        <v>2014</v>
      </c>
      <c r="B9" s="4"/>
      <c r="C9" s="4"/>
      <c r="D9" s="4"/>
      <c r="E9" s="4"/>
      <c r="F9" s="4"/>
    </row>
    <row r="10" ht="18" customHeight="1" spans="1:6">
      <c r="A10" s="6" t="s">
        <v>2015</v>
      </c>
      <c r="B10" s="6"/>
      <c r="C10" s="6"/>
      <c r="D10" s="6"/>
      <c r="E10" s="6"/>
      <c r="F10" s="6"/>
    </row>
    <row r="11" ht="18" customHeight="1" spans="1:6">
      <c r="A11" s="3"/>
      <c r="B11" s="3"/>
      <c r="C11" s="3"/>
      <c r="D11" s="3"/>
      <c r="E11" s="3"/>
      <c r="F11" s="3"/>
    </row>
    <row r="12" ht="18" customHeight="1" spans="1:6">
      <c r="A12" s="3"/>
      <c r="B12" s="3"/>
      <c r="C12" s="3"/>
      <c r="D12" s="3"/>
      <c r="E12" s="3"/>
      <c r="F12" s="3"/>
    </row>
    <row r="13" ht="18" customHeight="1" spans="1:6">
      <c r="A13" s="3"/>
      <c r="B13" s="3"/>
      <c r="C13" s="3"/>
      <c r="D13" s="3"/>
      <c r="E13" s="3"/>
      <c r="F13" s="3"/>
    </row>
    <row r="14" ht="18" customHeight="1" spans="1:6">
      <c r="A14" s="3"/>
      <c r="B14" s="3"/>
      <c r="C14" s="3"/>
      <c r="D14" s="3"/>
      <c r="E14" s="3"/>
      <c r="F14" s="3"/>
    </row>
    <row r="15" ht="18" customHeight="1" spans="1:6">
      <c r="A15" s="3"/>
      <c r="B15" s="3"/>
      <c r="C15" s="3"/>
      <c r="D15" s="3"/>
      <c r="E15" s="3"/>
      <c r="F15" s="3"/>
    </row>
    <row r="16" ht="18" customHeight="1" spans="1:6">
      <c r="A16" s="3"/>
      <c r="B16" s="3"/>
      <c r="C16" s="3"/>
      <c r="D16" s="3"/>
      <c r="E16" s="3"/>
      <c r="F16" s="3"/>
    </row>
    <row r="17" ht="18" customHeight="1" spans="1:6">
      <c r="A17" s="3"/>
      <c r="B17" s="3"/>
      <c r="C17" s="3"/>
      <c r="D17" s="3"/>
      <c r="E17" s="3"/>
      <c r="F17" s="3"/>
    </row>
    <row r="18" ht="18" customHeight="1" spans="1:6">
      <c r="A18" s="3"/>
      <c r="B18" s="3"/>
      <c r="C18" s="3"/>
      <c r="D18" s="3"/>
      <c r="E18" s="3"/>
      <c r="F18" s="3"/>
    </row>
    <row r="19" ht="18" customHeight="1" spans="1:6">
      <c r="A19" s="3"/>
      <c r="B19" s="3"/>
      <c r="C19" s="3"/>
      <c r="D19" s="3"/>
      <c r="E19" s="3"/>
      <c r="F19" s="3"/>
    </row>
    <row r="20" ht="18" customHeight="1" spans="1:6">
      <c r="A20" s="3"/>
      <c r="B20" s="3"/>
      <c r="C20" s="3"/>
      <c r="D20" s="3"/>
      <c r="E20" s="3"/>
      <c r="F20" s="3"/>
    </row>
    <row r="21" ht="18" customHeight="1" spans="1:6">
      <c r="A21" s="3"/>
      <c r="B21" s="3"/>
      <c r="C21" s="3"/>
      <c r="D21" s="3"/>
      <c r="E21" s="3"/>
      <c r="F21" s="3"/>
    </row>
    <row r="22" ht="18" customHeight="1" spans="1:6">
      <c r="A22" s="3"/>
      <c r="B22" s="3"/>
      <c r="C22" s="3"/>
      <c r="D22" s="3"/>
      <c r="E22" s="3"/>
      <c r="F22" s="3"/>
    </row>
    <row r="23" ht="18" customHeight="1" spans="1:6">
      <c r="A23" s="3"/>
      <c r="B23" s="3"/>
      <c r="C23" s="3"/>
      <c r="D23" s="3"/>
      <c r="E23" s="3"/>
      <c r="F23" s="3"/>
    </row>
    <row r="24" ht="18" customHeight="1" spans="1:6">
      <c r="A24" s="3"/>
      <c r="B24" s="3"/>
      <c r="C24" s="3"/>
      <c r="D24" s="3"/>
      <c r="E24" s="3"/>
      <c r="F24" s="3"/>
    </row>
    <row r="25" ht="18" customHeight="1" spans="1:6">
      <c r="A25" s="3"/>
      <c r="B25" s="3"/>
      <c r="C25" s="3"/>
      <c r="D25" s="3"/>
      <c r="E25" s="3"/>
      <c r="F25" s="3"/>
    </row>
    <row r="26" ht="18" customHeight="1" spans="1:6">
      <c r="A26" s="3"/>
      <c r="B26" s="3"/>
      <c r="C26" s="3"/>
      <c r="D26" s="3"/>
      <c r="E26" s="3"/>
      <c r="F26" s="3"/>
    </row>
    <row r="27" ht="18" customHeight="1" spans="1:6">
      <c r="A27" s="3"/>
      <c r="B27" s="3"/>
      <c r="C27" s="3"/>
      <c r="D27" s="3"/>
      <c r="E27" s="3"/>
      <c r="F27" s="3"/>
    </row>
    <row r="28" ht="18" customHeight="1" spans="1:6">
      <c r="A28" s="3"/>
      <c r="B28" s="3"/>
      <c r="C28" s="3"/>
      <c r="D28" s="3"/>
      <c r="E28" s="3"/>
      <c r="F28" s="3"/>
    </row>
    <row r="29" ht="18" customHeight="1" spans="1:6">
      <c r="A29" s="3"/>
      <c r="B29" s="3"/>
      <c r="C29" s="3"/>
      <c r="D29" s="3"/>
      <c r="E29" s="3"/>
      <c r="F29" s="3"/>
    </row>
    <row r="30" ht="18" customHeight="1" spans="1:6">
      <c r="A30" s="3"/>
      <c r="B30" s="3"/>
      <c r="C30" s="3"/>
      <c r="D30" s="3"/>
      <c r="E30" s="3"/>
      <c r="F30" s="3"/>
    </row>
    <row r="31" ht="18" customHeight="1" spans="1:6">
      <c r="A31" s="3"/>
      <c r="B31" s="3"/>
      <c r="C31" s="3"/>
      <c r="D31" s="3"/>
      <c r="E31" s="3"/>
      <c r="F31" s="3"/>
    </row>
    <row r="32" ht="18" customHeight="1" spans="1:6">
      <c r="A32" s="3"/>
      <c r="B32" s="3"/>
      <c r="C32" s="3"/>
      <c r="D32" s="3"/>
      <c r="E32" s="3"/>
      <c r="F32" s="3"/>
    </row>
    <row r="33" ht="18" customHeight="1" spans="1:6">
      <c r="A33" s="3"/>
      <c r="B33" s="3"/>
      <c r="C33" s="3"/>
      <c r="D33" s="3"/>
      <c r="E33" s="3"/>
      <c r="F33" s="3"/>
    </row>
    <row r="34" ht="18" customHeight="1" spans="1:6">
      <c r="A34" s="3"/>
      <c r="B34" s="3"/>
      <c r="C34" s="3"/>
      <c r="D34" s="3"/>
      <c r="E34" s="3"/>
      <c r="F34" s="3"/>
    </row>
    <row r="35" ht="18" customHeight="1" spans="1:6">
      <c r="A35" s="3"/>
      <c r="B35" s="3"/>
      <c r="C35" s="3"/>
      <c r="D35" s="3"/>
      <c r="E35" s="3"/>
      <c r="F35" s="3"/>
    </row>
    <row r="36" ht="18" customHeight="1" spans="1:6">
      <c r="A36" s="3"/>
      <c r="B36" s="3"/>
      <c r="C36" s="3"/>
      <c r="D36" s="3"/>
      <c r="E36" s="3"/>
      <c r="F36" s="3"/>
    </row>
    <row r="37" ht="18" customHeight="1" spans="1:6">
      <c r="A37" s="3"/>
      <c r="B37" s="3"/>
      <c r="C37" s="3"/>
      <c r="D37" s="3"/>
      <c r="E37" s="3"/>
      <c r="F37" s="3"/>
    </row>
    <row r="38" ht="24" customHeight="1" spans="1:6">
      <c r="A38" s="5" t="s">
        <v>2016</v>
      </c>
      <c r="B38" s="5"/>
      <c r="C38" s="5"/>
      <c r="D38" s="5"/>
      <c r="E38" s="5"/>
      <c r="F38" s="5"/>
    </row>
    <row r="39" ht="24" customHeight="1" spans="1:6">
      <c r="A39" s="4" t="s">
        <v>2017</v>
      </c>
      <c r="B39" s="4"/>
      <c r="C39" s="4"/>
      <c r="D39" s="4"/>
      <c r="E39" s="4"/>
      <c r="F39" s="4"/>
    </row>
    <row r="40" ht="18" customHeight="1" spans="1:6">
      <c r="A40" s="4" t="s">
        <v>2014</v>
      </c>
      <c r="B40" s="4"/>
      <c r="C40" s="4"/>
      <c r="D40" s="4"/>
      <c r="E40" s="4"/>
      <c r="F40" s="4"/>
    </row>
    <row r="41" ht="18" customHeight="1" spans="1:6">
      <c r="A41" s="6" t="s">
        <v>2018</v>
      </c>
      <c r="B41" s="6"/>
      <c r="C41" s="6"/>
      <c r="D41" s="6"/>
      <c r="E41" s="6"/>
      <c r="F41" s="6"/>
    </row>
    <row r="42" ht="18" customHeight="1" spans="1:6">
      <c r="A42" s="3"/>
      <c r="B42" s="3"/>
      <c r="C42" s="3"/>
      <c r="D42" s="3"/>
      <c r="E42" s="3"/>
      <c r="F42" s="3"/>
    </row>
    <row r="43" ht="18" customHeight="1" spans="1:6">
      <c r="A43" s="3"/>
      <c r="B43" s="3"/>
      <c r="C43" s="3"/>
      <c r="D43" s="3"/>
      <c r="E43" s="3"/>
      <c r="F43" s="3"/>
    </row>
    <row r="44" ht="18" customHeight="1" spans="1:6">
      <c r="A44" s="3"/>
      <c r="B44" s="3"/>
      <c r="C44" s="3"/>
      <c r="D44" s="3"/>
      <c r="E44" s="3"/>
      <c r="F44" s="3"/>
    </row>
    <row r="45" ht="18" customHeight="1" spans="1:6">
      <c r="A45" s="3"/>
      <c r="B45" s="3"/>
      <c r="C45" s="3"/>
      <c r="D45" s="3"/>
      <c r="E45" s="3"/>
      <c r="F45" s="3"/>
    </row>
    <row r="46" ht="18" customHeight="1" spans="1:6">
      <c r="A46" s="3"/>
      <c r="B46" s="3"/>
      <c r="C46" s="3"/>
      <c r="D46" s="3"/>
      <c r="E46" s="3"/>
      <c r="F46" s="3"/>
    </row>
    <row r="47" ht="18" customHeight="1" spans="1:6">
      <c r="A47" s="3"/>
      <c r="B47" s="3"/>
      <c r="C47" s="3"/>
      <c r="D47" s="3"/>
      <c r="E47" s="3"/>
      <c r="F47" s="3"/>
    </row>
    <row r="48" ht="18" customHeight="1" spans="1:6">
      <c r="A48" s="3"/>
      <c r="B48" s="3"/>
      <c r="C48" s="3"/>
      <c r="D48" s="3"/>
      <c r="E48" s="3"/>
      <c r="F48" s="3"/>
    </row>
    <row r="49" ht="18" customHeight="1" spans="1:6">
      <c r="A49" s="3"/>
      <c r="B49" s="3"/>
      <c r="C49" s="3"/>
      <c r="D49" s="3"/>
      <c r="E49" s="3"/>
      <c r="F49" s="3"/>
    </row>
    <row r="50" ht="18" customHeight="1" spans="1:6">
      <c r="A50" s="3"/>
      <c r="B50" s="3"/>
      <c r="C50" s="3"/>
      <c r="D50" s="3"/>
      <c r="E50" s="3"/>
      <c r="F50" s="3"/>
    </row>
    <row r="51" ht="18" customHeight="1" spans="1:6">
      <c r="A51" s="3"/>
      <c r="B51" s="3"/>
      <c r="C51" s="3"/>
      <c r="D51" s="3"/>
      <c r="E51" s="3"/>
      <c r="F51" s="3"/>
    </row>
    <row r="52" ht="18" customHeight="1" spans="1:6">
      <c r="A52" s="3"/>
      <c r="B52" s="3"/>
      <c r="C52" s="3"/>
      <c r="D52" s="3"/>
      <c r="E52" s="3"/>
      <c r="F52" s="3"/>
    </row>
    <row r="53" ht="18" customHeight="1" spans="1:6">
      <c r="A53" s="3"/>
      <c r="B53" s="3"/>
      <c r="C53" s="3"/>
      <c r="D53" s="3"/>
      <c r="E53" s="3"/>
      <c r="F53" s="3"/>
    </row>
    <row r="54" ht="18" customHeight="1" spans="1:6">
      <c r="A54" s="3"/>
      <c r="B54" s="3"/>
      <c r="C54" s="3"/>
      <c r="D54" s="3"/>
      <c r="E54" s="3"/>
      <c r="F54" s="3"/>
    </row>
    <row r="55" ht="18" customHeight="1" spans="1:6">
      <c r="A55" s="3"/>
      <c r="B55" s="3"/>
      <c r="C55" s="3"/>
      <c r="D55" s="3"/>
      <c r="E55" s="3"/>
      <c r="F55" s="3"/>
    </row>
    <row r="56" ht="18" customHeight="1" spans="1:6">
      <c r="A56" s="3"/>
      <c r="B56" s="3"/>
      <c r="C56" s="3"/>
      <c r="D56" s="3"/>
      <c r="E56" s="3"/>
      <c r="F56" s="3"/>
    </row>
    <row r="57" ht="18" customHeight="1" spans="1:6">
      <c r="A57" s="3"/>
      <c r="B57" s="3"/>
      <c r="C57" s="3"/>
      <c r="D57" s="3"/>
      <c r="E57" s="3"/>
      <c r="F57" s="3"/>
    </row>
    <row r="58" ht="18" customHeight="1" spans="1:6">
      <c r="A58" s="3"/>
      <c r="B58" s="3"/>
      <c r="C58" s="3"/>
      <c r="D58" s="3"/>
      <c r="E58" s="3"/>
      <c r="F58" s="3"/>
    </row>
    <row r="59" ht="18" customHeight="1" spans="1:6">
      <c r="A59" s="3"/>
      <c r="B59" s="3"/>
      <c r="C59" s="3"/>
      <c r="D59" s="3"/>
      <c r="E59" s="3"/>
      <c r="F59" s="3"/>
    </row>
    <row r="60" ht="18" customHeight="1" spans="1:6">
      <c r="A60" s="3"/>
      <c r="B60" s="3"/>
      <c r="C60" s="3"/>
      <c r="D60" s="3"/>
      <c r="E60" s="3"/>
      <c r="F60" s="3"/>
    </row>
    <row r="61" ht="18" customHeight="1" spans="1:6">
      <c r="A61" s="3"/>
      <c r="B61" s="3"/>
      <c r="C61" s="3"/>
      <c r="D61" s="3"/>
      <c r="E61" s="3"/>
      <c r="F61" s="3"/>
    </row>
    <row r="62" ht="18" customHeight="1" spans="1:6">
      <c r="A62" s="3"/>
      <c r="B62" s="3"/>
      <c r="C62" s="3"/>
      <c r="D62" s="3"/>
      <c r="E62" s="3"/>
      <c r="F62" s="3"/>
    </row>
    <row r="63" ht="18" customHeight="1" spans="1:6">
      <c r="A63" s="3"/>
      <c r="B63" s="3"/>
      <c r="C63" s="3"/>
      <c r="D63" s="3"/>
      <c r="E63" s="3"/>
      <c r="F63" s="3"/>
    </row>
    <row r="64" ht="18" customHeight="1" spans="1:6">
      <c r="A64" s="3"/>
      <c r="B64" s="3"/>
      <c r="C64" s="3"/>
      <c r="D64" s="3"/>
      <c r="E64" s="3"/>
      <c r="F64" s="3"/>
    </row>
    <row r="65" ht="18" customHeight="1" spans="1:6">
      <c r="A65" s="3"/>
      <c r="B65" s="3"/>
      <c r="C65" s="3"/>
      <c r="D65" s="3"/>
      <c r="E65" s="3"/>
      <c r="F65" s="3"/>
    </row>
    <row r="66" ht="18" customHeight="1" spans="1:6">
      <c r="A66" s="3"/>
      <c r="B66" s="3"/>
      <c r="C66" s="3"/>
      <c r="D66" s="3"/>
      <c r="E66" s="3"/>
      <c r="F66" s="3"/>
    </row>
    <row r="67" ht="18" customHeight="1" spans="1:6">
      <c r="A67" s="3"/>
      <c r="B67" s="3"/>
      <c r="C67" s="3"/>
      <c r="D67" s="3"/>
      <c r="E67" s="3"/>
      <c r="F67" s="3"/>
    </row>
    <row r="68" ht="18" customHeight="1" spans="1:6">
      <c r="A68" s="3"/>
      <c r="B68" s="3"/>
      <c r="C68" s="3"/>
      <c r="D68" s="3"/>
      <c r="E68" s="3"/>
      <c r="F68" s="3"/>
    </row>
    <row r="69" ht="24" customHeight="1" spans="1:6">
      <c r="A69" s="5" t="s">
        <v>2019</v>
      </c>
      <c r="B69" s="5"/>
      <c r="C69" s="5"/>
      <c r="D69" s="5"/>
      <c r="E69" s="5"/>
      <c r="F69" s="5"/>
    </row>
    <row r="70" ht="24" customHeight="1" spans="1:6">
      <c r="A70" s="4" t="s">
        <v>2020</v>
      </c>
      <c r="B70" s="4"/>
      <c r="C70" s="4"/>
      <c r="D70" s="4"/>
      <c r="E70" s="4"/>
      <c r="F70" s="4"/>
    </row>
    <row r="71" ht="18" customHeight="1" spans="1:6">
      <c r="A71" s="4" t="s">
        <v>2014</v>
      </c>
      <c r="B71" s="4"/>
      <c r="C71" s="4"/>
      <c r="D71" s="4"/>
      <c r="E71" s="4"/>
      <c r="F71" s="4"/>
    </row>
    <row r="72" ht="18" customHeight="1" spans="1:6">
      <c r="A72" s="6" t="s">
        <v>2021</v>
      </c>
      <c r="B72" s="6"/>
      <c r="C72" s="6"/>
      <c r="D72" s="6"/>
      <c r="E72" s="6"/>
      <c r="F72" s="6"/>
    </row>
    <row r="73" ht="18" customHeight="1" spans="1:6">
      <c r="A73" s="3"/>
      <c r="B73" s="3"/>
      <c r="C73" s="3"/>
      <c r="D73" s="3"/>
      <c r="E73" s="3"/>
      <c r="F73" s="3"/>
    </row>
    <row r="74" ht="18" customHeight="1" spans="1:6">
      <c r="A74" s="3"/>
      <c r="B74" s="3"/>
      <c r="C74" s="3"/>
      <c r="D74" s="3"/>
      <c r="E74" s="3"/>
      <c r="F74" s="3"/>
    </row>
    <row r="75" ht="18" customHeight="1" spans="1:6">
      <c r="A75" s="3"/>
      <c r="B75" s="3"/>
      <c r="C75" s="3"/>
      <c r="D75" s="3"/>
      <c r="E75" s="3"/>
      <c r="F75" s="3"/>
    </row>
    <row r="76" ht="18" customHeight="1" spans="1:6">
      <c r="A76" s="3"/>
      <c r="B76" s="3"/>
      <c r="C76" s="3"/>
      <c r="D76" s="3"/>
      <c r="E76" s="3"/>
      <c r="F76" s="3"/>
    </row>
    <row r="77" ht="18" customHeight="1" spans="1:6">
      <c r="A77" s="3"/>
      <c r="B77" s="3"/>
      <c r="C77" s="3"/>
      <c r="D77" s="3"/>
      <c r="E77" s="3"/>
      <c r="F77" s="3"/>
    </row>
    <row r="78" ht="18" customHeight="1" spans="1:6">
      <c r="A78" s="3"/>
      <c r="B78" s="3"/>
      <c r="C78" s="3"/>
      <c r="D78" s="3"/>
      <c r="E78" s="3"/>
      <c r="F78" s="3"/>
    </row>
    <row r="79" ht="18" customHeight="1" spans="1:6">
      <c r="A79" s="3"/>
      <c r="B79" s="3"/>
      <c r="C79" s="3"/>
      <c r="D79" s="3"/>
      <c r="E79" s="3"/>
      <c r="F79" s="3"/>
    </row>
    <row r="80" ht="18" customHeight="1" spans="1:6">
      <c r="A80" s="3"/>
      <c r="B80" s="3"/>
      <c r="C80" s="3"/>
      <c r="D80" s="3"/>
      <c r="E80" s="3"/>
      <c r="F80" s="3"/>
    </row>
    <row r="81" ht="18" customHeight="1" spans="1:6">
      <c r="A81" s="3"/>
      <c r="B81" s="3"/>
      <c r="C81" s="3"/>
      <c r="D81" s="3"/>
      <c r="E81" s="3"/>
      <c r="F81" s="3"/>
    </row>
    <row r="82" ht="18" customHeight="1" spans="1:6">
      <c r="A82" s="3"/>
      <c r="B82" s="3"/>
      <c r="C82" s="3"/>
      <c r="D82" s="3"/>
      <c r="E82" s="3"/>
      <c r="F82" s="3"/>
    </row>
    <row r="83" ht="18" customHeight="1" spans="1:6">
      <c r="A83" s="3"/>
      <c r="B83" s="3"/>
      <c r="C83" s="3"/>
      <c r="D83" s="3"/>
      <c r="E83" s="3"/>
      <c r="F83" s="3"/>
    </row>
    <row r="84" ht="18" customHeight="1" spans="1:6">
      <c r="A84" s="3"/>
      <c r="B84" s="3"/>
      <c r="C84" s="3"/>
      <c r="D84" s="3"/>
      <c r="E84" s="3"/>
      <c r="F84" s="3"/>
    </row>
    <row r="85" ht="18" customHeight="1" spans="1:6">
      <c r="A85" s="3"/>
      <c r="B85" s="3"/>
      <c r="C85" s="3"/>
      <c r="D85" s="3"/>
      <c r="E85" s="3"/>
      <c r="F85" s="3"/>
    </row>
    <row r="86" ht="18" customHeight="1" spans="1:6">
      <c r="A86" s="3"/>
      <c r="B86" s="3"/>
      <c r="C86" s="3"/>
      <c r="D86" s="3"/>
      <c r="E86" s="3"/>
      <c r="F86" s="3"/>
    </row>
    <row r="87" ht="18" customHeight="1" spans="1:6">
      <c r="A87" s="3"/>
      <c r="B87" s="3"/>
      <c r="C87" s="3"/>
      <c r="D87" s="3"/>
      <c r="E87" s="3"/>
      <c r="F87" s="3"/>
    </row>
    <row r="88" ht="18" customHeight="1" spans="1:6">
      <c r="A88" s="3"/>
      <c r="B88" s="3"/>
      <c r="C88" s="3"/>
      <c r="D88" s="3"/>
      <c r="E88" s="3"/>
      <c r="F88" s="3"/>
    </row>
    <row r="89" ht="18" customHeight="1" spans="1:6">
      <c r="A89" s="3"/>
      <c r="B89" s="3"/>
      <c r="C89" s="3"/>
      <c r="D89" s="3"/>
      <c r="E89" s="3"/>
      <c r="F89" s="3"/>
    </row>
    <row r="90" ht="18" customHeight="1" spans="1:6">
      <c r="A90" s="3"/>
      <c r="B90" s="3"/>
      <c r="C90" s="3"/>
      <c r="D90" s="3"/>
      <c r="E90" s="3"/>
      <c r="F90" s="3"/>
    </row>
    <row r="91" ht="18" customHeight="1" spans="1:6">
      <c r="A91" s="3"/>
      <c r="B91" s="3"/>
      <c r="C91" s="3"/>
      <c r="D91" s="3"/>
      <c r="E91" s="3"/>
      <c r="F91" s="3"/>
    </row>
    <row r="92" ht="18" customHeight="1" spans="1:6">
      <c r="A92" s="3"/>
      <c r="B92" s="3"/>
      <c r="C92" s="3"/>
      <c r="D92" s="3"/>
      <c r="E92" s="3"/>
      <c r="F92" s="3"/>
    </row>
    <row r="93" ht="18" customHeight="1" spans="1:6">
      <c r="A93" s="3"/>
      <c r="B93" s="3"/>
      <c r="C93" s="3"/>
      <c r="D93" s="3"/>
      <c r="E93" s="3"/>
      <c r="F93" s="3"/>
    </row>
    <row r="94" ht="18" customHeight="1" spans="1:6">
      <c r="A94" s="3"/>
      <c r="B94" s="3"/>
      <c r="C94" s="3"/>
      <c r="D94" s="3"/>
      <c r="E94" s="3"/>
      <c r="F94" s="3"/>
    </row>
    <row r="95" ht="18" customHeight="1" spans="1:6">
      <c r="A95" s="3"/>
      <c r="B95" s="3"/>
      <c r="C95" s="3"/>
      <c r="D95" s="3"/>
      <c r="E95" s="3"/>
      <c r="F95" s="3"/>
    </row>
    <row r="96" ht="18" customHeight="1" spans="1:6">
      <c r="A96" s="3"/>
      <c r="B96" s="3"/>
      <c r="C96" s="3"/>
      <c r="D96" s="3"/>
      <c r="E96" s="3"/>
      <c r="F96" s="3"/>
    </row>
    <row r="97" ht="18" customHeight="1" spans="1:6">
      <c r="A97" s="3"/>
      <c r="B97" s="3"/>
      <c r="C97" s="3"/>
      <c r="D97" s="3"/>
      <c r="E97" s="3"/>
      <c r="F97" s="3"/>
    </row>
    <row r="98" ht="18" customHeight="1" spans="1:6">
      <c r="A98" s="3"/>
      <c r="B98" s="3"/>
      <c r="C98" s="3"/>
      <c r="D98" s="3"/>
      <c r="E98" s="3"/>
      <c r="F98" s="3"/>
    </row>
    <row r="99" ht="18" customHeight="1" spans="1:6">
      <c r="A99" s="3"/>
      <c r="B99" s="3"/>
      <c r="C99" s="3"/>
      <c r="D99" s="3"/>
      <c r="E99" s="3"/>
      <c r="F99" s="3"/>
    </row>
    <row r="100" ht="24" customHeight="1" spans="1:6">
      <c r="A100" s="5" t="s">
        <v>2022</v>
      </c>
      <c r="B100" s="5"/>
      <c r="C100" s="5"/>
      <c r="D100" s="5"/>
      <c r="E100" s="5"/>
      <c r="F100" s="5"/>
    </row>
    <row r="101" ht="24" customHeight="1" spans="1:6">
      <c r="A101" s="4" t="s">
        <v>2023</v>
      </c>
      <c r="B101" s="4"/>
      <c r="C101" s="4"/>
      <c r="D101" s="4"/>
      <c r="E101" s="4"/>
      <c r="F101" s="4"/>
    </row>
    <row r="102" ht="18" customHeight="1" spans="1:6">
      <c r="A102" s="4" t="s">
        <v>2014</v>
      </c>
      <c r="B102" s="4"/>
      <c r="C102" s="4"/>
      <c r="D102" s="4"/>
      <c r="E102" s="4"/>
      <c r="F102" s="4"/>
    </row>
    <row r="103" ht="18" customHeight="1" spans="1:6">
      <c r="A103" s="6" t="s">
        <v>2024</v>
      </c>
      <c r="B103" s="6"/>
      <c r="C103" s="6"/>
      <c r="D103" s="6"/>
      <c r="E103" s="6"/>
      <c r="F103" s="6"/>
    </row>
    <row r="104" ht="18" customHeight="1" spans="1:6">
      <c r="A104" s="3"/>
      <c r="B104" s="3"/>
      <c r="C104" s="3"/>
      <c r="D104" s="3"/>
      <c r="E104" s="3"/>
      <c r="F104" s="3"/>
    </row>
    <row r="105" ht="18" customHeight="1" spans="1:6">
      <c r="A105" s="3"/>
      <c r="B105" s="3"/>
      <c r="C105" s="3"/>
      <c r="D105" s="3"/>
      <c r="E105" s="3"/>
      <c r="F105" s="3"/>
    </row>
    <row r="106" ht="18" customHeight="1" spans="1:6">
      <c r="A106" s="3"/>
      <c r="B106" s="3"/>
      <c r="C106" s="3"/>
      <c r="D106" s="3"/>
      <c r="E106" s="3"/>
      <c r="F106" s="3"/>
    </row>
    <row r="107" ht="18" customHeight="1" spans="1:6">
      <c r="A107" s="3"/>
      <c r="B107" s="3"/>
      <c r="C107" s="3"/>
      <c r="D107" s="3"/>
      <c r="E107" s="3"/>
      <c r="F107" s="3"/>
    </row>
    <row r="108" ht="18" customHeight="1" spans="1:6">
      <c r="A108" s="3"/>
      <c r="B108" s="3"/>
      <c r="C108" s="3"/>
      <c r="D108" s="3"/>
      <c r="E108" s="3"/>
      <c r="F108" s="3"/>
    </row>
    <row r="109" ht="18" customHeight="1" spans="1:6">
      <c r="A109" s="3"/>
      <c r="B109" s="3"/>
      <c r="C109" s="3"/>
      <c r="D109" s="3"/>
      <c r="E109" s="3"/>
      <c r="F109" s="3"/>
    </row>
    <row r="110" ht="18" customHeight="1" spans="1:6">
      <c r="A110" s="3"/>
      <c r="B110" s="3"/>
      <c r="C110" s="3"/>
      <c r="D110" s="3"/>
      <c r="E110" s="3"/>
      <c r="F110" s="3"/>
    </row>
    <row r="111" ht="18" customHeight="1" spans="1:6">
      <c r="A111" s="3"/>
      <c r="B111" s="3"/>
      <c r="C111" s="3"/>
      <c r="D111" s="3"/>
      <c r="E111" s="3"/>
      <c r="F111" s="3"/>
    </row>
    <row r="112" ht="18" customHeight="1" spans="1:6">
      <c r="A112" s="3"/>
      <c r="B112" s="3"/>
      <c r="C112" s="3"/>
      <c r="D112" s="3"/>
      <c r="E112" s="3"/>
      <c r="F112" s="3"/>
    </row>
    <row r="113" ht="18" customHeight="1" spans="1:6">
      <c r="A113" s="3"/>
      <c r="B113" s="3"/>
      <c r="C113" s="3"/>
      <c r="D113" s="3"/>
      <c r="E113" s="3"/>
      <c r="F113" s="3"/>
    </row>
    <row r="114" ht="18" customHeight="1" spans="1:6">
      <c r="A114" s="3"/>
      <c r="B114" s="3"/>
      <c r="C114" s="3"/>
      <c r="D114" s="3"/>
      <c r="E114" s="3"/>
      <c r="F114" s="3"/>
    </row>
    <row r="115" ht="18" customHeight="1" spans="1:6">
      <c r="A115" s="3"/>
      <c r="B115" s="3"/>
      <c r="C115" s="3"/>
      <c r="D115" s="3"/>
      <c r="E115" s="3"/>
      <c r="F115" s="3"/>
    </row>
    <row r="116" ht="18" customHeight="1" spans="1:6">
      <c r="A116" s="3"/>
      <c r="B116" s="3"/>
      <c r="C116" s="3"/>
      <c r="D116" s="3"/>
      <c r="E116" s="3"/>
      <c r="F116" s="3"/>
    </row>
    <row r="117" ht="18" customHeight="1" spans="1:6">
      <c r="A117" s="3"/>
      <c r="B117" s="3"/>
      <c r="C117" s="3"/>
      <c r="D117" s="3"/>
      <c r="E117" s="3"/>
      <c r="F117" s="3"/>
    </row>
    <row r="118" ht="18" customHeight="1" spans="1:6">
      <c r="A118" s="3"/>
      <c r="B118" s="3"/>
      <c r="C118" s="3"/>
      <c r="D118" s="3"/>
      <c r="E118" s="3"/>
      <c r="F118" s="3"/>
    </row>
    <row r="119" ht="18" customHeight="1" spans="1:6">
      <c r="A119" s="3"/>
      <c r="B119" s="3"/>
      <c r="C119" s="3"/>
      <c r="D119" s="3"/>
      <c r="E119" s="3"/>
      <c r="F119" s="3"/>
    </row>
    <row r="120" ht="18" customHeight="1" spans="1:6">
      <c r="A120" s="3"/>
      <c r="B120" s="3"/>
      <c r="C120" s="3"/>
      <c r="D120" s="3"/>
      <c r="E120" s="3"/>
      <c r="F120" s="3"/>
    </row>
    <row r="121" ht="18" customHeight="1" spans="1:6">
      <c r="A121" s="3"/>
      <c r="B121" s="3"/>
      <c r="C121" s="3"/>
      <c r="D121" s="3"/>
      <c r="E121" s="3"/>
      <c r="F121" s="3"/>
    </row>
    <row r="122" ht="18" customHeight="1" spans="1:6">
      <c r="A122" s="3"/>
      <c r="B122" s="3"/>
      <c r="C122" s="3"/>
      <c r="D122" s="3"/>
      <c r="E122" s="3"/>
      <c r="F122" s="3"/>
    </row>
    <row r="123" ht="18" customHeight="1" spans="1:6">
      <c r="A123" s="3"/>
      <c r="B123" s="3"/>
      <c r="C123" s="3"/>
      <c r="D123" s="3"/>
      <c r="E123" s="3"/>
      <c r="F123" s="3"/>
    </row>
    <row r="124" ht="18" customHeight="1" spans="1:6">
      <c r="A124" s="3"/>
      <c r="B124" s="3"/>
      <c r="C124" s="3"/>
      <c r="D124" s="3"/>
      <c r="E124" s="3"/>
      <c r="F124" s="3"/>
    </row>
    <row r="125" ht="18" customHeight="1" spans="1:6">
      <c r="A125" s="3"/>
      <c r="B125" s="3"/>
      <c r="C125" s="3"/>
      <c r="D125" s="3"/>
      <c r="E125" s="3"/>
      <c r="F125" s="3"/>
    </row>
    <row r="126" ht="18" customHeight="1" spans="1:6">
      <c r="A126" s="3"/>
      <c r="B126" s="3"/>
      <c r="C126" s="3"/>
      <c r="D126" s="3"/>
      <c r="E126" s="3"/>
      <c r="F126" s="3"/>
    </row>
    <row r="127" ht="18" customHeight="1" spans="1:6">
      <c r="A127" s="3"/>
      <c r="B127" s="3"/>
      <c r="C127" s="3"/>
      <c r="D127" s="3"/>
      <c r="E127" s="3"/>
      <c r="F127" s="3"/>
    </row>
    <row r="128" ht="18" customHeight="1" spans="1:6">
      <c r="A128" s="3"/>
      <c r="B128" s="3"/>
      <c r="C128" s="3"/>
      <c r="D128" s="3"/>
      <c r="E128" s="3"/>
      <c r="F128" s="3"/>
    </row>
    <row r="129" ht="18" customHeight="1" spans="1:6">
      <c r="A129" s="3"/>
      <c r="B129" s="3"/>
      <c r="C129" s="3"/>
      <c r="D129" s="3"/>
      <c r="E129" s="3"/>
      <c r="F129" s="3"/>
    </row>
    <row r="130" ht="18" customHeight="1" spans="1:6">
      <c r="A130" s="3"/>
      <c r="B130" s="3"/>
      <c r="C130" s="3"/>
      <c r="D130" s="3"/>
      <c r="E130" s="3"/>
      <c r="F130" s="3"/>
    </row>
    <row r="131" ht="24" customHeight="1" spans="1:6">
      <c r="A131" s="5" t="s">
        <v>2025</v>
      </c>
      <c r="B131" s="5"/>
      <c r="C131" s="5"/>
      <c r="D131" s="5"/>
      <c r="E131" s="5"/>
      <c r="F131" s="5"/>
    </row>
    <row r="132" ht="24" customHeight="1" spans="1:6">
      <c r="A132" s="4" t="s">
        <v>2026</v>
      </c>
      <c r="B132" s="4"/>
      <c r="C132" s="4"/>
      <c r="D132" s="4"/>
      <c r="E132" s="4"/>
      <c r="F132" s="4"/>
    </row>
    <row r="133" ht="18" customHeight="1" spans="1:6">
      <c r="A133" s="4" t="s">
        <v>2014</v>
      </c>
      <c r="B133" s="4"/>
      <c r="C133" s="4"/>
      <c r="D133" s="4"/>
      <c r="E133" s="4"/>
      <c r="F133" s="4"/>
    </row>
    <row r="134" ht="18" customHeight="1" spans="1:6">
      <c r="A134" s="6" t="s">
        <v>2027</v>
      </c>
      <c r="B134" s="6"/>
      <c r="C134" s="6"/>
      <c r="D134" s="6"/>
      <c r="E134" s="6"/>
      <c r="F134" s="6"/>
    </row>
    <row r="135" ht="18" customHeight="1" spans="1:6">
      <c r="A135" s="3"/>
      <c r="B135" s="3"/>
      <c r="C135" s="3"/>
      <c r="D135" s="3"/>
      <c r="E135" s="3"/>
      <c r="F135" s="3"/>
    </row>
    <row r="136" ht="18" customHeight="1" spans="1:6">
      <c r="A136" s="3"/>
      <c r="B136" s="3"/>
      <c r="C136" s="3"/>
      <c r="D136" s="3"/>
      <c r="E136" s="3"/>
      <c r="F136" s="3"/>
    </row>
    <row r="137" ht="18" customHeight="1" spans="1:6">
      <c r="A137" s="3"/>
      <c r="B137" s="3"/>
      <c r="C137" s="3"/>
      <c r="D137" s="3"/>
      <c r="E137" s="3"/>
      <c r="F137" s="3"/>
    </row>
    <row r="138" ht="18" customHeight="1" spans="1:6">
      <c r="A138" s="3"/>
      <c r="B138" s="3"/>
      <c r="C138" s="3"/>
      <c r="D138" s="3"/>
      <c r="E138" s="3"/>
      <c r="F138" s="3"/>
    </row>
    <row r="139" ht="18" customHeight="1" spans="1:6">
      <c r="A139" s="3"/>
      <c r="B139" s="3"/>
      <c r="C139" s="3"/>
      <c r="D139" s="3"/>
      <c r="E139" s="3"/>
      <c r="F139" s="3"/>
    </row>
    <row r="140" ht="18" customHeight="1" spans="1:6">
      <c r="A140" s="3"/>
      <c r="B140" s="3"/>
      <c r="C140" s="3"/>
      <c r="D140" s="3"/>
      <c r="E140" s="3"/>
      <c r="F140" s="3"/>
    </row>
    <row r="141" ht="18" customHeight="1" spans="1:6">
      <c r="A141" s="3"/>
      <c r="B141" s="3"/>
      <c r="C141" s="3"/>
      <c r="D141" s="3"/>
      <c r="E141" s="3"/>
      <c r="F141" s="3"/>
    </row>
    <row r="142" ht="18" customHeight="1" spans="1:6">
      <c r="A142" s="3"/>
      <c r="B142" s="3"/>
      <c r="C142" s="3"/>
      <c r="D142" s="3"/>
      <c r="E142" s="3"/>
      <c r="F142" s="3"/>
    </row>
    <row r="143" ht="18" customHeight="1" spans="1:6">
      <c r="A143" s="3"/>
      <c r="B143" s="3"/>
      <c r="C143" s="3"/>
      <c r="D143" s="3"/>
      <c r="E143" s="3"/>
      <c r="F143" s="3"/>
    </row>
    <row r="144" ht="18" customHeight="1" spans="1:6">
      <c r="A144" s="3"/>
      <c r="B144" s="3"/>
      <c r="C144" s="3"/>
      <c r="D144" s="3"/>
      <c r="E144" s="3"/>
      <c r="F144" s="3"/>
    </row>
    <row r="145" ht="18" customHeight="1" spans="1:6">
      <c r="A145" s="3"/>
      <c r="B145" s="3"/>
      <c r="C145" s="3"/>
      <c r="D145" s="3"/>
      <c r="E145" s="3"/>
      <c r="F145" s="3"/>
    </row>
    <row r="146" ht="18" customHeight="1" spans="1:6">
      <c r="A146" s="3"/>
      <c r="B146" s="3"/>
      <c r="C146" s="3"/>
      <c r="D146" s="3"/>
      <c r="E146" s="3"/>
      <c r="F146" s="3"/>
    </row>
    <row r="147" ht="18" customHeight="1" spans="1:6">
      <c r="A147" s="3"/>
      <c r="B147" s="3"/>
      <c r="C147" s="3"/>
      <c r="D147" s="3"/>
      <c r="E147" s="3"/>
      <c r="F147" s="3"/>
    </row>
    <row r="148" ht="18" customHeight="1" spans="1:6">
      <c r="A148" s="3"/>
      <c r="B148" s="3"/>
      <c r="C148" s="3"/>
      <c r="D148" s="3"/>
      <c r="E148" s="3"/>
      <c r="F148" s="3"/>
    </row>
    <row r="149" ht="18" customHeight="1" spans="1:6">
      <c r="A149" s="3"/>
      <c r="B149" s="3"/>
      <c r="C149" s="3"/>
      <c r="D149" s="3"/>
      <c r="E149" s="3"/>
      <c r="F149" s="3"/>
    </row>
    <row r="150" ht="18" customHeight="1" spans="1:6">
      <c r="A150" s="3"/>
      <c r="B150" s="3"/>
      <c r="C150" s="3"/>
      <c r="D150" s="3"/>
      <c r="E150" s="3"/>
      <c r="F150" s="3"/>
    </row>
    <row r="151" ht="18" customHeight="1" spans="1:6">
      <c r="A151" s="3"/>
      <c r="B151" s="3"/>
      <c r="C151" s="3"/>
      <c r="D151" s="3"/>
      <c r="E151" s="3"/>
      <c r="F151" s="3"/>
    </row>
    <row r="152" ht="18" customHeight="1" spans="1:6">
      <c r="A152" s="3"/>
      <c r="B152" s="3"/>
      <c r="C152" s="3"/>
      <c r="D152" s="3"/>
      <c r="E152" s="3"/>
      <c r="F152" s="3"/>
    </row>
    <row r="153" ht="18" customHeight="1" spans="1:6">
      <c r="A153" s="3"/>
      <c r="B153" s="3"/>
      <c r="C153" s="3"/>
      <c r="D153" s="3"/>
      <c r="E153" s="3"/>
      <c r="F153" s="3"/>
    </row>
    <row r="154" ht="18" customHeight="1" spans="1:6">
      <c r="A154" s="3"/>
      <c r="B154" s="3"/>
      <c r="C154" s="3"/>
      <c r="D154" s="3"/>
      <c r="E154" s="3"/>
      <c r="F154" s="3"/>
    </row>
    <row r="155" ht="18" customHeight="1" spans="1:6">
      <c r="A155" s="3"/>
      <c r="B155" s="3"/>
      <c r="C155" s="3"/>
      <c r="D155" s="3"/>
      <c r="E155" s="3"/>
      <c r="F155" s="3"/>
    </row>
    <row r="156" ht="18" customHeight="1" spans="1:6">
      <c r="A156" s="3"/>
      <c r="B156" s="3"/>
      <c r="C156" s="3"/>
      <c r="D156" s="3"/>
      <c r="E156" s="3"/>
      <c r="F156" s="3"/>
    </row>
    <row r="157" ht="18" customHeight="1" spans="1:6">
      <c r="A157" s="3"/>
      <c r="B157" s="3"/>
      <c r="C157" s="3"/>
      <c r="D157" s="3"/>
      <c r="E157" s="3"/>
      <c r="F157" s="3"/>
    </row>
    <row r="158" ht="18" customHeight="1" spans="1:6">
      <c r="A158" s="3"/>
      <c r="B158" s="3"/>
      <c r="C158" s="3"/>
      <c r="D158" s="3"/>
      <c r="E158" s="3"/>
      <c r="F158" s="3"/>
    </row>
    <row r="159" ht="18" customHeight="1" spans="1:6">
      <c r="A159" s="3"/>
      <c r="B159" s="3"/>
      <c r="C159" s="3"/>
      <c r="D159" s="3"/>
      <c r="E159" s="3"/>
      <c r="F159" s="3"/>
    </row>
    <row r="160" ht="18" customHeight="1" spans="1:6">
      <c r="A160" s="3"/>
      <c r="B160" s="3"/>
      <c r="C160" s="3"/>
      <c r="D160" s="3"/>
      <c r="E160" s="3"/>
      <c r="F160" s="3"/>
    </row>
    <row r="161" ht="18" customHeight="1" spans="1:6">
      <c r="A161" s="3"/>
      <c r="B161" s="3"/>
      <c r="C161" s="3"/>
      <c r="D161" s="3"/>
      <c r="E161" s="3"/>
      <c r="F161" s="3"/>
    </row>
    <row r="162" ht="24" customHeight="1" spans="1:6">
      <c r="A162" s="5" t="s">
        <v>2028</v>
      </c>
      <c r="B162" s="5"/>
      <c r="C162" s="5"/>
      <c r="D162" s="5"/>
      <c r="E162" s="5"/>
      <c r="F162" s="5"/>
    </row>
    <row r="163" ht="24" customHeight="1" spans="1:6">
      <c r="A163" s="4" t="s">
        <v>2029</v>
      </c>
      <c r="B163" s="4"/>
      <c r="C163" s="4"/>
      <c r="D163" s="4"/>
      <c r="E163" s="4"/>
      <c r="F163" s="4"/>
    </row>
    <row r="164" ht="18" customHeight="1" spans="1:6">
      <c r="A164" s="4" t="s">
        <v>2014</v>
      </c>
      <c r="B164" s="4"/>
      <c r="C164" s="4"/>
      <c r="D164" s="4"/>
      <c r="E164" s="4"/>
      <c r="F164" s="4"/>
    </row>
    <row r="165" ht="18" customHeight="1" spans="1:6">
      <c r="A165" s="6" t="s">
        <v>2030</v>
      </c>
      <c r="B165" s="6"/>
      <c r="C165" s="6"/>
      <c r="D165" s="6"/>
      <c r="E165" s="6"/>
      <c r="F165" s="6"/>
    </row>
    <row r="166" ht="18" customHeight="1" spans="1:6">
      <c r="A166" s="3"/>
      <c r="B166" s="3"/>
      <c r="C166" s="3"/>
      <c r="D166" s="3"/>
      <c r="E166" s="3"/>
      <c r="F166" s="3"/>
    </row>
    <row r="167" ht="18" customHeight="1" spans="1:6">
      <c r="A167" s="3"/>
      <c r="B167" s="3"/>
      <c r="C167" s="3"/>
      <c r="D167" s="3"/>
      <c r="E167" s="3"/>
      <c r="F167" s="3"/>
    </row>
    <row r="168" ht="18" customHeight="1" spans="1:6">
      <c r="A168" s="3"/>
      <c r="B168" s="3"/>
      <c r="C168" s="3"/>
      <c r="D168" s="3"/>
      <c r="E168" s="3"/>
      <c r="F168" s="3"/>
    </row>
    <row r="169" ht="18" customHeight="1" spans="1:6">
      <c r="A169" s="3"/>
      <c r="B169" s="3"/>
      <c r="C169" s="3"/>
      <c r="D169" s="3"/>
      <c r="E169" s="3"/>
      <c r="F169" s="3"/>
    </row>
    <row r="170" ht="18" customHeight="1" spans="1:6">
      <c r="A170" s="3"/>
      <c r="B170" s="3"/>
      <c r="C170" s="3"/>
      <c r="D170" s="3"/>
      <c r="E170" s="3"/>
      <c r="F170" s="3"/>
    </row>
    <row r="171" ht="18" customHeight="1" spans="1:6">
      <c r="A171" s="3"/>
      <c r="B171" s="3"/>
      <c r="C171" s="3"/>
      <c r="D171" s="3"/>
      <c r="E171" s="3"/>
      <c r="F171" s="3"/>
    </row>
    <row r="172" ht="18" customHeight="1" spans="1:6">
      <c r="A172" s="3"/>
      <c r="B172" s="3"/>
      <c r="C172" s="3"/>
      <c r="D172" s="3"/>
      <c r="E172" s="3"/>
      <c r="F172" s="3"/>
    </row>
    <row r="173" ht="18" customHeight="1" spans="1:6">
      <c r="A173" s="3"/>
      <c r="B173" s="3"/>
      <c r="C173" s="3"/>
      <c r="D173" s="3"/>
      <c r="E173" s="3"/>
      <c r="F173" s="3"/>
    </row>
    <row r="174" ht="18" customHeight="1" spans="1:6">
      <c r="A174" s="3"/>
      <c r="B174" s="3"/>
      <c r="C174" s="3"/>
      <c r="D174" s="3"/>
      <c r="E174" s="3"/>
      <c r="F174" s="3"/>
    </row>
    <row r="175" ht="18" customHeight="1" spans="1:6">
      <c r="A175" s="3"/>
      <c r="B175" s="3"/>
      <c r="C175" s="3"/>
      <c r="D175" s="3"/>
      <c r="E175" s="3"/>
      <c r="F175" s="3"/>
    </row>
    <row r="176" ht="18" customHeight="1" spans="1:6">
      <c r="A176" s="3"/>
      <c r="B176" s="3"/>
      <c r="C176" s="3"/>
      <c r="D176" s="3"/>
      <c r="E176" s="3"/>
      <c r="F176" s="3"/>
    </row>
    <row r="177" ht="18" customHeight="1" spans="1:6">
      <c r="A177" s="3"/>
      <c r="B177" s="3"/>
      <c r="C177" s="3"/>
      <c r="D177" s="3"/>
      <c r="E177" s="3"/>
      <c r="F177" s="3"/>
    </row>
    <row r="178" ht="18" customHeight="1" spans="1:6">
      <c r="A178" s="3"/>
      <c r="B178" s="3"/>
      <c r="C178" s="3"/>
      <c r="D178" s="3"/>
      <c r="E178" s="3"/>
      <c r="F178" s="3"/>
    </row>
    <row r="179" ht="18" customHeight="1" spans="1:6">
      <c r="A179" s="3"/>
      <c r="B179" s="3"/>
      <c r="C179" s="3"/>
      <c r="D179" s="3"/>
      <c r="E179" s="3"/>
      <c r="F179" s="3"/>
    </row>
    <row r="180" ht="18" customHeight="1" spans="1:6">
      <c r="A180" s="3"/>
      <c r="B180" s="3"/>
      <c r="C180" s="3"/>
      <c r="D180" s="3"/>
      <c r="E180" s="3"/>
      <c r="F180" s="3"/>
    </row>
    <row r="181" ht="18" customHeight="1" spans="1:6">
      <c r="A181" s="3"/>
      <c r="B181" s="3"/>
      <c r="C181" s="3"/>
      <c r="D181" s="3"/>
      <c r="E181" s="3"/>
      <c r="F181" s="3"/>
    </row>
    <row r="182" ht="18" customHeight="1" spans="1:6">
      <c r="A182" s="3"/>
      <c r="B182" s="3"/>
      <c r="C182" s="3"/>
      <c r="D182" s="3"/>
      <c r="E182" s="3"/>
      <c r="F182" s="3"/>
    </row>
    <row r="183" ht="18" customHeight="1" spans="1:6">
      <c r="A183" s="3"/>
      <c r="B183" s="3"/>
      <c r="C183" s="3"/>
      <c r="D183" s="3"/>
      <c r="E183" s="3"/>
      <c r="F183" s="3"/>
    </row>
    <row r="184" ht="18" customHeight="1" spans="1:6">
      <c r="A184" s="3"/>
      <c r="B184" s="3"/>
      <c r="C184" s="3"/>
      <c r="D184" s="3"/>
      <c r="E184" s="3"/>
      <c r="F184" s="3"/>
    </row>
    <row r="185" ht="18" customHeight="1" spans="1:6">
      <c r="A185" s="3"/>
      <c r="B185" s="3"/>
      <c r="C185" s="3"/>
      <c r="D185" s="3"/>
      <c r="E185" s="3"/>
      <c r="F185" s="3"/>
    </row>
    <row r="186" ht="18" customHeight="1" spans="1:6">
      <c r="A186" s="3"/>
      <c r="B186" s="3"/>
      <c r="C186" s="3"/>
      <c r="D186" s="3"/>
      <c r="E186" s="3"/>
      <c r="F186" s="3"/>
    </row>
    <row r="187" ht="18" customHeight="1" spans="1:6">
      <c r="A187" s="3"/>
      <c r="B187" s="3"/>
      <c r="C187" s="3"/>
      <c r="D187" s="3"/>
      <c r="E187" s="3"/>
      <c r="F187" s="3"/>
    </row>
    <row r="188" ht="18" customHeight="1" spans="1:6">
      <c r="A188" s="3"/>
      <c r="B188" s="3"/>
      <c r="C188" s="3"/>
      <c r="D188" s="3"/>
      <c r="E188" s="3"/>
      <c r="F188" s="3"/>
    </row>
    <row r="189" ht="18" customHeight="1" spans="1:6">
      <c r="A189" s="3"/>
      <c r="B189" s="3"/>
      <c r="C189" s="3"/>
      <c r="D189" s="3"/>
      <c r="E189" s="3"/>
      <c r="F189" s="3"/>
    </row>
    <row r="190" ht="18" customHeight="1" spans="1:6">
      <c r="A190" s="3"/>
      <c r="B190" s="3"/>
      <c r="C190" s="3"/>
      <c r="D190" s="3"/>
      <c r="E190" s="3"/>
      <c r="F190" s="3"/>
    </row>
    <row r="191" ht="18" customHeight="1" spans="1:6">
      <c r="A191" s="3"/>
      <c r="B191" s="3"/>
      <c r="C191" s="3"/>
      <c r="D191" s="3"/>
      <c r="E191" s="3"/>
      <c r="F191" s="3"/>
    </row>
    <row r="192" ht="18" customHeight="1" spans="1:6">
      <c r="A192" s="3"/>
      <c r="B192" s="3"/>
      <c r="C192" s="3"/>
      <c r="D192" s="3"/>
      <c r="E192" s="3"/>
      <c r="F192" s="3"/>
    </row>
    <row r="193" ht="24" customHeight="1" spans="1:6">
      <c r="A193" s="5" t="s">
        <v>2031</v>
      </c>
      <c r="B193" s="5"/>
      <c r="C193" s="5"/>
      <c r="D193" s="5"/>
      <c r="E193" s="5"/>
      <c r="F193" s="5"/>
    </row>
    <row r="194" ht="24" customHeight="1" spans="1:6">
      <c r="A194" s="4" t="s">
        <v>2032</v>
      </c>
      <c r="B194" s="4"/>
      <c r="C194" s="4"/>
      <c r="D194" s="4"/>
      <c r="E194" s="4"/>
      <c r="F194" s="4"/>
    </row>
    <row r="195" ht="18" customHeight="1" spans="1:6">
      <c r="A195" s="4" t="s">
        <v>2014</v>
      </c>
      <c r="B195" s="4"/>
      <c r="C195" s="4"/>
      <c r="D195" s="4"/>
      <c r="E195" s="4"/>
      <c r="F195" s="4"/>
    </row>
    <row r="196" ht="18" customHeight="1" spans="1:6">
      <c r="A196" s="6" t="s">
        <v>2033</v>
      </c>
      <c r="B196" s="6"/>
      <c r="C196" s="6"/>
      <c r="D196" s="6"/>
      <c r="E196" s="6"/>
      <c r="F196" s="6"/>
    </row>
    <row r="197" ht="18" customHeight="1" spans="1:6">
      <c r="A197" s="3"/>
      <c r="B197" s="3"/>
      <c r="C197" s="3"/>
      <c r="D197" s="3"/>
      <c r="E197" s="3"/>
      <c r="F197" s="3"/>
    </row>
    <row r="198" ht="18" customHeight="1" spans="1:6">
      <c r="A198" s="3"/>
      <c r="B198" s="3"/>
      <c r="C198" s="3"/>
      <c r="D198" s="3"/>
      <c r="E198" s="3"/>
      <c r="F198" s="3"/>
    </row>
    <row r="199" ht="18" customHeight="1" spans="1:6">
      <c r="A199" s="3"/>
      <c r="B199" s="3"/>
      <c r="C199" s="3"/>
      <c r="D199" s="3"/>
      <c r="E199" s="3"/>
      <c r="F199" s="3"/>
    </row>
    <row r="200" ht="18" customHeight="1" spans="1:6">
      <c r="A200" s="3"/>
      <c r="B200" s="3"/>
      <c r="C200" s="3"/>
      <c r="D200" s="3"/>
      <c r="E200" s="3"/>
      <c r="F200" s="3"/>
    </row>
    <row r="201" ht="18" customHeight="1" spans="1:6">
      <c r="A201" s="3"/>
      <c r="B201" s="3"/>
      <c r="C201" s="3"/>
      <c r="D201" s="3"/>
      <c r="E201" s="3"/>
      <c r="F201" s="3"/>
    </row>
    <row r="202" ht="18" customHeight="1" spans="1:6">
      <c r="A202" s="3"/>
      <c r="B202" s="3"/>
      <c r="C202" s="3"/>
      <c r="D202" s="3"/>
      <c r="E202" s="3"/>
      <c r="F202" s="3"/>
    </row>
    <row r="203" ht="18" customHeight="1" spans="1:6">
      <c r="A203" s="3"/>
      <c r="B203" s="3"/>
      <c r="C203" s="3"/>
      <c r="D203" s="3"/>
      <c r="E203" s="3"/>
      <c r="F203" s="3"/>
    </row>
    <row r="204" ht="18" customHeight="1" spans="1:6">
      <c r="A204" s="3"/>
      <c r="B204" s="3"/>
      <c r="C204" s="3"/>
      <c r="D204" s="3"/>
      <c r="E204" s="3"/>
      <c r="F204" s="3"/>
    </row>
    <row r="205" ht="18" customHeight="1" spans="1:6">
      <c r="A205" s="3"/>
      <c r="B205" s="3"/>
      <c r="C205" s="3"/>
      <c r="D205" s="3"/>
      <c r="E205" s="3"/>
      <c r="F205" s="3"/>
    </row>
    <row r="206" ht="18" customHeight="1" spans="1:6">
      <c r="A206" s="3"/>
      <c r="B206" s="3"/>
      <c r="C206" s="3"/>
      <c r="D206" s="3"/>
      <c r="E206" s="3"/>
      <c r="F206" s="3"/>
    </row>
    <row r="207" ht="18" customHeight="1" spans="1:6">
      <c r="A207" s="3"/>
      <c r="B207" s="3"/>
      <c r="C207" s="3"/>
      <c r="D207" s="3"/>
      <c r="E207" s="3"/>
      <c r="F207" s="3"/>
    </row>
    <row r="208" ht="18" customHeight="1" spans="1:6">
      <c r="A208" s="3"/>
      <c r="B208" s="3"/>
      <c r="C208" s="3"/>
      <c r="D208" s="3"/>
      <c r="E208" s="3"/>
      <c r="F208" s="3"/>
    </row>
    <row r="209" ht="18" customHeight="1" spans="1:6">
      <c r="A209" s="3"/>
      <c r="B209" s="3"/>
      <c r="C209" s="3"/>
      <c r="D209" s="3"/>
      <c r="E209" s="3"/>
      <c r="F209" s="3"/>
    </row>
    <row r="210" ht="18" customHeight="1" spans="1:6">
      <c r="A210" s="3"/>
      <c r="B210" s="3"/>
      <c r="C210" s="3"/>
      <c r="D210" s="3"/>
      <c r="E210" s="3"/>
      <c r="F210" s="3"/>
    </row>
    <row r="211" ht="18" customHeight="1" spans="1:6">
      <c r="A211" s="3"/>
      <c r="B211" s="3"/>
      <c r="C211" s="3"/>
      <c r="D211" s="3"/>
      <c r="E211" s="3"/>
      <c r="F211" s="3"/>
    </row>
    <row r="212" ht="18" customHeight="1" spans="1:6">
      <c r="A212" s="3"/>
      <c r="B212" s="3"/>
      <c r="C212" s="3"/>
      <c r="D212" s="3"/>
      <c r="E212" s="3"/>
      <c r="F212" s="3"/>
    </row>
    <row r="213" ht="18" customHeight="1" spans="1:6">
      <c r="A213" s="3"/>
      <c r="B213" s="3"/>
      <c r="C213" s="3"/>
      <c r="D213" s="3"/>
      <c r="E213" s="3"/>
      <c r="F213" s="3"/>
    </row>
    <row r="214" ht="18" customHeight="1" spans="1:6">
      <c r="A214" s="3"/>
      <c r="B214" s="3"/>
      <c r="C214" s="3"/>
      <c r="D214" s="3"/>
      <c r="E214" s="3"/>
      <c r="F214" s="3"/>
    </row>
    <row r="215" ht="18" customHeight="1" spans="1:6">
      <c r="A215" s="3"/>
      <c r="B215" s="3"/>
      <c r="C215" s="3"/>
      <c r="D215" s="3"/>
      <c r="E215" s="3"/>
      <c r="F215" s="3"/>
    </row>
    <row r="216" ht="18" customHeight="1" spans="1:6">
      <c r="A216" s="3"/>
      <c r="B216" s="3"/>
      <c r="C216" s="3"/>
      <c r="D216" s="3"/>
      <c r="E216" s="3"/>
      <c r="F216" s="3"/>
    </row>
    <row r="217" ht="18" customHeight="1" spans="1:6">
      <c r="A217" s="3"/>
      <c r="B217" s="3"/>
      <c r="C217" s="3"/>
      <c r="D217" s="3"/>
      <c r="E217" s="3"/>
      <c r="F217" s="3"/>
    </row>
    <row r="218" ht="18" customHeight="1" spans="1:6">
      <c r="A218" s="3"/>
      <c r="B218" s="3"/>
      <c r="C218" s="3"/>
      <c r="D218" s="3"/>
      <c r="E218" s="3"/>
      <c r="F218" s="3"/>
    </row>
    <row r="219" ht="18" customHeight="1" spans="1:6">
      <c r="A219" s="3"/>
      <c r="B219" s="3"/>
      <c r="C219" s="3"/>
      <c r="D219" s="3"/>
      <c r="E219" s="3"/>
      <c r="F219" s="3"/>
    </row>
    <row r="220" ht="18" customHeight="1" spans="1:6">
      <c r="A220" s="3"/>
      <c r="B220" s="3"/>
      <c r="C220" s="3"/>
      <c r="D220" s="3"/>
      <c r="E220" s="3"/>
      <c r="F220" s="3"/>
    </row>
    <row r="221" ht="18" customHeight="1" spans="1:6">
      <c r="A221" s="3"/>
      <c r="B221" s="3"/>
      <c r="C221" s="3"/>
      <c r="D221" s="3"/>
      <c r="E221" s="3"/>
      <c r="F221" s="3"/>
    </row>
    <row r="222" ht="18" customHeight="1" spans="1:6">
      <c r="A222" s="3"/>
      <c r="B222" s="3"/>
      <c r="C222" s="3"/>
      <c r="D222" s="3"/>
      <c r="E222" s="3"/>
      <c r="F222" s="3"/>
    </row>
    <row r="223" ht="18" customHeight="1" spans="1:6">
      <c r="A223" s="3"/>
      <c r="B223" s="3"/>
      <c r="C223" s="3"/>
      <c r="D223" s="3"/>
      <c r="E223" s="3"/>
      <c r="F223" s="3"/>
    </row>
    <row r="224" ht="24" customHeight="1" spans="1:6">
      <c r="A224" s="5" t="s">
        <v>2034</v>
      </c>
      <c r="B224" s="5"/>
      <c r="C224" s="5"/>
      <c r="D224" s="5"/>
      <c r="E224" s="5"/>
      <c r="F224" s="5"/>
    </row>
    <row r="225" ht="24" customHeight="1" spans="1:6">
      <c r="A225" s="4" t="s">
        <v>2035</v>
      </c>
      <c r="B225" s="4"/>
      <c r="C225" s="4"/>
      <c r="D225" s="4"/>
      <c r="E225" s="4"/>
      <c r="F225" s="4"/>
    </row>
    <row r="226" ht="18" customHeight="1" spans="1:6">
      <c r="A226" s="4" t="s">
        <v>2014</v>
      </c>
      <c r="B226" s="4"/>
      <c r="C226" s="4"/>
      <c r="D226" s="4"/>
      <c r="E226" s="4"/>
      <c r="F226" s="4"/>
    </row>
    <row r="227" ht="18" customHeight="1" spans="1:6">
      <c r="A227" s="6" t="s">
        <v>2036</v>
      </c>
      <c r="B227" s="6"/>
      <c r="C227" s="6"/>
      <c r="D227" s="6"/>
      <c r="E227" s="6"/>
      <c r="F227" s="6"/>
    </row>
    <row r="228" ht="18" customHeight="1" spans="1:6">
      <c r="A228" s="3"/>
      <c r="B228" s="3"/>
      <c r="C228" s="3"/>
      <c r="D228" s="3"/>
      <c r="E228" s="3"/>
      <c r="F228" s="3"/>
    </row>
    <row r="229" ht="18" customHeight="1" spans="1:6">
      <c r="A229" s="3"/>
      <c r="B229" s="3"/>
      <c r="C229" s="3"/>
      <c r="D229" s="3"/>
      <c r="E229" s="3"/>
      <c r="F229" s="3"/>
    </row>
    <row r="230" ht="18" customHeight="1" spans="1:6">
      <c r="A230" s="3"/>
      <c r="B230" s="3"/>
      <c r="C230" s="3"/>
      <c r="D230" s="3"/>
      <c r="E230" s="3"/>
      <c r="F230" s="3"/>
    </row>
    <row r="231" ht="18" customHeight="1" spans="1:6">
      <c r="A231" s="3"/>
      <c r="B231" s="3"/>
      <c r="C231" s="3"/>
      <c r="D231" s="3"/>
      <c r="E231" s="3"/>
      <c r="F231" s="3"/>
    </row>
    <row r="232" ht="18" customHeight="1" spans="1:6">
      <c r="A232" s="3"/>
      <c r="B232" s="3"/>
      <c r="C232" s="3"/>
      <c r="D232" s="3"/>
      <c r="E232" s="3"/>
      <c r="F232" s="3"/>
    </row>
    <row r="233" ht="18" customHeight="1" spans="1:6">
      <c r="A233" s="3"/>
      <c r="B233" s="3"/>
      <c r="C233" s="3"/>
      <c r="D233" s="3"/>
      <c r="E233" s="3"/>
      <c r="F233" s="3"/>
    </row>
    <row r="234" ht="18" customHeight="1" spans="1:6">
      <c r="A234" s="3"/>
      <c r="B234" s="3"/>
      <c r="C234" s="3"/>
      <c r="D234" s="3"/>
      <c r="E234" s="3"/>
      <c r="F234" s="3"/>
    </row>
    <row r="235" ht="18" customHeight="1" spans="1:6">
      <c r="A235" s="3"/>
      <c r="B235" s="3"/>
      <c r="C235" s="3"/>
      <c r="D235" s="3"/>
      <c r="E235" s="3"/>
      <c r="F235" s="3"/>
    </row>
    <row r="236" ht="18" customHeight="1" spans="1:6">
      <c r="A236" s="3"/>
      <c r="B236" s="3"/>
      <c r="C236" s="3"/>
      <c r="D236" s="3"/>
      <c r="E236" s="3"/>
      <c r="F236" s="3"/>
    </row>
    <row r="237" ht="18" customHeight="1" spans="1:6">
      <c r="A237" s="3"/>
      <c r="B237" s="3"/>
      <c r="C237" s="3"/>
      <c r="D237" s="3"/>
      <c r="E237" s="3"/>
      <c r="F237" s="3"/>
    </row>
    <row r="238" ht="18" customHeight="1" spans="1:6">
      <c r="A238" s="3"/>
      <c r="B238" s="3"/>
      <c r="C238" s="3"/>
      <c r="D238" s="3"/>
      <c r="E238" s="3"/>
      <c r="F238" s="3"/>
    </row>
    <row r="239" ht="18" customHeight="1" spans="1:6">
      <c r="A239" s="3"/>
      <c r="B239" s="3"/>
      <c r="C239" s="3"/>
      <c r="D239" s="3"/>
      <c r="E239" s="3"/>
      <c r="F239" s="3"/>
    </row>
    <row r="240" ht="18" customHeight="1" spans="1:6">
      <c r="A240" s="3"/>
      <c r="B240" s="3"/>
      <c r="C240" s="3"/>
      <c r="D240" s="3"/>
      <c r="E240" s="3"/>
      <c r="F240" s="3"/>
    </row>
    <row r="241" ht="18" customHeight="1" spans="1:6">
      <c r="A241" s="3"/>
      <c r="B241" s="3"/>
      <c r="C241" s="3"/>
      <c r="D241" s="3"/>
      <c r="E241" s="3"/>
      <c r="F241" s="3"/>
    </row>
    <row r="242" ht="18" customHeight="1" spans="1:6">
      <c r="A242" s="3"/>
      <c r="B242" s="3"/>
      <c r="C242" s="3"/>
      <c r="D242" s="3"/>
      <c r="E242" s="3"/>
      <c r="F242" s="3"/>
    </row>
    <row r="243" ht="18" customHeight="1" spans="1:6">
      <c r="A243" s="3"/>
      <c r="B243" s="3"/>
      <c r="C243" s="3"/>
      <c r="D243" s="3"/>
      <c r="E243" s="3"/>
      <c r="F243" s="3"/>
    </row>
    <row r="244" ht="18" customHeight="1" spans="1:6">
      <c r="A244" s="3"/>
      <c r="B244" s="3"/>
      <c r="C244" s="3"/>
      <c r="D244" s="3"/>
      <c r="E244" s="3"/>
      <c r="F244" s="3"/>
    </row>
    <row r="245" ht="18" customHeight="1" spans="1:6">
      <c r="A245" s="3"/>
      <c r="B245" s="3"/>
      <c r="C245" s="3"/>
      <c r="D245" s="3"/>
      <c r="E245" s="3"/>
      <c r="F245" s="3"/>
    </row>
    <row r="246" ht="18" customHeight="1" spans="1:6">
      <c r="A246" s="3"/>
      <c r="B246" s="3"/>
      <c r="C246" s="3"/>
      <c r="D246" s="3"/>
      <c r="E246" s="3"/>
      <c r="F246" s="3"/>
    </row>
    <row r="247" ht="18" customHeight="1" spans="1:6">
      <c r="A247" s="3"/>
      <c r="B247" s="3"/>
      <c r="C247" s="3"/>
      <c r="D247" s="3"/>
      <c r="E247" s="3"/>
      <c r="F247" s="3"/>
    </row>
    <row r="248" ht="18" customHeight="1" spans="1:6">
      <c r="A248" s="3"/>
      <c r="B248" s="3"/>
      <c r="C248" s="3"/>
      <c r="D248" s="3"/>
      <c r="E248" s="3"/>
      <c r="F248" s="3"/>
    </row>
    <row r="249" ht="18" customHeight="1" spans="1:6">
      <c r="A249" s="3"/>
      <c r="B249" s="3"/>
      <c r="C249" s="3"/>
      <c r="D249" s="3"/>
      <c r="E249" s="3"/>
      <c r="F249" s="3"/>
    </row>
    <row r="250" ht="18" customHeight="1" spans="1:6">
      <c r="A250" s="3"/>
      <c r="B250" s="3"/>
      <c r="C250" s="3"/>
      <c r="D250" s="3"/>
      <c r="E250" s="3"/>
      <c r="F250" s="3"/>
    </row>
    <row r="251" ht="18" customHeight="1" spans="1:6">
      <c r="A251" s="3"/>
      <c r="B251" s="3"/>
      <c r="C251" s="3"/>
      <c r="D251" s="3"/>
      <c r="E251" s="3"/>
      <c r="F251" s="3"/>
    </row>
    <row r="252" ht="18" customHeight="1" spans="1:6">
      <c r="A252" s="3"/>
      <c r="B252" s="3"/>
      <c r="C252" s="3"/>
      <c r="D252" s="3"/>
      <c r="E252" s="3"/>
      <c r="F252" s="3"/>
    </row>
    <row r="253" ht="18" customHeight="1" spans="1:6">
      <c r="A253" s="3"/>
      <c r="B253" s="3"/>
      <c r="C253" s="3"/>
      <c r="D253" s="3"/>
      <c r="E253" s="3"/>
      <c r="F253" s="3"/>
    </row>
    <row r="254" ht="18" customHeight="1" spans="1:6">
      <c r="A254" s="3"/>
      <c r="B254" s="3"/>
      <c r="C254" s="3"/>
      <c r="D254" s="3"/>
      <c r="E254" s="3"/>
      <c r="F254" s="3"/>
    </row>
    <row r="255" ht="24" customHeight="1" spans="1:6">
      <c r="A255" s="5" t="s">
        <v>2037</v>
      </c>
      <c r="B255" s="5"/>
      <c r="C255" s="5"/>
      <c r="D255" s="5"/>
      <c r="E255" s="5"/>
      <c r="F255" s="5"/>
    </row>
    <row r="256" ht="24" customHeight="1" spans="1:6">
      <c r="A256" s="4" t="s">
        <v>2038</v>
      </c>
      <c r="B256" s="4"/>
      <c r="C256" s="4"/>
      <c r="D256" s="4"/>
      <c r="E256" s="4"/>
      <c r="F256" s="4"/>
    </row>
    <row r="257" ht="18" customHeight="1" spans="1:6">
      <c r="A257" s="4" t="s">
        <v>2014</v>
      </c>
      <c r="B257" s="4"/>
      <c r="C257" s="4"/>
      <c r="D257" s="4"/>
      <c r="E257" s="4"/>
      <c r="F257" s="4"/>
    </row>
    <row r="258" ht="18" customHeight="1" spans="1:6">
      <c r="A258" s="6" t="s">
        <v>2039</v>
      </c>
      <c r="B258" s="6"/>
      <c r="C258" s="6"/>
      <c r="D258" s="6"/>
      <c r="E258" s="6"/>
      <c r="F258" s="6"/>
    </row>
    <row r="259" ht="18" customHeight="1" spans="1:6">
      <c r="A259" s="3"/>
      <c r="B259" s="3"/>
      <c r="C259" s="3"/>
      <c r="D259" s="3"/>
      <c r="E259" s="3"/>
      <c r="F259" s="3"/>
    </row>
    <row r="260" ht="18" customHeight="1" spans="1:6">
      <c r="A260" s="3"/>
      <c r="B260" s="3"/>
      <c r="C260" s="3"/>
      <c r="D260" s="3"/>
      <c r="E260" s="3"/>
      <c r="F260" s="3"/>
    </row>
    <row r="261" ht="18" customHeight="1" spans="1:6">
      <c r="A261" s="3"/>
      <c r="B261" s="3"/>
      <c r="C261" s="3"/>
      <c r="D261" s="3"/>
      <c r="E261" s="3"/>
      <c r="F261" s="3"/>
    </row>
    <row r="262" ht="18" customHeight="1" spans="1:6">
      <c r="A262" s="3"/>
      <c r="B262" s="3"/>
      <c r="C262" s="3"/>
      <c r="D262" s="3"/>
      <c r="E262" s="3"/>
      <c r="F262" s="3"/>
    </row>
    <row r="263" ht="18" customHeight="1" spans="1:6">
      <c r="A263" s="3"/>
      <c r="B263" s="3"/>
      <c r="C263" s="3"/>
      <c r="D263" s="3"/>
      <c r="E263" s="3"/>
      <c r="F263" s="3"/>
    </row>
    <row r="264" ht="18" customHeight="1" spans="1:6">
      <c r="A264" s="3"/>
      <c r="B264" s="3"/>
      <c r="C264" s="3"/>
      <c r="D264" s="3"/>
      <c r="E264" s="3"/>
      <c r="F264" s="3"/>
    </row>
    <row r="265" ht="18" customHeight="1" spans="1:6">
      <c r="A265" s="3"/>
      <c r="B265" s="3"/>
      <c r="C265" s="3"/>
      <c r="D265" s="3"/>
      <c r="E265" s="3"/>
      <c r="F265" s="3"/>
    </row>
    <row r="266" ht="18" customHeight="1" spans="1:6">
      <c r="A266" s="3"/>
      <c r="B266" s="3"/>
      <c r="C266" s="3"/>
      <c r="D266" s="3"/>
      <c r="E266" s="3"/>
      <c r="F266" s="3"/>
    </row>
    <row r="267" ht="18" customHeight="1" spans="1:6">
      <c r="A267" s="3"/>
      <c r="B267" s="3"/>
      <c r="C267" s="3"/>
      <c r="D267" s="3"/>
      <c r="E267" s="3"/>
      <c r="F267" s="3"/>
    </row>
    <row r="268" ht="18" customHeight="1" spans="1:6">
      <c r="A268" s="3"/>
      <c r="B268" s="3"/>
      <c r="C268" s="3"/>
      <c r="D268" s="3"/>
      <c r="E268" s="3"/>
      <c r="F268" s="3"/>
    </row>
    <row r="269" ht="18" customHeight="1" spans="1:6">
      <c r="A269" s="3"/>
      <c r="B269" s="3"/>
      <c r="C269" s="3"/>
      <c r="D269" s="3"/>
      <c r="E269" s="3"/>
      <c r="F269" s="3"/>
    </row>
    <row r="270" ht="18" customHeight="1" spans="1:6">
      <c r="A270" s="3"/>
      <c r="B270" s="3"/>
      <c r="C270" s="3"/>
      <c r="D270" s="3"/>
      <c r="E270" s="3"/>
      <c r="F270" s="3"/>
    </row>
    <row r="271" ht="18" customHeight="1" spans="1:6">
      <c r="A271" s="3"/>
      <c r="B271" s="3"/>
      <c r="C271" s="3"/>
      <c r="D271" s="3"/>
      <c r="E271" s="3"/>
      <c r="F271" s="3"/>
    </row>
    <row r="272" ht="18" customHeight="1" spans="1:6">
      <c r="A272" s="3"/>
      <c r="B272" s="3"/>
      <c r="C272" s="3"/>
      <c r="D272" s="3"/>
      <c r="E272" s="3"/>
      <c r="F272" s="3"/>
    </row>
    <row r="273" ht="18" customHeight="1" spans="1:6">
      <c r="A273" s="3"/>
      <c r="B273" s="3"/>
      <c r="C273" s="3"/>
      <c r="D273" s="3"/>
      <c r="E273" s="3"/>
      <c r="F273" s="3"/>
    </row>
    <row r="274" ht="18" customHeight="1" spans="1:6">
      <c r="A274" s="3"/>
      <c r="B274" s="3"/>
      <c r="C274" s="3"/>
      <c r="D274" s="3"/>
      <c r="E274" s="3"/>
      <c r="F274" s="3"/>
    </row>
    <row r="275" ht="18" customHeight="1" spans="1:6">
      <c r="A275" s="3"/>
      <c r="B275" s="3"/>
      <c r="C275" s="3"/>
      <c r="D275" s="3"/>
      <c r="E275" s="3"/>
      <c r="F275" s="3"/>
    </row>
    <row r="276" ht="18" customHeight="1" spans="1:6">
      <c r="A276" s="3"/>
      <c r="B276" s="3"/>
      <c r="C276" s="3"/>
      <c r="D276" s="3"/>
      <c r="E276" s="3"/>
      <c r="F276" s="3"/>
    </row>
    <row r="277" ht="18" customHeight="1" spans="1:6">
      <c r="A277" s="3"/>
      <c r="B277" s="3"/>
      <c r="C277" s="3"/>
      <c r="D277" s="3"/>
      <c r="E277" s="3"/>
      <c r="F277" s="3"/>
    </row>
    <row r="278" ht="18" customHeight="1" spans="1:6">
      <c r="A278" s="3"/>
      <c r="B278" s="3"/>
      <c r="C278" s="3"/>
      <c r="D278" s="3"/>
      <c r="E278" s="3"/>
      <c r="F278" s="3"/>
    </row>
    <row r="279" ht="18" customHeight="1" spans="1:6">
      <c r="A279" s="3"/>
      <c r="B279" s="3"/>
      <c r="C279" s="3"/>
      <c r="D279" s="3"/>
      <c r="E279" s="3"/>
      <c r="F279" s="3"/>
    </row>
    <row r="280" ht="18" customHeight="1" spans="1:6">
      <c r="A280" s="3"/>
      <c r="B280" s="3"/>
      <c r="C280" s="3"/>
      <c r="D280" s="3"/>
      <c r="E280" s="3"/>
      <c r="F280" s="3"/>
    </row>
    <row r="281" ht="18" customHeight="1" spans="1:6">
      <c r="A281" s="3"/>
      <c r="B281" s="3"/>
      <c r="C281" s="3"/>
      <c r="D281" s="3"/>
      <c r="E281" s="3"/>
      <c r="F281" s="3"/>
    </row>
    <row r="282" ht="18" customHeight="1" spans="1:6">
      <c r="A282" s="3"/>
      <c r="B282" s="3"/>
      <c r="C282" s="3"/>
      <c r="D282" s="3"/>
      <c r="E282" s="3"/>
      <c r="F282" s="3"/>
    </row>
    <row r="283" ht="18" customHeight="1" spans="1:6">
      <c r="A283" s="3"/>
      <c r="B283" s="3"/>
      <c r="C283" s="3"/>
      <c r="D283" s="3"/>
      <c r="E283" s="3"/>
      <c r="F283" s="3"/>
    </row>
    <row r="284" ht="18" customHeight="1" spans="1:6">
      <c r="A284" s="3"/>
      <c r="B284" s="3"/>
      <c r="C284" s="3"/>
      <c r="D284" s="3"/>
      <c r="E284" s="3"/>
      <c r="F284" s="3"/>
    </row>
    <row r="285" ht="18" customHeight="1" spans="1:6">
      <c r="A285" s="3"/>
      <c r="B285" s="3"/>
      <c r="C285" s="3"/>
      <c r="D285" s="3"/>
      <c r="E285" s="3"/>
      <c r="F285" s="3"/>
    </row>
    <row r="286" ht="24" customHeight="1" spans="1:6">
      <c r="A286" s="5" t="s">
        <v>2040</v>
      </c>
      <c r="B286" s="5"/>
      <c r="C286" s="5"/>
      <c r="D286" s="5"/>
      <c r="E286" s="5"/>
      <c r="F286" s="5"/>
    </row>
    <row r="287" ht="24" customHeight="1" spans="1:6">
      <c r="A287" s="4" t="s">
        <v>2041</v>
      </c>
      <c r="B287" s="4"/>
      <c r="C287" s="4"/>
      <c r="D287" s="4"/>
      <c r="E287" s="4"/>
      <c r="F287" s="4"/>
    </row>
    <row r="288" ht="18" customHeight="1" spans="1:6">
      <c r="A288" s="4" t="s">
        <v>2014</v>
      </c>
      <c r="B288" s="4"/>
      <c r="C288" s="4"/>
      <c r="D288" s="4"/>
      <c r="E288" s="4"/>
      <c r="F288" s="4"/>
    </row>
    <row r="289" ht="18" customHeight="1" spans="1:6">
      <c r="A289" s="6" t="s">
        <v>2042</v>
      </c>
      <c r="B289" s="6"/>
      <c r="C289" s="6"/>
      <c r="D289" s="6"/>
      <c r="E289" s="6"/>
      <c r="F289" s="6"/>
    </row>
    <row r="290" ht="18" customHeight="1" spans="1:6">
      <c r="A290" s="3"/>
      <c r="B290" s="3"/>
      <c r="C290" s="3"/>
      <c r="D290" s="3"/>
      <c r="E290" s="3"/>
      <c r="F290" s="3"/>
    </row>
    <row r="291" ht="18" customHeight="1" spans="1:6">
      <c r="A291" s="3"/>
      <c r="B291" s="3"/>
      <c r="C291" s="3"/>
      <c r="D291" s="3"/>
      <c r="E291" s="3"/>
      <c r="F291" s="3"/>
    </row>
    <row r="292" ht="18" customHeight="1" spans="1:6">
      <c r="A292" s="3"/>
      <c r="B292" s="3"/>
      <c r="C292" s="3"/>
      <c r="D292" s="3"/>
      <c r="E292" s="3"/>
      <c r="F292" s="3"/>
    </row>
    <row r="293" ht="18" customHeight="1" spans="1:6">
      <c r="A293" s="3"/>
      <c r="B293" s="3"/>
      <c r="C293" s="3"/>
      <c r="D293" s="3"/>
      <c r="E293" s="3"/>
      <c r="F293" s="3"/>
    </row>
    <row r="294" ht="18" customHeight="1" spans="1:6">
      <c r="A294" s="3"/>
      <c r="B294" s="3"/>
      <c r="C294" s="3"/>
      <c r="D294" s="3"/>
      <c r="E294" s="3"/>
      <c r="F294" s="3"/>
    </row>
    <row r="295" ht="18" customHeight="1" spans="1:6">
      <c r="A295" s="3"/>
      <c r="B295" s="3"/>
      <c r="C295" s="3"/>
      <c r="D295" s="3"/>
      <c r="E295" s="3"/>
      <c r="F295" s="3"/>
    </row>
    <row r="296" ht="18" customHeight="1" spans="1:6">
      <c r="A296" s="3"/>
      <c r="B296" s="3"/>
      <c r="C296" s="3"/>
      <c r="D296" s="3"/>
      <c r="E296" s="3"/>
      <c r="F296" s="3"/>
    </row>
    <row r="297" ht="18" customHeight="1" spans="1:6">
      <c r="A297" s="3"/>
      <c r="B297" s="3"/>
      <c r="C297" s="3"/>
      <c r="D297" s="3"/>
      <c r="E297" s="3"/>
      <c r="F297" s="3"/>
    </row>
    <row r="298" ht="18" customHeight="1" spans="1:6">
      <c r="A298" s="3"/>
      <c r="B298" s="3"/>
      <c r="C298" s="3"/>
      <c r="D298" s="3"/>
      <c r="E298" s="3"/>
      <c r="F298" s="3"/>
    </row>
    <row r="299" ht="18" customHeight="1" spans="1:6">
      <c r="A299" s="3"/>
      <c r="B299" s="3"/>
      <c r="C299" s="3"/>
      <c r="D299" s="3"/>
      <c r="E299" s="3"/>
      <c r="F299" s="3"/>
    </row>
    <row r="300" ht="18" customHeight="1" spans="1:6">
      <c r="A300" s="3"/>
      <c r="B300" s="3"/>
      <c r="C300" s="3"/>
      <c r="D300" s="3"/>
      <c r="E300" s="3"/>
      <c r="F300" s="3"/>
    </row>
    <row r="301" ht="18" customHeight="1" spans="1:6">
      <c r="A301" s="3"/>
      <c r="B301" s="3"/>
      <c r="C301" s="3"/>
      <c r="D301" s="3"/>
      <c r="E301" s="3"/>
      <c r="F301" s="3"/>
    </row>
    <row r="302" ht="18" customHeight="1" spans="1:6">
      <c r="A302" s="3"/>
      <c r="B302" s="3"/>
      <c r="C302" s="3"/>
      <c r="D302" s="3"/>
      <c r="E302" s="3"/>
      <c r="F302" s="3"/>
    </row>
    <row r="303" ht="18" customHeight="1" spans="1:6">
      <c r="A303" s="3"/>
      <c r="B303" s="3"/>
      <c r="C303" s="3"/>
      <c r="D303" s="3"/>
      <c r="E303" s="3"/>
      <c r="F303" s="3"/>
    </row>
    <row r="304" ht="18" customHeight="1" spans="1:6">
      <c r="A304" s="3"/>
      <c r="B304" s="3"/>
      <c r="C304" s="3"/>
      <c r="D304" s="3"/>
      <c r="E304" s="3"/>
      <c r="F304" s="3"/>
    </row>
    <row r="305" ht="18" customHeight="1" spans="1:6">
      <c r="A305" s="3"/>
      <c r="B305" s="3"/>
      <c r="C305" s="3"/>
      <c r="D305" s="3"/>
      <c r="E305" s="3"/>
      <c r="F305" s="3"/>
    </row>
    <row r="306" ht="18" customHeight="1" spans="1:6">
      <c r="A306" s="3"/>
      <c r="B306" s="3"/>
      <c r="C306" s="3"/>
      <c r="D306" s="3"/>
      <c r="E306" s="3"/>
      <c r="F306" s="3"/>
    </row>
    <row r="307" ht="18" customHeight="1" spans="1:6">
      <c r="A307" s="3"/>
      <c r="B307" s="3"/>
      <c r="C307" s="3"/>
      <c r="D307" s="3"/>
      <c r="E307" s="3"/>
      <c r="F307" s="3"/>
    </row>
    <row r="308" ht="18" customHeight="1" spans="1:6">
      <c r="A308" s="3"/>
      <c r="B308" s="3"/>
      <c r="C308" s="3"/>
      <c r="D308" s="3"/>
      <c r="E308" s="3"/>
      <c r="F308" s="3"/>
    </row>
    <row r="309" ht="18" customHeight="1" spans="1:6">
      <c r="A309" s="3"/>
      <c r="B309" s="3"/>
      <c r="C309" s="3"/>
      <c r="D309" s="3"/>
      <c r="E309" s="3"/>
      <c r="F309" s="3"/>
    </row>
    <row r="310" ht="18" customHeight="1" spans="1:6">
      <c r="A310" s="3"/>
      <c r="B310" s="3"/>
      <c r="C310" s="3"/>
      <c r="D310" s="3"/>
      <c r="E310" s="3"/>
      <c r="F310" s="3"/>
    </row>
    <row r="311" ht="18" customHeight="1" spans="1:6">
      <c r="A311" s="3"/>
      <c r="B311" s="3"/>
      <c r="C311" s="3"/>
      <c r="D311" s="3"/>
      <c r="E311" s="3"/>
      <c r="F311" s="3"/>
    </row>
    <row r="312" ht="18" customHeight="1" spans="1:6">
      <c r="A312" s="3"/>
      <c r="B312" s="3"/>
      <c r="C312" s="3"/>
      <c r="D312" s="3"/>
      <c r="E312" s="3"/>
      <c r="F312" s="3"/>
    </row>
    <row r="313" ht="18" customHeight="1" spans="1:6">
      <c r="A313" s="3"/>
      <c r="B313" s="3"/>
      <c r="C313" s="3"/>
      <c r="D313" s="3"/>
      <c r="E313" s="3"/>
      <c r="F313" s="3"/>
    </row>
    <row r="314" ht="18" customHeight="1" spans="1:6">
      <c r="A314" s="3"/>
      <c r="B314" s="3"/>
      <c r="C314" s="3"/>
      <c r="D314" s="3"/>
      <c r="E314" s="3"/>
      <c r="F314" s="3"/>
    </row>
    <row r="315" ht="18" customHeight="1" spans="1:6">
      <c r="A315" s="3"/>
      <c r="B315" s="3"/>
      <c r="C315" s="3"/>
      <c r="D315" s="3"/>
      <c r="E315" s="3"/>
      <c r="F315" s="3"/>
    </row>
    <row r="316" ht="18" customHeight="1" spans="1:6">
      <c r="A316" s="3"/>
      <c r="B316" s="3"/>
      <c r="C316" s="3"/>
      <c r="D316" s="3"/>
      <c r="E316" s="3"/>
      <c r="F316" s="3"/>
    </row>
    <row r="317" ht="24" customHeight="1" spans="1:6">
      <c r="A317" s="5" t="s">
        <v>2043</v>
      </c>
      <c r="B317" s="5"/>
      <c r="C317" s="5"/>
      <c r="D317" s="5"/>
      <c r="E317" s="5"/>
      <c r="F317" s="5"/>
    </row>
    <row r="318" ht="24" customHeight="1" spans="1:6">
      <c r="A318" s="4" t="s">
        <v>2044</v>
      </c>
      <c r="B318" s="4"/>
      <c r="C318" s="4"/>
      <c r="D318" s="4"/>
      <c r="E318" s="4"/>
      <c r="F318" s="4"/>
    </row>
    <row r="319" ht="18" customHeight="1" spans="1:6">
      <c r="A319" s="4" t="s">
        <v>2014</v>
      </c>
      <c r="B319" s="4"/>
      <c r="C319" s="4"/>
      <c r="D319" s="4"/>
      <c r="E319" s="4"/>
      <c r="F319" s="4"/>
    </row>
    <row r="320" ht="18" customHeight="1" spans="1:6">
      <c r="A320" s="6" t="s">
        <v>2045</v>
      </c>
      <c r="B320" s="6"/>
      <c r="C320" s="6"/>
      <c r="D320" s="6"/>
      <c r="E320" s="6"/>
      <c r="F320" s="6"/>
    </row>
    <row r="321" ht="18" customHeight="1" spans="1:6">
      <c r="A321" s="3"/>
      <c r="B321" s="3"/>
      <c r="C321" s="3"/>
      <c r="D321" s="3"/>
      <c r="E321" s="3"/>
      <c r="F321" s="3"/>
    </row>
    <row r="322" ht="18" customHeight="1" spans="1:6">
      <c r="A322" s="3"/>
      <c r="B322" s="3"/>
      <c r="C322" s="3"/>
      <c r="D322" s="3"/>
      <c r="E322" s="3"/>
      <c r="F322" s="3"/>
    </row>
    <row r="323" ht="18" customHeight="1" spans="1:6">
      <c r="A323" s="3"/>
      <c r="B323" s="3"/>
      <c r="C323" s="3"/>
      <c r="D323" s="3"/>
      <c r="E323" s="3"/>
      <c r="F323" s="3"/>
    </row>
    <row r="324" ht="18" customHeight="1" spans="1:6">
      <c r="A324" s="3"/>
      <c r="B324" s="3"/>
      <c r="C324" s="3"/>
      <c r="D324" s="3"/>
      <c r="E324" s="3"/>
      <c r="F324" s="3"/>
    </row>
    <row r="325" ht="18" customHeight="1" spans="1:6">
      <c r="A325" s="3"/>
      <c r="B325" s="3"/>
      <c r="C325" s="3"/>
      <c r="D325" s="3"/>
      <c r="E325" s="3"/>
      <c r="F325" s="3"/>
    </row>
    <row r="326" ht="18" customHeight="1" spans="1:6">
      <c r="A326" s="3"/>
      <c r="B326" s="3"/>
      <c r="C326" s="3"/>
      <c r="D326" s="3"/>
      <c r="E326" s="3"/>
      <c r="F326" s="3"/>
    </row>
    <row r="327" ht="18" customHeight="1" spans="1:6">
      <c r="A327" s="3"/>
      <c r="B327" s="3"/>
      <c r="C327" s="3"/>
      <c r="D327" s="3"/>
      <c r="E327" s="3"/>
      <c r="F327" s="3"/>
    </row>
    <row r="328" ht="18" customHeight="1" spans="1:6">
      <c r="A328" s="3"/>
      <c r="B328" s="3"/>
      <c r="C328" s="3"/>
      <c r="D328" s="3"/>
      <c r="E328" s="3"/>
      <c r="F328" s="3"/>
    </row>
    <row r="329" ht="18" customHeight="1" spans="1:6">
      <c r="A329" s="3"/>
      <c r="B329" s="3"/>
      <c r="C329" s="3"/>
      <c r="D329" s="3"/>
      <c r="E329" s="3"/>
      <c r="F329" s="3"/>
    </row>
    <row r="330" ht="18" customHeight="1" spans="1:6">
      <c r="A330" s="3"/>
      <c r="B330" s="3"/>
      <c r="C330" s="3"/>
      <c r="D330" s="3"/>
      <c r="E330" s="3"/>
      <c r="F330" s="3"/>
    </row>
    <row r="331" ht="18" customHeight="1" spans="1:6">
      <c r="A331" s="3"/>
      <c r="B331" s="3"/>
      <c r="C331" s="3"/>
      <c r="D331" s="3"/>
      <c r="E331" s="3"/>
      <c r="F331" s="3"/>
    </row>
    <row r="332" ht="18" customHeight="1" spans="1:6">
      <c r="A332" s="3"/>
      <c r="B332" s="3"/>
      <c r="C332" s="3"/>
      <c r="D332" s="3"/>
      <c r="E332" s="3"/>
      <c r="F332" s="3"/>
    </row>
    <row r="333" ht="18" customHeight="1" spans="1:6">
      <c r="A333" s="3"/>
      <c r="B333" s="3"/>
      <c r="C333" s="3"/>
      <c r="D333" s="3"/>
      <c r="E333" s="3"/>
      <c r="F333" s="3"/>
    </row>
    <row r="334" ht="18" customHeight="1" spans="1:6">
      <c r="A334" s="3"/>
      <c r="B334" s="3"/>
      <c r="C334" s="3"/>
      <c r="D334" s="3"/>
      <c r="E334" s="3"/>
      <c r="F334" s="3"/>
    </row>
    <row r="335" ht="18" customHeight="1" spans="1:6">
      <c r="A335" s="3"/>
      <c r="B335" s="3"/>
      <c r="C335" s="3"/>
      <c r="D335" s="3"/>
      <c r="E335" s="3"/>
      <c r="F335" s="3"/>
    </row>
    <row r="336" ht="18" customHeight="1" spans="1:6">
      <c r="A336" s="3"/>
      <c r="B336" s="3"/>
      <c r="C336" s="3"/>
      <c r="D336" s="3"/>
      <c r="E336" s="3"/>
      <c r="F336" s="3"/>
    </row>
    <row r="337" ht="18" customHeight="1" spans="1:6">
      <c r="A337" s="3"/>
      <c r="B337" s="3"/>
      <c r="C337" s="3"/>
      <c r="D337" s="3"/>
      <c r="E337" s="3"/>
      <c r="F337" s="3"/>
    </row>
    <row r="338" ht="18" customHeight="1" spans="1:6">
      <c r="A338" s="3"/>
      <c r="B338" s="3"/>
      <c r="C338" s="3"/>
      <c r="D338" s="3"/>
      <c r="E338" s="3"/>
      <c r="F338" s="3"/>
    </row>
    <row r="339" ht="18" customHeight="1" spans="1:6">
      <c r="A339" s="3"/>
      <c r="B339" s="3"/>
      <c r="C339" s="3"/>
      <c r="D339" s="3"/>
      <c r="E339" s="3"/>
      <c r="F339" s="3"/>
    </row>
    <row r="340" ht="18" customHeight="1" spans="1:6">
      <c r="A340" s="3"/>
      <c r="B340" s="3"/>
      <c r="C340" s="3"/>
      <c r="D340" s="3"/>
      <c r="E340" s="3"/>
      <c r="F340" s="3"/>
    </row>
    <row r="341" ht="18" customHeight="1" spans="1:6">
      <c r="A341" s="3"/>
      <c r="B341" s="3"/>
      <c r="C341" s="3"/>
      <c r="D341" s="3"/>
      <c r="E341" s="3"/>
      <c r="F341" s="3"/>
    </row>
    <row r="342" ht="18" customHeight="1" spans="1:6">
      <c r="A342" s="3"/>
      <c r="B342" s="3"/>
      <c r="C342" s="3"/>
      <c r="D342" s="3"/>
      <c r="E342" s="3"/>
      <c r="F342" s="3"/>
    </row>
    <row r="343" ht="18" customHeight="1" spans="1:6">
      <c r="A343" s="3"/>
      <c r="B343" s="3"/>
      <c r="C343" s="3"/>
      <c r="D343" s="3"/>
      <c r="E343" s="3"/>
      <c r="F343" s="3"/>
    </row>
    <row r="344" ht="18" customHeight="1" spans="1:6">
      <c r="A344" s="3"/>
      <c r="B344" s="3"/>
      <c r="C344" s="3"/>
      <c r="D344" s="3"/>
      <c r="E344" s="3"/>
      <c r="F344" s="3"/>
    </row>
    <row r="345" ht="18" customHeight="1" spans="1:6">
      <c r="A345" s="3"/>
      <c r="B345" s="3"/>
      <c r="C345" s="3"/>
      <c r="D345" s="3"/>
      <c r="E345" s="3"/>
      <c r="F345" s="3"/>
    </row>
    <row r="346" ht="18" customHeight="1" spans="1:6">
      <c r="A346" s="3"/>
      <c r="B346" s="3"/>
      <c r="C346" s="3"/>
      <c r="D346" s="3"/>
      <c r="E346" s="3"/>
      <c r="F346" s="3"/>
    </row>
    <row r="347" ht="18" customHeight="1" spans="1:6">
      <c r="A347" s="3"/>
      <c r="B347" s="3"/>
      <c r="C347" s="3"/>
      <c r="D347" s="3"/>
      <c r="E347" s="3"/>
      <c r="F347" s="3"/>
    </row>
    <row r="348" ht="24" customHeight="1" spans="1:6">
      <c r="A348" s="5" t="s">
        <v>2046</v>
      </c>
      <c r="B348" s="5"/>
      <c r="C348" s="5"/>
      <c r="D348" s="5"/>
      <c r="E348" s="5"/>
      <c r="F348" s="5"/>
    </row>
    <row r="349" ht="24" customHeight="1" spans="1:6">
      <c r="A349" s="4" t="s">
        <v>2047</v>
      </c>
      <c r="B349" s="4"/>
      <c r="C349" s="4"/>
      <c r="D349" s="4"/>
      <c r="E349" s="4"/>
      <c r="F349" s="4"/>
    </row>
    <row r="350" ht="18" customHeight="1" spans="1:6">
      <c r="A350" s="4" t="s">
        <v>2014</v>
      </c>
      <c r="B350" s="4"/>
      <c r="C350" s="4"/>
      <c r="D350" s="4"/>
      <c r="E350" s="4"/>
      <c r="F350" s="4"/>
    </row>
    <row r="351" ht="18" customHeight="1" spans="1:6">
      <c r="A351" s="6" t="s">
        <v>2048</v>
      </c>
      <c r="B351" s="6"/>
      <c r="C351" s="6"/>
      <c r="D351" s="6"/>
      <c r="E351" s="6"/>
      <c r="F351" s="6"/>
    </row>
    <row r="352" ht="18" customHeight="1" spans="1:6">
      <c r="A352" s="3"/>
      <c r="B352" s="3"/>
      <c r="C352" s="3"/>
      <c r="D352" s="3"/>
      <c r="E352" s="3"/>
      <c r="F352" s="3"/>
    </row>
    <row r="353" ht="18" customHeight="1" spans="1:6">
      <c r="A353" s="3"/>
      <c r="B353" s="3"/>
      <c r="C353" s="3"/>
      <c r="D353" s="3"/>
      <c r="E353" s="3"/>
      <c r="F353" s="3"/>
    </row>
    <row r="354" ht="18" customHeight="1" spans="1:6">
      <c r="A354" s="3"/>
      <c r="B354" s="3"/>
      <c r="C354" s="3"/>
      <c r="D354" s="3"/>
      <c r="E354" s="3"/>
      <c r="F354" s="3"/>
    </row>
    <row r="355" ht="18" customHeight="1" spans="1:6">
      <c r="A355" s="3"/>
      <c r="B355" s="3"/>
      <c r="C355" s="3"/>
      <c r="D355" s="3"/>
      <c r="E355" s="3"/>
      <c r="F355" s="3"/>
    </row>
    <row r="356" ht="18" customHeight="1" spans="1:6">
      <c r="A356" s="3"/>
      <c r="B356" s="3"/>
      <c r="C356" s="3"/>
      <c r="D356" s="3"/>
      <c r="E356" s="3"/>
      <c r="F356" s="3"/>
    </row>
    <row r="357" ht="18" customHeight="1" spans="1:6">
      <c r="A357" s="3"/>
      <c r="B357" s="3"/>
      <c r="C357" s="3"/>
      <c r="D357" s="3"/>
      <c r="E357" s="3"/>
      <c r="F357" s="3"/>
    </row>
    <row r="358" ht="18" customHeight="1" spans="1:6">
      <c r="A358" s="3"/>
      <c r="B358" s="3"/>
      <c r="C358" s="3"/>
      <c r="D358" s="3"/>
      <c r="E358" s="3"/>
      <c r="F358" s="3"/>
    </row>
    <row r="359" ht="18" customHeight="1" spans="1:6">
      <c r="A359" s="3"/>
      <c r="B359" s="3"/>
      <c r="C359" s="3"/>
      <c r="D359" s="3"/>
      <c r="E359" s="3"/>
      <c r="F359" s="3"/>
    </row>
    <row r="360" ht="18" customHeight="1" spans="1:6">
      <c r="A360" s="3"/>
      <c r="B360" s="3"/>
      <c r="C360" s="3"/>
      <c r="D360" s="3"/>
      <c r="E360" s="3"/>
      <c r="F360" s="3"/>
    </row>
    <row r="361" ht="18" customHeight="1" spans="1:6">
      <c r="A361" s="3"/>
      <c r="B361" s="3"/>
      <c r="C361" s="3"/>
      <c r="D361" s="3"/>
      <c r="E361" s="3"/>
      <c r="F361" s="3"/>
    </row>
    <row r="362" ht="18" customHeight="1" spans="1:6">
      <c r="A362" s="3"/>
      <c r="B362" s="3"/>
      <c r="C362" s="3"/>
      <c r="D362" s="3"/>
      <c r="E362" s="3"/>
      <c r="F362" s="3"/>
    </row>
    <row r="363" ht="18" customHeight="1" spans="1:6">
      <c r="A363" s="3"/>
      <c r="B363" s="3"/>
      <c r="C363" s="3"/>
      <c r="D363" s="3"/>
      <c r="E363" s="3"/>
      <c r="F363" s="3"/>
    </row>
    <row r="364" ht="18" customHeight="1" spans="1:6">
      <c r="A364" s="3"/>
      <c r="B364" s="3"/>
      <c r="C364" s="3"/>
      <c r="D364" s="3"/>
      <c r="E364" s="3"/>
      <c r="F364" s="3"/>
    </row>
    <row r="365" ht="18" customHeight="1" spans="1:6">
      <c r="A365" s="3"/>
      <c r="B365" s="3"/>
      <c r="C365" s="3"/>
      <c r="D365" s="3"/>
      <c r="E365" s="3"/>
      <c r="F365" s="3"/>
    </row>
    <row r="366" ht="18" customHeight="1" spans="1:6">
      <c r="A366" s="3"/>
      <c r="B366" s="3"/>
      <c r="C366" s="3"/>
      <c r="D366" s="3"/>
      <c r="E366" s="3"/>
      <c r="F366" s="3"/>
    </row>
    <row r="367" ht="18" customHeight="1" spans="1:6">
      <c r="A367" s="3"/>
      <c r="B367" s="3"/>
      <c r="C367" s="3"/>
      <c r="D367" s="3"/>
      <c r="E367" s="3"/>
      <c r="F367" s="3"/>
    </row>
    <row r="368" ht="18" customHeight="1" spans="1:6">
      <c r="A368" s="3"/>
      <c r="B368" s="3"/>
      <c r="C368" s="3"/>
      <c r="D368" s="3"/>
      <c r="E368" s="3"/>
      <c r="F368" s="3"/>
    </row>
    <row r="369" ht="18" customHeight="1" spans="1:6">
      <c r="A369" s="3"/>
      <c r="B369" s="3"/>
      <c r="C369" s="3"/>
      <c r="D369" s="3"/>
      <c r="E369" s="3"/>
      <c r="F369" s="3"/>
    </row>
    <row r="370" ht="18" customHeight="1" spans="1:6">
      <c r="A370" s="3"/>
      <c r="B370" s="3"/>
      <c r="C370" s="3"/>
      <c r="D370" s="3"/>
      <c r="E370" s="3"/>
      <c r="F370" s="3"/>
    </row>
    <row r="371" ht="18" customHeight="1" spans="1:6">
      <c r="A371" s="3"/>
      <c r="B371" s="3"/>
      <c r="C371" s="3"/>
      <c r="D371" s="3"/>
      <c r="E371" s="3"/>
      <c r="F371" s="3"/>
    </row>
    <row r="372" ht="18" customHeight="1" spans="1:6">
      <c r="A372" s="3"/>
      <c r="B372" s="3"/>
      <c r="C372" s="3"/>
      <c r="D372" s="3"/>
      <c r="E372" s="3"/>
      <c r="F372" s="3"/>
    </row>
    <row r="373" ht="18" customHeight="1" spans="1:6">
      <c r="A373" s="3"/>
      <c r="B373" s="3"/>
      <c r="C373" s="3"/>
      <c r="D373" s="3"/>
      <c r="E373" s="3"/>
      <c r="F373" s="3"/>
    </row>
    <row r="374" ht="18" customHeight="1" spans="1:6">
      <c r="A374" s="3"/>
      <c r="B374" s="3"/>
      <c r="C374" s="3"/>
      <c r="D374" s="3"/>
      <c r="E374" s="3"/>
      <c r="F374" s="3"/>
    </row>
    <row r="375" ht="18" customHeight="1" spans="1:6">
      <c r="A375" s="3"/>
      <c r="B375" s="3"/>
      <c r="C375" s="3"/>
      <c r="D375" s="3"/>
      <c r="E375" s="3"/>
      <c r="F375" s="3"/>
    </row>
    <row r="376" ht="18" customHeight="1" spans="1:6">
      <c r="A376" s="3"/>
      <c r="B376" s="3"/>
      <c r="C376" s="3"/>
      <c r="D376" s="3"/>
      <c r="E376" s="3"/>
      <c r="F376" s="3"/>
    </row>
    <row r="377" ht="18" customHeight="1" spans="1:6">
      <c r="A377" s="3"/>
      <c r="B377" s="3"/>
      <c r="C377" s="3"/>
      <c r="D377" s="3"/>
      <c r="E377" s="3"/>
      <c r="F377" s="3"/>
    </row>
    <row r="378" ht="18" customHeight="1" spans="1:6">
      <c r="A378" s="3"/>
      <c r="B378" s="3"/>
      <c r="C378" s="3"/>
      <c r="D378" s="3"/>
      <c r="E378" s="3"/>
      <c r="F378" s="3"/>
    </row>
    <row r="379" ht="24" customHeight="1" spans="1:6">
      <c r="A379" s="5" t="s">
        <v>2049</v>
      </c>
      <c r="B379" s="5"/>
      <c r="C379" s="5"/>
      <c r="D379" s="5"/>
      <c r="E379" s="5"/>
      <c r="F379" s="5"/>
    </row>
    <row r="380" ht="24" customHeight="1" spans="1:6">
      <c r="A380" s="4" t="s">
        <v>2050</v>
      </c>
      <c r="B380" s="4"/>
      <c r="C380" s="4"/>
      <c r="D380" s="4"/>
      <c r="E380" s="4"/>
      <c r="F380" s="4"/>
    </row>
    <row r="381" ht="18" customHeight="1" spans="1:6">
      <c r="A381" s="4" t="s">
        <v>2014</v>
      </c>
      <c r="B381" s="4"/>
      <c r="C381" s="4"/>
      <c r="D381" s="4"/>
      <c r="E381" s="4"/>
      <c r="F381" s="4"/>
    </row>
    <row r="382" ht="18" customHeight="1" spans="1:6">
      <c r="A382" s="6" t="s">
        <v>2051</v>
      </c>
      <c r="B382" s="6"/>
      <c r="C382" s="6"/>
      <c r="D382" s="6"/>
      <c r="E382" s="6"/>
      <c r="F382" s="6"/>
    </row>
    <row r="383" ht="18" customHeight="1" spans="1:6">
      <c r="A383" s="3"/>
      <c r="B383" s="3"/>
      <c r="C383" s="3"/>
      <c r="D383" s="3"/>
      <c r="E383" s="3"/>
      <c r="F383" s="3"/>
    </row>
    <row r="384" ht="18" customHeight="1" spans="1:6">
      <c r="A384" s="3"/>
      <c r="B384" s="3"/>
      <c r="C384" s="3"/>
      <c r="D384" s="3"/>
      <c r="E384" s="3"/>
      <c r="F384" s="3"/>
    </row>
    <row r="385" ht="18" customHeight="1" spans="1:6">
      <c r="A385" s="3"/>
      <c r="B385" s="3"/>
      <c r="C385" s="3"/>
      <c r="D385" s="3"/>
      <c r="E385" s="3"/>
      <c r="F385" s="3"/>
    </row>
    <row r="386" ht="18" customHeight="1" spans="1:6">
      <c r="A386" s="3"/>
      <c r="B386" s="3"/>
      <c r="C386" s="3"/>
      <c r="D386" s="3"/>
      <c r="E386" s="3"/>
      <c r="F386" s="3"/>
    </row>
    <row r="387" ht="18" customHeight="1" spans="1:6">
      <c r="A387" s="3"/>
      <c r="B387" s="3"/>
      <c r="C387" s="3"/>
      <c r="D387" s="3"/>
      <c r="E387" s="3"/>
      <c r="F387" s="3"/>
    </row>
    <row r="388" ht="18" customHeight="1" spans="1:6">
      <c r="A388" s="3"/>
      <c r="B388" s="3"/>
      <c r="C388" s="3"/>
      <c r="D388" s="3"/>
      <c r="E388" s="3"/>
      <c r="F388" s="3"/>
    </row>
    <row r="389" ht="18" customHeight="1" spans="1:6">
      <c r="A389" s="3"/>
      <c r="B389" s="3"/>
      <c r="C389" s="3"/>
      <c r="D389" s="3"/>
      <c r="E389" s="3"/>
      <c r="F389" s="3"/>
    </row>
    <row r="390" ht="18" customHeight="1" spans="1:6">
      <c r="A390" s="3"/>
      <c r="B390" s="3"/>
      <c r="C390" s="3"/>
      <c r="D390" s="3"/>
      <c r="E390" s="3"/>
      <c r="F390" s="3"/>
    </row>
    <row r="391" ht="18" customHeight="1" spans="1:6">
      <c r="A391" s="3"/>
      <c r="B391" s="3"/>
      <c r="C391" s="3"/>
      <c r="D391" s="3"/>
      <c r="E391" s="3"/>
      <c r="F391" s="3"/>
    </row>
    <row r="392" ht="18" customHeight="1" spans="1:6">
      <c r="A392" s="3"/>
      <c r="B392" s="3"/>
      <c r="C392" s="3"/>
      <c r="D392" s="3"/>
      <c r="E392" s="3"/>
      <c r="F392" s="3"/>
    </row>
    <row r="393" ht="18" customHeight="1" spans="1:6">
      <c r="A393" s="3"/>
      <c r="B393" s="3"/>
      <c r="C393" s="3"/>
      <c r="D393" s="3"/>
      <c r="E393" s="3"/>
      <c r="F393" s="3"/>
    </row>
    <row r="394" ht="18" customHeight="1" spans="1:6">
      <c r="A394" s="3"/>
      <c r="B394" s="3"/>
      <c r="C394" s="3"/>
      <c r="D394" s="3"/>
      <c r="E394" s="3"/>
      <c r="F394" s="3"/>
    </row>
    <row r="395" ht="18" customHeight="1" spans="1:6">
      <c r="A395" s="3"/>
      <c r="B395" s="3"/>
      <c r="C395" s="3"/>
      <c r="D395" s="3"/>
      <c r="E395" s="3"/>
      <c r="F395" s="3"/>
    </row>
    <row r="396" ht="18" customHeight="1" spans="1:6">
      <c r="A396" s="3"/>
      <c r="B396" s="3"/>
      <c r="C396" s="3"/>
      <c r="D396" s="3"/>
      <c r="E396" s="3"/>
      <c r="F396" s="3"/>
    </row>
    <row r="397" ht="18" customHeight="1" spans="1:6">
      <c r="A397" s="3"/>
      <c r="B397" s="3"/>
      <c r="C397" s="3"/>
      <c r="D397" s="3"/>
      <c r="E397" s="3"/>
      <c r="F397" s="3"/>
    </row>
    <row r="398" ht="18" customHeight="1" spans="1:6">
      <c r="A398" s="3"/>
      <c r="B398" s="3"/>
      <c r="C398" s="3"/>
      <c r="D398" s="3"/>
      <c r="E398" s="3"/>
      <c r="F398" s="3"/>
    </row>
    <row r="399" ht="18" customHeight="1" spans="1:6">
      <c r="A399" s="3"/>
      <c r="B399" s="3"/>
      <c r="C399" s="3"/>
      <c r="D399" s="3"/>
      <c r="E399" s="3"/>
      <c r="F399" s="3"/>
    </row>
    <row r="400" ht="18" customHeight="1" spans="1:6">
      <c r="A400" s="3"/>
      <c r="B400" s="3"/>
      <c r="C400" s="3"/>
      <c r="D400" s="3"/>
      <c r="E400" s="3"/>
      <c r="F400" s="3"/>
    </row>
    <row r="401" ht="18" customHeight="1" spans="1:6">
      <c r="A401" s="3"/>
      <c r="B401" s="3"/>
      <c r="C401" s="3"/>
      <c r="D401" s="3"/>
      <c r="E401" s="3"/>
      <c r="F401" s="3"/>
    </row>
    <row r="402" ht="18" customHeight="1" spans="1:6">
      <c r="A402" s="3"/>
      <c r="B402" s="3"/>
      <c r="C402" s="3"/>
      <c r="D402" s="3"/>
      <c r="E402" s="3"/>
      <c r="F402" s="3"/>
    </row>
    <row r="403" ht="18" customHeight="1" spans="1:6">
      <c r="A403" s="3"/>
      <c r="B403" s="3"/>
      <c r="C403" s="3"/>
      <c r="D403" s="3"/>
      <c r="E403" s="3"/>
      <c r="F403" s="3"/>
    </row>
    <row r="404" ht="18" customHeight="1" spans="1:6">
      <c r="A404" s="3"/>
      <c r="B404" s="3"/>
      <c r="C404" s="3"/>
      <c r="D404" s="3"/>
      <c r="E404" s="3"/>
      <c r="F404" s="3"/>
    </row>
    <row r="405" ht="18" customHeight="1" spans="1:6">
      <c r="A405" s="3"/>
      <c r="B405" s="3"/>
      <c r="C405" s="3"/>
      <c r="D405" s="3"/>
      <c r="E405" s="3"/>
      <c r="F405" s="3"/>
    </row>
    <row r="406" ht="18" customHeight="1" spans="1:6">
      <c r="A406" s="3"/>
      <c r="B406" s="3"/>
      <c r="C406" s="3"/>
      <c r="D406" s="3"/>
      <c r="E406" s="3"/>
      <c r="F406" s="3"/>
    </row>
    <row r="407" ht="18" customHeight="1" spans="1:6">
      <c r="A407" s="3"/>
      <c r="B407" s="3"/>
      <c r="C407" s="3"/>
      <c r="D407" s="3"/>
      <c r="E407" s="3"/>
      <c r="F407" s="3"/>
    </row>
    <row r="408" ht="18" customHeight="1" spans="1:6">
      <c r="A408" s="3"/>
      <c r="B408" s="3"/>
      <c r="C408" s="3"/>
      <c r="D408" s="3"/>
      <c r="E408" s="3"/>
      <c r="F408" s="3"/>
    </row>
    <row r="409" ht="18" customHeight="1" spans="1:6">
      <c r="A409" s="3"/>
      <c r="B409" s="3"/>
      <c r="C409" s="3"/>
      <c r="D409" s="3"/>
      <c r="E409" s="3"/>
      <c r="F409" s="3"/>
    </row>
    <row r="410" ht="24" customHeight="1" spans="1:6">
      <c r="A410" s="5" t="s">
        <v>2052</v>
      </c>
      <c r="B410" s="5"/>
      <c r="C410" s="5"/>
      <c r="D410" s="5"/>
      <c r="E410" s="5"/>
      <c r="F410" s="5"/>
    </row>
    <row r="411" ht="24" customHeight="1" spans="1:6">
      <c r="A411" s="4" t="s">
        <v>2053</v>
      </c>
      <c r="B411" s="4"/>
      <c r="C411" s="4"/>
      <c r="D411" s="4"/>
      <c r="E411" s="4"/>
      <c r="F411" s="4"/>
    </row>
    <row r="412" ht="18" customHeight="1" spans="1:6">
      <c r="A412" s="4" t="s">
        <v>2014</v>
      </c>
      <c r="B412" s="4"/>
      <c r="C412" s="4"/>
      <c r="D412" s="4"/>
      <c r="E412" s="4"/>
      <c r="F412" s="4"/>
    </row>
    <row r="413" ht="18" customHeight="1" spans="1:6">
      <c r="A413" s="6" t="s">
        <v>2054</v>
      </c>
      <c r="B413" s="6"/>
      <c r="C413" s="6"/>
      <c r="D413" s="6"/>
      <c r="E413" s="6"/>
      <c r="F413" s="6"/>
    </row>
    <row r="414" ht="18" customHeight="1" spans="1:6">
      <c r="A414" s="3"/>
      <c r="B414" s="3"/>
      <c r="C414" s="3"/>
      <c r="D414" s="3"/>
      <c r="E414" s="3"/>
      <c r="F414" s="3"/>
    </row>
    <row r="415" ht="18" customHeight="1" spans="1:6">
      <c r="A415" s="3"/>
      <c r="B415" s="3"/>
      <c r="C415" s="3"/>
      <c r="D415" s="3"/>
      <c r="E415" s="3"/>
      <c r="F415" s="3"/>
    </row>
    <row r="416" ht="18" customHeight="1" spans="1:6">
      <c r="A416" s="3"/>
      <c r="B416" s="3"/>
      <c r="C416" s="3"/>
      <c r="D416" s="3"/>
      <c r="E416" s="3"/>
      <c r="F416" s="3"/>
    </row>
    <row r="417" ht="18" customHeight="1" spans="1:6">
      <c r="A417" s="3"/>
      <c r="B417" s="3"/>
      <c r="C417" s="3"/>
      <c r="D417" s="3"/>
      <c r="E417" s="3"/>
      <c r="F417" s="3"/>
    </row>
    <row r="418" ht="18" customHeight="1" spans="1:6">
      <c r="A418" s="3"/>
      <c r="B418" s="3"/>
      <c r="C418" s="3"/>
      <c r="D418" s="3"/>
      <c r="E418" s="3"/>
      <c r="F418" s="3"/>
    </row>
    <row r="419" ht="18" customHeight="1" spans="1:6">
      <c r="A419" s="3"/>
      <c r="B419" s="3"/>
      <c r="C419" s="3"/>
      <c r="D419" s="3"/>
      <c r="E419" s="3"/>
      <c r="F419" s="3"/>
    </row>
    <row r="420" ht="18" customHeight="1" spans="1:6">
      <c r="A420" s="3"/>
      <c r="B420" s="3"/>
      <c r="C420" s="3"/>
      <c r="D420" s="3"/>
      <c r="E420" s="3"/>
      <c r="F420" s="3"/>
    </row>
    <row r="421" ht="18" customHeight="1" spans="1:6">
      <c r="A421" s="3"/>
      <c r="B421" s="3"/>
      <c r="C421" s="3"/>
      <c r="D421" s="3"/>
      <c r="E421" s="3"/>
      <c r="F421" s="3"/>
    </row>
    <row r="422" ht="18" customHeight="1" spans="1:6">
      <c r="A422" s="3"/>
      <c r="B422" s="3"/>
      <c r="C422" s="3"/>
      <c r="D422" s="3"/>
      <c r="E422" s="3"/>
      <c r="F422" s="3"/>
    </row>
    <row r="423" ht="18" customHeight="1" spans="1:6">
      <c r="A423" s="3"/>
      <c r="B423" s="3"/>
      <c r="C423" s="3"/>
      <c r="D423" s="3"/>
      <c r="E423" s="3"/>
      <c r="F423" s="3"/>
    </row>
    <row r="424" ht="18" customHeight="1" spans="1:6">
      <c r="A424" s="3"/>
      <c r="B424" s="3"/>
      <c r="C424" s="3"/>
      <c r="D424" s="3"/>
      <c r="E424" s="3"/>
      <c r="F424" s="3"/>
    </row>
    <row r="425" ht="18" customHeight="1" spans="1:6">
      <c r="A425" s="3"/>
      <c r="B425" s="3"/>
      <c r="C425" s="3"/>
      <c r="D425" s="3"/>
      <c r="E425" s="3"/>
      <c r="F425" s="3"/>
    </row>
    <row r="426" ht="18" customHeight="1" spans="1:6">
      <c r="A426" s="3"/>
      <c r="B426" s="3"/>
      <c r="C426" s="3"/>
      <c r="D426" s="3"/>
      <c r="E426" s="3"/>
      <c r="F426" s="3"/>
    </row>
    <row r="427" ht="18" customHeight="1" spans="1:6">
      <c r="A427" s="3"/>
      <c r="B427" s="3"/>
      <c r="C427" s="3"/>
      <c r="D427" s="3"/>
      <c r="E427" s="3"/>
      <c r="F427" s="3"/>
    </row>
    <row r="428" ht="18" customHeight="1" spans="1:6">
      <c r="A428" s="3"/>
      <c r="B428" s="3"/>
      <c r="C428" s="3"/>
      <c r="D428" s="3"/>
      <c r="E428" s="3"/>
      <c r="F428" s="3"/>
    </row>
    <row r="429" ht="18" customHeight="1" spans="1:6">
      <c r="A429" s="3"/>
      <c r="B429" s="3"/>
      <c r="C429" s="3"/>
      <c r="D429" s="3"/>
      <c r="E429" s="3"/>
      <c r="F429" s="3"/>
    </row>
    <row r="430" ht="18" customHeight="1" spans="1:6">
      <c r="A430" s="3"/>
      <c r="B430" s="3"/>
      <c r="C430" s="3"/>
      <c r="D430" s="3"/>
      <c r="E430" s="3"/>
      <c r="F430" s="3"/>
    </row>
    <row r="431" ht="18" customHeight="1" spans="1:6">
      <c r="A431" s="3"/>
      <c r="B431" s="3"/>
      <c r="C431" s="3"/>
      <c r="D431" s="3"/>
      <c r="E431" s="3"/>
      <c r="F431" s="3"/>
    </row>
    <row r="432" ht="18" customHeight="1" spans="1:6">
      <c r="A432" s="3"/>
      <c r="B432" s="3"/>
      <c r="C432" s="3"/>
      <c r="D432" s="3"/>
      <c r="E432" s="3"/>
      <c r="F432" s="3"/>
    </row>
    <row r="433" ht="18" customHeight="1" spans="1:6">
      <c r="A433" s="3"/>
      <c r="B433" s="3"/>
      <c r="C433" s="3"/>
      <c r="D433" s="3"/>
      <c r="E433" s="3"/>
      <c r="F433" s="3"/>
    </row>
    <row r="434" ht="18" customHeight="1" spans="1:6">
      <c r="A434" s="3"/>
      <c r="B434" s="3"/>
      <c r="C434" s="3"/>
      <c r="D434" s="3"/>
      <c r="E434" s="3"/>
      <c r="F434" s="3"/>
    </row>
    <row r="435" ht="18" customHeight="1" spans="1:6">
      <c r="A435" s="3"/>
      <c r="B435" s="3"/>
      <c r="C435" s="3"/>
      <c r="D435" s="3"/>
      <c r="E435" s="3"/>
      <c r="F435" s="3"/>
    </row>
    <row r="436" ht="18" customHeight="1" spans="1:6">
      <c r="A436" s="3"/>
      <c r="B436" s="3"/>
      <c r="C436" s="3"/>
      <c r="D436" s="3"/>
      <c r="E436" s="3"/>
      <c r="F436" s="3"/>
    </row>
    <row r="437" ht="18" customHeight="1" spans="1:6">
      <c r="A437" s="3"/>
      <c r="B437" s="3"/>
      <c r="C437" s="3"/>
      <c r="D437" s="3"/>
      <c r="E437" s="3"/>
      <c r="F437" s="3"/>
    </row>
    <row r="438" ht="18" customHeight="1" spans="1:6">
      <c r="A438" s="3"/>
      <c r="B438" s="3"/>
      <c r="C438" s="3"/>
      <c r="D438" s="3"/>
      <c r="E438" s="3"/>
      <c r="F438" s="3"/>
    </row>
    <row r="439" ht="18" customHeight="1" spans="1:6">
      <c r="A439" s="3"/>
      <c r="B439" s="3"/>
      <c r="C439" s="3"/>
      <c r="D439" s="3"/>
      <c r="E439" s="3"/>
      <c r="F439" s="3"/>
    </row>
    <row r="440" ht="18" customHeight="1" spans="1:6">
      <c r="A440" s="3"/>
      <c r="B440" s="3"/>
      <c r="C440" s="3"/>
      <c r="D440" s="3"/>
      <c r="E440" s="3"/>
      <c r="F440" s="3"/>
    </row>
    <row r="441" ht="24" customHeight="1" spans="1:6">
      <c r="A441" s="5" t="s">
        <v>2055</v>
      </c>
      <c r="B441" s="5"/>
      <c r="C441" s="5"/>
      <c r="D441" s="5"/>
      <c r="E441" s="5"/>
      <c r="F441" s="5"/>
    </row>
    <row r="442" ht="24" customHeight="1" spans="1:6">
      <c r="A442" s="4" t="s">
        <v>2056</v>
      </c>
      <c r="B442" s="4"/>
      <c r="C442" s="4"/>
      <c r="D442" s="4"/>
      <c r="E442" s="4"/>
      <c r="F442" s="4"/>
    </row>
    <row r="443" ht="18" customHeight="1" spans="1:6">
      <c r="A443" s="4" t="s">
        <v>2014</v>
      </c>
      <c r="B443" s="4"/>
      <c r="C443" s="4"/>
      <c r="D443" s="4"/>
      <c r="E443" s="4"/>
      <c r="F443" s="4"/>
    </row>
    <row r="444" ht="18" customHeight="1" spans="1:6">
      <c r="A444" s="6" t="s">
        <v>2057</v>
      </c>
      <c r="B444" s="6"/>
      <c r="C444" s="6"/>
      <c r="D444" s="6"/>
      <c r="E444" s="6"/>
      <c r="F444" s="6"/>
    </row>
    <row r="445" ht="18" customHeight="1" spans="1:6">
      <c r="A445" s="3"/>
      <c r="B445" s="3"/>
      <c r="C445" s="3"/>
      <c r="D445" s="3"/>
      <c r="E445" s="3"/>
      <c r="F445" s="3"/>
    </row>
    <row r="446" ht="18" customHeight="1" spans="1:6">
      <c r="A446" s="3"/>
      <c r="B446" s="3"/>
      <c r="C446" s="3"/>
      <c r="D446" s="3"/>
      <c r="E446" s="3"/>
      <c r="F446" s="3"/>
    </row>
    <row r="447" ht="18" customHeight="1" spans="1:6">
      <c r="A447" s="3"/>
      <c r="B447" s="3"/>
      <c r="C447" s="3"/>
      <c r="D447" s="3"/>
      <c r="E447" s="3"/>
      <c r="F447" s="3"/>
    </row>
    <row r="448" ht="18" customHeight="1" spans="1:6">
      <c r="A448" s="3"/>
      <c r="B448" s="3"/>
      <c r="C448" s="3"/>
      <c r="D448" s="3"/>
      <c r="E448" s="3"/>
      <c r="F448" s="3"/>
    </row>
    <row r="449" ht="18" customHeight="1" spans="1:6">
      <c r="A449" s="3"/>
      <c r="B449" s="3"/>
      <c r="C449" s="3"/>
      <c r="D449" s="3"/>
      <c r="E449" s="3"/>
      <c r="F449" s="3"/>
    </row>
    <row r="450" ht="18" customHeight="1" spans="1:6">
      <c r="A450" s="3"/>
      <c r="B450" s="3"/>
      <c r="C450" s="3"/>
      <c r="D450" s="3"/>
      <c r="E450" s="3"/>
      <c r="F450" s="3"/>
    </row>
    <row r="451" ht="18" customHeight="1" spans="1:6">
      <c r="A451" s="3"/>
      <c r="B451" s="3"/>
      <c r="C451" s="3"/>
      <c r="D451" s="3"/>
      <c r="E451" s="3"/>
      <c r="F451" s="3"/>
    </row>
    <row r="452" ht="18" customHeight="1" spans="1:6">
      <c r="A452" s="3"/>
      <c r="B452" s="3"/>
      <c r="C452" s="3"/>
      <c r="D452" s="3"/>
      <c r="E452" s="3"/>
      <c r="F452" s="3"/>
    </row>
    <row r="453" ht="18" customHeight="1" spans="1:6">
      <c r="A453" s="3"/>
      <c r="B453" s="3"/>
      <c r="C453" s="3"/>
      <c r="D453" s="3"/>
      <c r="E453" s="3"/>
      <c r="F453" s="3"/>
    </row>
    <row r="454" ht="18" customHeight="1" spans="1:6">
      <c r="A454" s="3"/>
      <c r="B454" s="3"/>
      <c r="C454" s="3"/>
      <c r="D454" s="3"/>
      <c r="E454" s="3"/>
      <c r="F454" s="3"/>
    </row>
    <row r="455" ht="18" customHeight="1" spans="1:6">
      <c r="A455" s="3"/>
      <c r="B455" s="3"/>
      <c r="C455" s="3"/>
      <c r="D455" s="3"/>
      <c r="E455" s="3"/>
      <c r="F455" s="3"/>
    </row>
    <row r="456" ht="18" customHeight="1" spans="1:6">
      <c r="A456" s="3"/>
      <c r="B456" s="3"/>
      <c r="C456" s="3"/>
      <c r="D456" s="3"/>
      <c r="E456" s="3"/>
      <c r="F456" s="3"/>
    </row>
    <row r="457" ht="18" customHeight="1" spans="1:6">
      <c r="A457" s="3"/>
      <c r="B457" s="3"/>
      <c r="C457" s="3"/>
      <c r="D457" s="3"/>
      <c r="E457" s="3"/>
      <c r="F457" s="3"/>
    </row>
    <row r="458" ht="18" customHeight="1" spans="1:6">
      <c r="A458" s="3"/>
      <c r="B458" s="3"/>
      <c r="C458" s="3"/>
      <c r="D458" s="3"/>
      <c r="E458" s="3"/>
      <c r="F458" s="3"/>
    </row>
    <row r="459" ht="18" customHeight="1" spans="1:6">
      <c r="A459" s="3"/>
      <c r="B459" s="3"/>
      <c r="C459" s="3"/>
      <c r="D459" s="3"/>
      <c r="E459" s="3"/>
      <c r="F459" s="3"/>
    </row>
    <row r="460" ht="18" customHeight="1" spans="1:6">
      <c r="A460" s="3"/>
      <c r="B460" s="3"/>
      <c r="C460" s="3"/>
      <c r="D460" s="3"/>
      <c r="E460" s="3"/>
      <c r="F460" s="3"/>
    </row>
    <row r="461" ht="18" customHeight="1" spans="1:6">
      <c r="A461" s="3"/>
      <c r="B461" s="3"/>
      <c r="C461" s="3"/>
      <c r="D461" s="3"/>
      <c r="E461" s="3"/>
      <c r="F461" s="3"/>
    </row>
    <row r="462" ht="18" customHeight="1" spans="1:6">
      <c r="A462" s="3"/>
      <c r="B462" s="3"/>
      <c r="C462" s="3"/>
      <c r="D462" s="3"/>
      <c r="E462" s="3"/>
      <c r="F462" s="3"/>
    </row>
    <row r="463" ht="18" customHeight="1" spans="1:6">
      <c r="A463" s="3"/>
      <c r="B463" s="3"/>
      <c r="C463" s="3"/>
      <c r="D463" s="3"/>
      <c r="E463" s="3"/>
      <c r="F463" s="3"/>
    </row>
    <row r="464" ht="18" customHeight="1" spans="1:6">
      <c r="A464" s="3"/>
      <c r="B464" s="3"/>
      <c r="C464" s="3"/>
      <c r="D464" s="3"/>
      <c r="E464" s="3"/>
      <c r="F464" s="3"/>
    </row>
    <row r="465" ht="18" customHeight="1" spans="1:6">
      <c r="A465" s="3"/>
      <c r="B465" s="3"/>
      <c r="C465" s="3"/>
      <c r="D465" s="3"/>
      <c r="E465" s="3"/>
      <c r="F465" s="3"/>
    </row>
    <row r="466" ht="18" customHeight="1" spans="1:6">
      <c r="A466" s="3"/>
      <c r="B466" s="3"/>
      <c r="C466" s="3"/>
      <c r="D466" s="3"/>
      <c r="E466" s="3"/>
      <c r="F466" s="3"/>
    </row>
    <row r="467" ht="18" customHeight="1" spans="1:6">
      <c r="A467" s="3"/>
      <c r="B467" s="3"/>
      <c r="C467" s="3"/>
      <c r="D467" s="3"/>
      <c r="E467" s="3"/>
      <c r="F467" s="3"/>
    </row>
    <row r="468" ht="18" customHeight="1" spans="1:6">
      <c r="A468" s="3"/>
      <c r="B468" s="3"/>
      <c r="C468" s="3"/>
      <c r="D468" s="3"/>
      <c r="E468" s="3"/>
      <c r="F468" s="3"/>
    </row>
    <row r="469" ht="18" customHeight="1" spans="1:6">
      <c r="A469" s="3"/>
      <c r="B469" s="3"/>
      <c r="C469" s="3"/>
      <c r="D469" s="3"/>
      <c r="E469" s="3"/>
      <c r="F469" s="3"/>
    </row>
    <row r="470" ht="18" customHeight="1" spans="1:6">
      <c r="A470" s="3"/>
      <c r="B470" s="3"/>
      <c r="C470" s="3"/>
      <c r="D470" s="3"/>
      <c r="E470" s="3"/>
      <c r="F470" s="3"/>
    </row>
    <row r="471" ht="18" customHeight="1" spans="1:6">
      <c r="A471" s="3"/>
      <c r="B471" s="3"/>
      <c r="C471" s="3"/>
      <c r="D471" s="3"/>
      <c r="E471" s="3"/>
      <c r="F471" s="3"/>
    </row>
    <row r="472" ht="24" customHeight="1" spans="1:6">
      <c r="A472" s="5" t="s">
        <v>2058</v>
      </c>
      <c r="B472" s="5"/>
      <c r="C472" s="5"/>
      <c r="D472" s="5"/>
      <c r="E472" s="5"/>
      <c r="F472" s="5"/>
    </row>
    <row r="473" ht="24" customHeight="1" spans="1:6">
      <c r="A473" s="4" t="s">
        <v>2059</v>
      </c>
      <c r="B473" s="4"/>
      <c r="C473" s="4"/>
      <c r="D473" s="4"/>
      <c r="E473" s="4"/>
      <c r="F473" s="4"/>
    </row>
    <row r="474" ht="18" customHeight="1" spans="1:6">
      <c r="A474" s="4" t="s">
        <v>2014</v>
      </c>
      <c r="B474" s="4"/>
      <c r="C474" s="4"/>
      <c r="D474" s="4"/>
      <c r="E474" s="4"/>
      <c r="F474" s="4"/>
    </row>
    <row r="475" ht="18" customHeight="1" spans="1:6">
      <c r="A475" s="6" t="s">
        <v>2060</v>
      </c>
      <c r="B475" s="6"/>
      <c r="C475" s="6"/>
      <c r="D475" s="6"/>
      <c r="E475" s="6"/>
      <c r="F475" s="6"/>
    </row>
    <row r="476" ht="18" customHeight="1" spans="1:6">
      <c r="A476" s="3"/>
      <c r="B476" s="3"/>
      <c r="C476" s="3"/>
      <c r="D476" s="3"/>
      <c r="E476" s="3"/>
      <c r="F476" s="3"/>
    </row>
    <row r="477" ht="18" customHeight="1" spans="1:6">
      <c r="A477" s="3"/>
      <c r="B477" s="3"/>
      <c r="C477" s="3"/>
      <c r="D477" s="3"/>
      <c r="E477" s="3"/>
      <c r="F477" s="3"/>
    </row>
    <row r="478" ht="18" customHeight="1" spans="1:6">
      <c r="A478" s="3"/>
      <c r="B478" s="3"/>
      <c r="C478" s="3"/>
      <c r="D478" s="3"/>
      <c r="E478" s="3"/>
      <c r="F478" s="3"/>
    </row>
    <row r="479" ht="18" customHeight="1" spans="1:6">
      <c r="A479" s="3"/>
      <c r="B479" s="3"/>
      <c r="C479" s="3"/>
      <c r="D479" s="3"/>
      <c r="E479" s="3"/>
      <c r="F479" s="3"/>
    </row>
    <row r="480" ht="18" customHeight="1" spans="1:6">
      <c r="A480" s="3"/>
      <c r="B480" s="3"/>
      <c r="C480" s="3"/>
      <c r="D480" s="3"/>
      <c r="E480" s="3"/>
      <c r="F480" s="3"/>
    </row>
    <row r="481" ht="18" customHeight="1" spans="1:6">
      <c r="A481" s="3"/>
      <c r="B481" s="3"/>
      <c r="C481" s="3"/>
      <c r="D481" s="3"/>
      <c r="E481" s="3"/>
      <c r="F481" s="3"/>
    </row>
    <row r="482" ht="18" customHeight="1" spans="1:6">
      <c r="A482" s="3"/>
      <c r="B482" s="3"/>
      <c r="C482" s="3"/>
      <c r="D482" s="3"/>
      <c r="E482" s="3"/>
      <c r="F482" s="3"/>
    </row>
    <row r="483" ht="18" customHeight="1" spans="1:6">
      <c r="A483" s="3"/>
      <c r="B483" s="3"/>
      <c r="C483" s="3"/>
      <c r="D483" s="3"/>
      <c r="E483" s="3"/>
      <c r="F483" s="3"/>
    </row>
    <row r="484" ht="18" customHeight="1" spans="1:6">
      <c r="A484" s="3"/>
      <c r="B484" s="3"/>
      <c r="C484" s="3"/>
      <c r="D484" s="3"/>
      <c r="E484" s="3"/>
      <c r="F484" s="3"/>
    </row>
    <row r="485" ht="18" customHeight="1" spans="1:6">
      <c r="A485" s="3"/>
      <c r="B485" s="3"/>
      <c r="C485" s="3"/>
      <c r="D485" s="3"/>
      <c r="E485" s="3"/>
      <c r="F485" s="3"/>
    </row>
    <row r="486" ht="18" customHeight="1" spans="1:6">
      <c r="A486" s="3"/>
      <c r="B486" s="3"/>
      <c r="C486" s="3"/>
      <c r="D486" s="3"/>
      <c r="E486" s="3"/>
      <c r="F486" s="3"/>
    </row>
    <row r="487" ht="18" customHeight="1" spans="1:6">
      <c r="A487" s="3"/>
      <c r="B487" s="3"/>
      <c r="C487" s="3"/>
      <c r="D487" s="3"/>
      <c r="E487" s="3"/>
      <c r="F487" s="3"/>
    </row>
    <row r="488" ht="18" customHeight="1" spans="1:6">
      <c r="A488" s="3"/>
      <c r="B488" s="3"/>
      <c r="C488" s="3"/>
      <c r="D488" s="3"/>
      <c r="E488" s="3"/>
      <c r="F488" s="3"/>
    </row>
    <row r="489" ht="18" customHeight="1" spans="1:6">
      <c r="A489" s="3"/>
      <c r="B489" s="3"/>
      <c r="C489" s="3"/>
      <c r="D489" s="3"/>
      <c r="E489" s="3"/>
      <c r="F489" s="3"/>
    </row>
    <row r="490" ht="18" customHeight="1" spans="1:6">
      <c r="A490" s="3"/>
      <c r="B490" s="3"/>
      <c r="C490" s="3"/>
      <c r="D490" s="3"/>
      <c r="E490" s="3"/>
      <c r="F490" s="3"/>
    </row>
    <row r="491" ht="18" customHeight="1" spans="1:6">
      <c r="A491" s="3"/>
      <c r="B491" s="3"/>
      <c r="C491" s="3"/>
      <c r="D491" s="3"/>
      <c r="E491" s="3"/>
      <c r="F491" s="3"/>
    </row>
    <row r="492" ht="18" customHeight="1" spans="1:6">
      <c r="A492" s="3"/>
      <c r="B492" s="3"/>
      <c r="C492" s="3"/>
      <c r="D492" s="3"/>
      <c r="E492" s="3"/>
      <c r="F492" s="3"/>
    </row>
    <row r="493" ht="18" customHeight="1" spans="1:6">
      <c r="A493" s="3"/>
      <c r="B493" s="3"/>
      <c r="C493" s="3"/>
      <c r="D493" s="3"/>
      <c r="E493" s="3"/>
      <c r="F493" s="3"/>
    </row>
    <row r="494" ht="18" customHeight="1" spans="1:6">
      <c r="A494" s="3"/>
      <c r="B494" s="3"/>
      <c r="C494" s="3"/>
      <c r="D494" s="3"/>
      <c r="E494" s="3"/>
      <c r="F494" s="3"/>
    </row>
    <row r="495" ht="18" customHeight="1" spans="1:6">
      <c r="A495" s="3"/>
      <c r="B495" s="3"/>
      <c r="C495" s="3"/>
      <c r="D495" s="3"/>
      <c r="E495" s="3"/>
      <c r="F495" s="3"/>
    </row>
    <row r="496" ht="18" customHeight="1" spans="1:6">
      <c r="A496" s="3"/>
      <c r="B496" s="3"/>
      <c r="C496" s="3"/>
      <c r="D496" s="3"/>
      <c r="E496" s="3"/>
      <c r="F496" s="3"/>
    </row>
    <row r="497" ht="18" customHeight="1" spans="1:6">
      <c r="A497" s="3"/>
      <c r="B497" s="3"/>
      <c r="C497" s="3"/>
      <c r="D497" s="3"/>
      <c r="E497" s="3"/>
      <c r="F497" s="3"/>
    </row>
    <row r="498" ht="18" customHeight="1" spans="1:6">
      <c r="A498" s="3"/>
      <c r="B498" s="3"/>
      <c r="C498" s="3"/>
      <c r="D498" s="3"/>
      <c r="E498" s="3"/>
      <c r="F498" s="3"/>
    </row>
    <row r="499" ht="18" customHeight="1" spans="1:6">
      <c r="A499" s="3"/>
      <c r="B499" s="3"/>
      <c r="C499" s="3"/>
      <c r="D499" s="3"/>
      <c r="E499" s="3"/>
      <c r="F499" s="3"/>
    </row>
    <row r="500" ht="18" customHeight="1" spans="1:6">
      <c r="A500" s="3"/>
      <c r="B500" s="3"/>
      <c r="C500" s="3"/>
      <c r="D500" s="3"/>
      <c r="E500" s="3"/>
      <c r="F500" s="3"/>
    </row>
    <row r="501" ht="18" customHeight="1" spans="1:6">
      <c r="A501" s="3"/>
      <c r="B501" s="3"/>
      <c r="C501" s="3"/>
      <c r="D501" s="3"/>
      <c r="E501" s="3"/>
      <c r="F501" s="3"/>
    </row>
    <row r="502" ht="18" customHeight="1" spans="1:6">
      <c r="A502" s="3"/>
      <c r="B502" s="3"/>
      <c r="C502" s="3"/>
      <c r="D502" s="3"/>
      <c r="E502" s="3"/>
      <c r="F502" s="3"/>
    </row>
    <row r="503" ht="18" customHeight="1" spans="1:6">
      <c r="A503" s="3"/>
      <c r="B503" s="3"/>
      <c r="C503" s="3"/>
      <c r="D503" s="3"/>
      <c r="E503" s="3"/>
      <c r="F503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素材需求</vt:lpstr>
      <vt:lpstr>逐张提示词</vt:lpstr>
      <vt:lpstr>生成规范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杨佳奇</cp:lastModifiedBy>
  <dcterms:created xsi:type="dcterms:W3CDTF">2026-10-21T06:22:40Z</dcterms:created>
  <dcterms:modified xsi:type="dcterms:W3CDTF">2026-10-21T06:22:58Z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C9BD07FBDBFE4B2289137A4C3432A240_12</vt:lpwstr>
  </property>
  <property fmtid="{D5CDD505-2E9C-101B-9397-08002B2CF9AE}" pid="3" name="KSOProductBuildVer">
    <vt:lpwstr>2052-12.1.0.20784</vt:lpwstr>
  </property>
</Properties>
</file>