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41937D-1729-4CE5-8F7E-D18C839CBA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2" i="1"/>
</calcChain>
</file>

<file path=xl/sharedStrings.xml><?xml version="1.0" encoding="utf-8"?>
<sst xmlns="http://schemas.openxmlformats.org/spreadsheetml/2006/main" count="222" uniqueCount="222">
  <si>
    <t>AENC Audio encryption</t>
  </si>
  <si>
    <t>APIC Attached picture</t>
  </si>
  <si>
    <t>COMM Comments</t>
  </si>
  <si>
    <t>COMR Commercial frame</t>
  </si>
  <si>
    <t>ENCR Encryption method registration</t>
  </si>
  <si>
    <t>EQUA Equalization</t>
  </si>
  <si>
    <t>ETCO Event timing codes</t>
  </si>
  <si>
    <t>GEOB General encapsulated object</t>
  </si>
  <si>
    <t>GRID Group identification registration</t>
  </si>
  <si>
    <t>IPLS Involved people list</t>
  </si>
  <si>
    <t>LINK Linked information</t>
  </si>
  <si>
    <t>MCDI Music CD identifier</t>
  </si>
  <si>
    <t>MLLT MPEG location lookup table</t>
  </si>
  <si>
    <t>OWNE Ownership frame</t>
  </si>
  <si>
    <t>PRIV Private frame</t>
  </si>
  <si>
    <t>PCNT Play counter</t>
  </si>
  <si>
    <t>POPM Popularimeter</t>
  </si>
  <si>
    <t>POSS Position synchronisation frame</t>
  </si>
  <si>
    <t>RBUF Recommended buffer size</t>
  </si>
  <si>
    <t>RVAD Relative volume adjustment</t>
  </si>
  <si>
    <t>RVRB Reverb</t>
  </si>
  <si>
    <t>SYLT Synchronized lyric/text</t>
  </si>
  <si>
    <t>SYTC Synchronized tempo codes</t>
  </si>
  <si>
    <t>TALB Album/Movie/Show title</t>
  </si>
  <si>
    <t>TBPM BPM (beats per minute)</t>
  </si>
  <si>
    <t>TCOM Composer</t>
  </si>
  <si>
    <t>TCON Content type</t>
  </si>
  <si>
    <t>TCOP Copyright message</t>
  </si>
  <si>
    <t>TDAT Date</t>
  </si>
  <si>
    <t>TDLY Playlist delay</t>
  </si>
  <si>
    <t>TENC Encoded by</t>
  </si>
  <si>
    <t>TEXT Lyricist/Text writer</t>
  </si>
  <si>
    <t>TFLT File type</t>
  </si>
  <si>
    <t>TIME Time</t>
  </si>
  <si>
    <t>TIT1 Content group description</t>
  </si>
  <si>
    <t>TIT2 Title/songname/content description</t>
  </si>
  <si>
    <t>TIT3 Subtitle/Description refinement</t>
  </si>
  <si>
    <t>TKEY Initial key</t>
  </si>
  <si>
    <t>TLAN Language(s)</t>
  </si>
  <si>
    <t>TLEN Length</t>
  </si>
  <si>
    <t>TMED Media type</t>
  </si>
  <si>
    <t>TOAL Original album/movie/show title</t>
  </si>
  <si>
    <t>TOFN Original filename</t>
  </si>
  <si>
    <t>TOLY Original lyricist(s)/text writer(s)</t>
  </si>
  <si>
    <t>TOPE Original artist(s)/performer(s)</t>
  </si>
  <si>
    <t>TORY Original release year</t>
  </si>
  <si>
    <t>TOWN File owner/licensee</t>
  </si>
  <si>
    <t>TPE1 Lead performer(s)/Soloist(s)</t>
  </si>
  <si>
    <t>TPE2 Band/orchestra/accompaniment</t>
  </si>
  <si>
    <t>TPE3 Conductor/performer refinement</t>
  </si>
  <si>
    <t>TPE4 Interpreted, remixed, or otherwise modified by</t>
  </si>
  <si>
    <t>TPOS Part of a set</t>
  </si>
  <si>
    <t>TPUB Publisher</t>
  </si>
  <si>
    <t>TRCK Track number/Position in set</t>
  </si>
  <si>
    <t>TRDA Recording dates</t>
  </si>
  <si>
    <t>TRSN Internet radio station name</t>
  </si>
  <si>
    <t>TRSO Internet radio station owner</t>
  </si>
  <si>
    <t>TSIZ Size</t>
  </si>
  <si>
    <t>TSRC ISRC (international standard recording code)</t>
  </si>
  <si>
    <t>TSSE Software/Hardware and settings used for encoding</t>
  </si>
  <si>
    <t>TYER Year</t>
  </si>
  <si>
    <t>TXXX User defined text information frame</t>
  </si>
  <si>
    <t>UFID Unique file identifier</t>
  </si>
  <si>
    <t>USER Terms of use</t>
  </si>
  <si>
    <t>USLT Unsychronized lyric/text transcription</t>
  </si>
  <si>
    <t>WCOM Commercial information</t>
  </si>
  <si>
    <t>WCOP Copyright/Legal information</t>
  </si>
  <si>
    <t>WOAF Official audio file webpage</t>
  </si>
  <si>
    <t>WOAR Official artist/performer webpage</t>
  </si>
  <si>
    <t>WOAS Official audio source webpage</t>
  </si>
  <si>
    <t>WORS Official internet radio station homepage</t>
  </si>
  <si>
    <t>WPAY Payment</t>
  </si>
  <si>
    <t>WPUB Publishers official webpage</t>
  </si>
  <si>
    <t>WXXX User defined URL link frame</t>
  </si>
  <si>
    <t>AENC</t>
  </si>
  <si>
    <t>APIC</t>
  </si>
  <si>
    <t>COMM</t>
  </si>
  <si>
    <t>COMR</t>
  </si>
  <si>
    <t>ENCR</t>
  </si>
  <si>
    <t>EQUA</t>
  </si>
  <si>
    <t>ETCO</t>
  </si>
  <si>
    <t>GEOB</t>
  </si>
  <si>
    <t>GRID</t>
  </si>
  <si>
    <t>IPLS</t>
  </si>
  <si>
    <t>LINK</t>
  </si>
  <si>
    <t>MCDI</t>
  </si>
  <si>
    <t>MLLT</t>
  </si>
  <si>
    <t>OWNE</t>
  </si>
  <si>
    <t>PRIV</t>
  </si>
  <si>
    <t>PCNT</t>
  </si>
  <si>
    <t>POPM</t>
  </si>
  <si>
    <t>POSS</t>
  </si>
  <si>
    <t>RBUF</t>
  </si>
  <si>
    <t>RVAD</t>
  </si>
  <si>
    <t>RVRB</t>
  </si>
  <si>
    <t>SYLT</t>
  </si>
  <si>
    <t>SYTC</t>
  </si>
  <si>
    <t>TALB</t>
  </si>
  <si>
    <t>TBPM</t>
  </si>
  <si>
    <t>TCOM</t>
  </si>
  <si>
    <t>TCON</t>
  </si>
  <si>
    <t>TCOP</t>
  </si>
  <si>
    <t>TDAT</t>
  </si>
  <si>
    <t>TDLY</t>
  </si>
  <si>
    <t>TENC</t>
  </si>
  <si>
    <t>TEXT</t>
  </si>
  <si>
    <t>TFLT</t>
  </si>
  <si>
    <t>TIME</t>
  </si>
  <si>
    <t>TIT1</t>
  </si>
  <si>
    <t>TIT2</t>
  </si>
  <si>
    <t>TIT3</t>
  </si>
  <si>
    <t>TKEY</t>
  </si>
  <si>
    <t>TLAN</t>
  </si>
  <si>
    <t>TLEN</t>
  </si>
  <si>
    <t>TMED</t>
  </si>
  <si>
    <t>TOAL</t>
  </si>
  <si>
    <t>TOFN</t>
  </si>
  <si>
    <t>TOLY</t>
  </si>
  <si>
    <t>TOPE</t>
  </si>
  <si>
    <t>TORY</t>
  </si>
  <si>
    <t>TOWN</t>
  </si>
  <si>
    <t>TPE1</t>
  </si>
  <si>
    <t>TPE2</t>
  </si>
  <si>
    <t>TPE3</t>
  </si>
  <si>
    <t>TPE4</t>
  </si>
  <si>
    <t>TPOS</t>
  </si>
  <si>
    <t>TPUB</t>
  </si>
  <si>
    <t>TRCK</t>
  </si>
  <si>
    <t>TRDA</t>
  </si>
  <si>
    <t>TRSN</t>
  </si>
  <si>
    <t>TRSO</t>
  </si>
  <si>
    <t>TSIZ</t>
  </si>
  <si>
    <t>TSRC</t>
  </si>
  <si>
    <t>TSSE</t>
  </si>
  <si>
    <t>TYER</t>
  </si>
  <si>
    <t>TXXX</t>
  </si>
  <si>
    <t>UFID</t>
  </si>
  <si>
    <t>USER</t>
  </si>
  <si>
    <t>USLT</t>
  </si>
  <si>
    <t>WCOM</t>
  </si>
  <si>
    <t>WCOP</t>
  </si>
  <si>
    <t>WOAF</t>
  </si>
  <si>
    <t>WOAR</t>
  </si>
  <si>
    <t>WOAS</t>
  </si>
  <si>
    <t>WORS</t>
  </si>
  <si>
    <t>WPAY</t>
  </si>
  <si>
    <t>WPUB</t>
  </si>
  <si>
    <t>WXXX</t>
  </si>
  <si>
    <t xml:space="preserve"> Audio encryption</t>
  </si>
  <si>
    <t xml:space="preserve"> Attached picture</t>
  </si>
  <si>
    <t xml:space="preserve"> Comments</t>
  </si>
  <si>
    <t xml:space="preserve"> Commercial frame</t>
  </si>
  <si>
    <t xml:space="preserve"> Encryption method registration</t>
  </si>
  <si>
    <t xml:space="preserve"> Equalization</t>
  </si>
  <si>
    <t xml:space="preserve"> Event timing codes</t>
  </si>
  <si>
    <t xml:space="preserve"> General encapsulated object</t>
  </si>
  <si>
    <t xml:space="preserve"> Group identification registration</t>
  </si>
  <si>
    <t xml:space="preserve"> Involved people list</t>
  </si>
  <si>
    <t xml:space="preserve"> Linked information</t>
  </si>
  <si>
    <t xml:space="preserve"> Music CD identifier</t>
  </si>
  <si>
    <t xml:space="preserve"> MPEG location lookup table</t>
  </si>
  <si>
    <t xml:space="preserve"> Ownership frame</t>
  </si>
  <si>
    <t xml:space="preserve"> Private frame</t>
  </si>
  <si>
    <t xml:space="preserve"> Play counter</t>
  </si>
  <si>
    <t xml:space="preserve"> Popularimeter</t>
  </si>
  <si>
    <t xml:space="preserve"> Position synchronisation frame</t>
  </si>
  <si>
    <t xml:space="preserve"> Recommended buffer size</t>
  </si>
  <si>
    <t xml:space="preserve"> Relative volume adjustment</t>
  </si>
  <si>
    <t xml:space="preserve"> Reverb</t>
  </si>
  <si>
    <t xml:space="preserve"> Synchronized lyric/text</t>
  </si>
  <si>
    <t xml:space="preserve"> Synchronized tempo codes</t>
  </si>
  <si>
    <t xml:space="preserve"> Album/Movie/Show title</t>
  </si>
  <si>
    <t xml:space="preserve"> BPM (beats per minute)</t>
  </si>
  <si>
    <t xml:space="preserve"> Composer</t>
  </si>
  <si>
    <t xml:space="preserve"> Content type</t>
  </si>
  <si>
    <t xml:space="preserve"> Copyright message</t>
  </si>
  <si>
    <t xml:space="preserve"> Date</t>
  </si>
  <si>
    <t xml:space="preserve"> Playlist delay</t>
  </si>
  <si>
    <t xml:space="preserve"> Encoded by</t>
  </si>
  <si>
    <t xml:space="preserve"> Lyricist/Text writer</t>
  </si>
  <si>
    <t xml:space="preserve"> File type</t>
  </si>
  <si>
    <t xml:space="preserve"> Time</t>
  </si>
  <si>
    <t xml:space="preserve"> Content group description</t>
  </si>
  <si>
    <t xml:space="preserve"> Title/songname/content description</t>
  </si>
  <si>
    <t xml:space="preserve"> Subtitle/Description refinement</t>
  </si>
  <si>
    <t xml:space="preserve"> Initial key</t>
  </si>
  <si>
    <t xml:space="preserve"> Language(s)</t>
  </si>
  <si>
    <t xml:space="preserve"> Length</t>
  </si>
  <si>
    <t xml:space="preserve"> Media type</t>
  </si>
  <si>
    <t xml:space="preserve"> Original album/movie/show title</t>
  </si>
  <si>
    <t xml:space="preserve"> Original filename</t>
  </si>
  <si>
    <t xml:space="preserve"> Original lyricist(s)/text writer(s)</t>
  </si>
  <si>
    <t xml:space="preserve"> Original artist(s)/performer(s)</t>
  </si>
  <si>
    <t xml:space="preserve"> Original release year</t>
  </si>
  <si>
    <t xml:space="preserve"> File owner/licensee</t>
  </si>
  <si>
    <t xml:space="preserve"> Lead performer(s)/Soloist(s)</t>
  </si>
  <si>
    <t xml:space="preserve"> Band/orchestra/accompaniment</t>
  </si>
  <si>
    <t xml:space="preserve"> Conductor/performer refinement</t>
  </si>
  <si>
    <t xml:space="preserve"> Interpreted, remixed, or otherwise modified by</t>
  </si>
  <si>
    <t xml:space="preserve"> Part of a set</t>
  </si>
  <si>
    <t xml:space="preserve"> Publisher</t>
  </si>
  <si>
    <t xml:space="preserve"> Track number/Position in set</t>
  </si>
  <si>
    <t xml:space="preserve"> Recording dates</t>
  </si>
  <si>
    <t xml:space="preserve"> Internet radio station name</t>
  </si>
  <si>
    <t xml:space="preserve"> Internet radio station owner</t>
  </si>
  <si>
    <t xml:space="preserve"> Size</t>
  </si>
  <si>
    <t xml:space="preserve"> ISRC (international standard recording code)</t>
  </si>
  <si>
    <t xml:space="preserve"> Software/Hardware and settings used for encoding</t>
  </si>
  <si>
    <t xml:space="preserve"> Year</t>
  </si>
  <si>
    <t xml:space="preserve"> User defined text information frame</t>
  </si>
  <si>
    <t xml:space="preserve"> Unique file identifier</t>
  </si>
  <si>
    <t xml:space="preserve"> Terms of use</t>
  </si>
  <si>
    <t xml:space="preserve"> Unsychronized lyric/text transcription</t>
  </si>
  <si>
    <t xml:space="preserve"> Commercial information</t>
  </si>
  <si>
    <t xml:space="preserve"> Copyright/Legal information</t>
  </si>
  <si>
    <t xml:space="preserve"> Official audio file webpage</t>
  </si>
  <si>
    <t xml:space="preserve"> Official artist/performer webpage</t>
  </si>
  <si>
    <t xml:space="preserve"> Official audio source webpage</t>
  </si>
  <si>
    <t xml:space="preserve"> Official internet radio station homepage</t>
  </si>
  <si>
    <t xml:space="preserve"> Payment</t>
  </si>
  <si>
    <t xml:space="preserve"> Publishers official webpage</t>
  </si>
  <si>
    <t xml:space="preserve"> User defined URL link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</si>
</sst>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5"/>
  <sheetViews>
    <sheetView tabSelected="1" workbookViewId="0">
      <selection activeCell="G4" sqref="G4"/>
    </sheetView>
  </sheetViews>
  <sheetFormatPr defaultColWidth="15.77734375" defaultRowHeight="22.95" customHeight="1" x14ac:dyDescent="0.25"/>
  <cols>
    <col min="2" max="3" width="0" hidden="1" customWidth="1"/>
    <col min="4" max="4" width="41.88671875" hidden="1" customWidth="1"/>
    <col min="5" max="5" width="0" hidden="1" customWidth="1"/>
    <col min="6" max="6" width="45.5546875" customWidth="1"/>
  </cols>
  <sheetData>
    <row r="2" spans="1:6" ht="22.95" customHeight="1" x14ac:dyDescent="0.25">
      <c r="A2" t="s">
        <v>74</v>
      </c>
      <c r="B2" t="str">
        <f>LEFT(E2,4)</f>
        <v>AENC</v>
      </c>
      <c r="C2">
        <f>LEN(E2)</f>
        <v>21</v>
      </c>
      <c r="D2" t="str">
        <f>RIGHT(E2,C2-4)</f>
        <v xml:space="preserve"> Audio encryption</v>
      </c>
      <c r="E2" s="1" t="s">
        <v>0</v>
      </c>
      <c r="F2" t="s">
        <v>148</v>
      </c>
    </row>
    <row r="3" spans="1:6" ht="22.95" customHeight="1" x14ac:dyDescent="0.25">
      <c r="A3" t="s">
        <v>75</v>
      </c>
      <c r="B3" t="str">
        <f t="shared" ref="A3:B66" si="0">LEFT(E3,4)</f>
        <v>APIC</v>
      </c>
      <c r="C3">
        <f t="shared" ref="C2:C65" si="1">LEN(E3)</f>
        <v>21</v>
      </c>
      <c r="D3" t="str">
        <f t="shared" ref="D3:F66" si="2">RIGHT(E3,C3-4)</f>
        <v xml:space="preserve"> Attached picture</v>
      </c>
      <c r="E3" s="1" t="s">
        <v>1</v>
      </c>
      <c r="F3" t="s">
        <v>149</v>
      </c>
    </row>
    <row r="4" spans="1:6" ht="22.95" customHeight="1" x14ac:dyDescent="0.25">
      <c r="A4" t="s">
        <v>76</v>
      </c>
      <c r="B4" t="str">
        <f t="shared" si="0"/>
        <v>COMM</v>
      </c>
      <c r="C4">
        <f t="shared" si="1"/>
        <v>13</v>
      </c>
      <c r="D4" t="str">
        <f t="shared" si="2"/>
        <v xml:space="preserve"> Comments</v>
      </c>
      <c r="E4" s="1" t="s">
        <v>2</v>
      </c>
      <c r="F4" t="s">
        <v>150</v>
      </c>
    </row>
    <row r="5" spans="1:6" ht="22.95" customHeight="1" x14ac:dyDescent="0.25">
      <c r="A5" t="s">
        <v>77</v>
      </c>
      <c r="B5" t="str">
        <f t="shared" si="0"/>
        <v>COMR</v>
      </c>
      <c r="C5">
        <f t="shared" si="1"/>
        <v>21</v>
      </c>
      <c r="D5" t="str">
        <f t="shared" si="2"/>
        <v xml:space="preserve"> Commercial frame</v>
      </c>
      <c r="E5" s="1" t="s">
        <v>3</v>
      </c>
      <c r="F5" t="s">
        <v>151</v>
      </c>
    </row>
    <row r="6" spans="1:6" ht="22.95" customHeight="1" x14ac:dyDescent="0.25">
      <c r="A6" t="s">
        <v>78</v>
      </c>
      <c r="B6" t="str">
        <f t="shared" si="0"/>
        <v>ENCR</v>
      </c>
      <c r="C6">
        <f t="shared" si="1"/>
        <v>35</v>
      </c>
      <c r="D6" t="str">
        <f t="shared" si="2"/>
        <v xml:space="preserve"> Encryption method registration</v>
      </c>
      <c r="E6" s="1" t="s">
        <v>4</v>
      </c>
      <c r="F6" t="s">
        <v>152</v>
      </c>
    </row>
    <row r="7" spans="1:6" ht="22.95" customHeight="1" x14ac:dyDescent="0.25">
      <c r="A7" t="s">
        <v>79</v>
      </c>
      <c r="B7" t="str">
        <f t="shared" si="0"/>
        <v>EQUA</v>
      </c>
      <c r="C7">
        <f t="shared" si="1"/>
        <v>17</v>
      </c>
      <c r="D7" t="str">
        <f t="shared" si="2"/>
        <v xml:space="preserve"> Equalization</v>
      </c>
      <c r="E7" s="1" t="s">
        <v>5</v>
      </c>
      <c r="F7" t="s">
        <v>153</v>
      </c>
    </row>
    <row r="8" spans="1:6" ht="22.95" customHeight="1" x14ac:dyDescent="0.25">
      <c r="A8" t="s">
        <v>80</v>
      </c>
      <c r="B8" t="str">
        <f t="shared" si="0"/>
        <v>ETCO</v>
      </c>
      <c r="C8">
        <f t="shared" si="1"/>
        <v>23</v>
      </c>
      <c r="D8" t="str">
        <f t="shared" si="2"/>
        <v xml:space="preserve"> Event timing codes</v>
      </c>
      <c r="E8" s="1" t="s">
        <v>6</v>
      </c>
      <c r="F8" t="s">
        <v>154</v>
      </c>
    </row>
    <row r="9" spans="1:6" ht="22.95" customHeight="1" x14ac:dyDescent="0.25">
      <c r="A9" t="s">
        <v>81</v>
      </c>
      <c r="B9" t="str">
        <f t="shared" si="0"/>
        <v>GEOB</v>
      </c>
      <c r="C9">
        <f t="shared" si="1"/>
        <v>32</v>
      </c>
      <c r="D9" t="str">
        <f t="shared" si="2"/>
        <v xml:space="preserve"> General encapsulated object</v>
      </c>
      <c r="E9" s="1" t="s">
        <v>7</v>
      </c>
      <c r="F9" t="s">
        <v>155</v>
      </c>
    </row>
    <row r="10" spans="1:6" ht="22.95" customHeight="1" x14ac:dyDescent="0.25">
      <c r="A10" t="s">
        <v>82</v>
      </c>
      <c r="B10" t="str">
        <f t="shared" si="0"/>
        <v>GRID</v>
      </c>
      <c r="C10">
        <f t="shared" si="1"/>
        <v>38</v>
      </c>
      <c r="D10" t="str">
        <f t="shared" si="2"/>
        <v xml:space="preserve"> Group identification registration</v>
      </c>
      <c r="E10" s="1" t="s">
        <v>8</v>
      </c>
      <c r="F10" t="s">
        <v>156</v>
      </c>
    </row>
    <row r="11" spans="1:6" ht="22.95" customHeight="1" x14ac:dyDescent="0.25">
      <c r="A11" t="s">
        <v>83</v>
      </c>
      <c r="B11" t="str">
        <f t="shared" si="0"/>
        <v>IPLS</v>
      </c>
      <c r="C11">
        <f t="shared" si="1"/>
        <v>25</v>
      </c>
      <c r="D11" t="str">
        <f t="shared" si="2"/>
        <v xml:space="preserve"> Involved people list</v>
      </c>
      <c r="E11" s="1" t="s">
        <v>9</v>
      </c>
      <c r="F11" t="s">
        <v>157</v>
      </c>
    </row>
    <row r="12" spans="1:6" ht="22.95" customHeight="1" x14ac:dyDescent="0.25">
      <c r="A12" t="s">
        <v>84</v>
      </c>
      <c r="B12" t="str">
        <f t="shared" si="0"/>
        <v>LINK</v>
      </c>
      <c r="C12">
        <f t="shared" si="1"/>
        <v>23</v>
      </c>
      <c r="D12" t="str">
        <f t="shared" si="2"/>
        <v xml:space="preserve"> Linked information</v>
      </c>
      <c r="E12" s="1" t="s">
        <v>10</v>
      </c>
      <c r="F12" t="s">
        <v>158</v>
      </c>
    </row>
    <row r="13" spans="1:6" ht="22.95" customHeight="1" x14ac:dyDescent="0.25">
      <c r="A13" t="s">
        <v>85</v>
      </c>
      <c r="B13" t="str">
        <f t="shared" si="0"/>
        <v>MCDI</v>
      </c>
      <c r="C13">
        <f t="shared" si="1"/>
        <v>24</v>
      </c>
      <c r="D13" t="str">
        <f t="shared" si="2"/>
        <v xml:space="preserve"> Music CD identifier</v>
      </c>
      <c r="E13" s="1" t="s">
        <v>11</v>
      </c>
      <c r="F13" t="s">
        <v>159</v>
      </c>
    </row>
    <row r="14" spans="1:6" ht="22.95" customHeight="1" x14ac:dyDescent="0.25">
      <c r="A14" t="s">
        <v>86</v>
      </c>
      <c r="B14" t="str">
        <f t="shared" si="0"/>
        <v>MLLT</v>
      </c>
      <c r="C14">
        <f t="shared" si="1"/>
        <v>31</v>
      </c>
      <c r="D14" t="str">
        <f t="shared" si="2"/>
        <v xml:space="preserve"> MPEG location lookup table</v>
      </c>
      <c r="E14" s="1" t="s">
        <v>12</v>
      </c>
      <c r="F14" t="s">
        <v>160</v>
      </c>
    </row>
    <row r="15" spans="1:6" ht="22.95" customHeight="1" x14ac:dyDescent="0.25">
      <c r="A15" t="s">
        <v>87</v>
      </c>
      <c r="B15" t="str">
        <f t="shared" si="0"/>
        <v>OWNE</v>
      </c>
      <c r="C15">
        <f t="shared" si="1"/>
        <v>20</v>
      </c>
      <c r="D15" t="str">
        <f t="shared" si="2"/>
        <v xml:space="preserve"> Ownership frame</v>
      </c>
      <c r="E15" s="1" t="s">
        <v>13</v>
      </c>
      <c r="F15" t="s">
        <v>161</v>
      </c>
    </row>
    <row r="16" spans="1:6" ht="22.95" customHeight="1" x14ac:dyDescent="0.25">
      <c r="A16" t="s">
        <v>88</v>
      </c>
      <c r="B16" t="str">
        <f t="shared" si="0"/>
        <v>PRIV</v>
      </c>
      <c r="C16">
        <f t="shared" si="1"/>
        <v>18</v>
      </c>
      <c r="D16" t="str">
        <f t="shared" si="2"/>
        <v xml:space="preserve"> Private frame</v>
      </c>
      <c r="E16" s="1" t="s">
        <v>14</v>
      </c>
      <c r="F16" t="s">
        <v>162</v>
      </c>
    </row>
    <row r="17" spans="1:6" ht="22.95" customHeight="1" x14ac:dyDescent="0.25">
      <c r="A17" t="s">
        <v>89</v>
      </c>
      <c r="B17" t="str">
        <f t="shared" si="0"/>
        <v>PCNT</v>
      </c>
      <c r="C17">
        <f t="shared" si="1"/>
        <v>17</v>
      </c>
      <c r="D17" t="str">
        <f t="shared" si="2"/>
        <v xml:space="preserve"> Play counter</v>
      </c>
      <c r="E17" s="1" t="s">
        <v>15</v>
      </c>
      <c r="F17" t="s">
        <v>163</v>
      </c>
    </row>
    <row r="18" spans="1:6" ht="22.95" customHeight="1" x14ac:dyDescent="0.25">
      <c r="A18" t="s">
        <v>90</v>
      </c>
      <c r="B18" t="str">
        <f t="shared" si="0"/>
        <v>POPM</v>
      </c>
      <c r="C18">
        <f t="shared" si="1"/>
        <v>18</v>
      </c>
      <c r="D18" t="str">
        <f t="shared" si="2"/>
        <v xml:space="preserve"> Popularimeter</v>
      </c>
      <c r="E18" s="1" t="s">
        <v>16</v>
      </c>
      <c r="F18" t="s">
        <v>164</v>
      </c>
    </row>
    <row r="19" spans="1:6" ht="22.95" customHeight="1" x14ac:dyDescent="0.25">
      <c r="A19" t="s">
        <v>91</v>
      </c>
      <c r="B19" t="str">
        <f t="shared" si="0"/>
        <v>POSS</v>
      </c>
      <c r="C19">
        <f t="shared" si="1"/>
        <v>35</v>
      </c>
      <c r="D19" t="str">
        <f t="shared" si="2"/>
        <v xml:space="preserve"> Position synchronisation frame</v>
      </c>
      <c r="E19" s="1" t="s">
        <v>17</v>
      </c>
      <c r="F19" t="s">
        <v>165</v>
      </c>
    </row>
    <row r="20" spans="1:6" ht="22.95" customHeight="1" x14ac:dyDescent="0.25">
      <c r="A20" t="s">
        <v>92</v>
      </c>
      <c r="B20" t="str">
        <f t="shared" si="0"/>
        <v>RBUF</v>
      </c>
      <c r="C20">
        <f t="shared" si="1"/>
        <v>28</v>
      </c>
      <c r="D20" t="str">
        <f t="shared" si="2"/>
        <v xml:space="preserve"> Recommended buffer size</v>
      </c>
      <c r="E20" s="1" t="s">
        <v>18</v>
      </c>
      <c r="F20" t="s">
        <v>166</v>
      </c>
    </row>
    <row r="21" spans="1:6" ht="22.95" customHeight="1" x14ac:dyDescent="0.25">
      <c r="A21" t="s">
        <v>93</v>
      </c>
      <c r="B21" t="str">
        <f t="shared" si="0"/>
        <v>RVAD</v>
      </c>
      <c r="C21">
        <f t="shared" si="1"/>
        <v>31</v>
      </c>
      <c r="D21" t="str">
        <f t="shared" si="2"/>
        <v xml:space="preserve"> Relative volume adjustment</v>
      </c>
      <c r="E21" s="1" t="s">
        <v>19</v>
      </c>
      <c r="F21" t="s">
        <v>167</v>
      </c>
    </row>
    <row r="22" spans="1:6" ht="22.95" customHeight="1" x14ac:dyDescent="0.25">
      <c r="A22" t="s">
        <v>94</v>
      </c>
      <c r="B22" t="str">
        <f t="shared" si="0"/>
        <v>RVRB</v>
      </c>
      <c r="C22">
        <f t="shared" si="1"/>
        <v>11</v>
      </c>
      <c r="D22" t="str">
        <f t="shared" si="2"/>
        <v xml:space="preserve"> Reverb</v>
      </c>
      <c r="E22" s="1" t="s">
        <v>20</v>
      </c>
      <c r="F22" t="s">
        <v>168</v>
      </c>
    </row>
    <row r="23" spans="1:6" ht="22.95" customHeight="1" x14ac:dyDescent="0.25">
      <c r="A23" t="s">
        <v>95</v>
      </c>
      <c r="B23" t="str">
        <f t="shared" si="0"/>
        <v>SYLT</v>
      </c>
      <c r="C23">
        <f t="shared" si="1"/>
        <v>28</v>
      </c>
      <c r="D23" t="str">
        <f t="shared" si="2"/>
        <v xml:space="preserve"> Synchronized lyric/text</v>
      </c>
      <c r="E23" s="1" t="s">
        <v>21</v>
      </c>
      <c r="F23" t="s">
        <v>169</v>
      </c>
    </row>
    <row r="24" spans="1:6" ht="22.95" customHeight="1" x14ac:dyDescent="0.25">
      <c r="A24" t="s">
        <v>96</v>
      </c>
      <c r="B24" t="str">
        <f t="shared" si="0"/>
        <v>SYTC</v>
      </c>
      <c r="C24">
        <f t="shared" si="1"/>
        <v>29</v>
      </c>
      <c r="D24" t="str">
        <f t="shared" si="2"/>
        <v xml:space="preserve"> Synchronized tempo codes</v>
      </c>
      <c r="E24" s="1" t="s">
        <v>22</v>
      </c>
      <c r="F24" t="s">
        <v>170</v>
      </c>
    </row>
    <row r="25" spans="1:6" ht="22.95" customHeight="1" x14ac:dyDescent="0.25">
      <c r="A25" t="s">
        <v>97</v>
      </c>
      <c r="B25" t="str">
        <f t="shared" si="0"/>
        <v>TALB</v>
      </c>
      <c r="C25">
        <f t="shared" si="1"/>
        <v>27</v>
      </c>
      <c r="D25" t="str">
        <f t="shared" si="2"/>
        <v xml:space="preserve"> Album/Movie/Show title</v>
      </c>
      <c r="E25" s="1" t="s">
        <v>23</v>
      </c>
      <c r="F25" t="s">
        <v>171</v>
      </c>
    </row>
    <row r="26" spans="1:6" ht="22.95" customHeight="1" x14ac:dyDescent="0.25">
      <c r="A26" t="s">
        <v>98</v>
      </c>
      <c r="B26" t="str">
        <f t="shared" si="0"/>
        <v>TBPM</v>
      </c>
      <c r="C26">
        <f t="shared" si="1"/>
        <v>27</v>
      </c>
      <c r="D26" t="str">
        <f t="shared" si="2"/>
        <v xml:space="preserve"> BPM (beats per minute)</v>
      </c>
      <c r="E26" s="1" t="s">
        <v>24</v>
      </c>
      <c r="F26" t="s">
        <v>172</v>
      </c>
    </row>
    <row r="27" spans="1:6" ht="22.95" customHeight="1" x14ac:dyDescent="0.25">
      <c r="A27" t="s">
        <v>99</v>
      </c>
      <c r="B27" t="str">
        <f t="shared" si="0"/>
        <v>TCOM</v>
      </c>
      <c r="C27">
        <f t="shared" si="1"/>
        <v>13</v>
      </c>
      <c r="D27" t="str">
        <f t="shared" si="2"/>
        <v xml:space="preserve"> Composer</v>
      </c>
      <c r="E27" s="1" t="s">
        <v>25</v>
      </c>
      <c r="F27" t="s">
        <v>173</v>
      </c>
    </row>
    <row r="28" spans="1:6" ht="22.95" customHeight="1" x14ac:dyDescent="0.25">
      <c r="A28" t="s">
        <v>100</v>
      </c>
      <c r="B28" t="str">
        <f t="shared" si="0"/>
        <v>TCON</v>
      </c>
      <c r="C28">
        <f t="shared" si="1"/>
        <v>17</v>
      </c>
      <c r="D28" t="str">
        <f t="shared" si="2"/>
        <v xml:space="preserve"> Content type</v>
      </c>
      <c r="E28" s="1" t="s">
        <v>26</v>
      </c>
      <c r="F28" t="s">
        <v>174</v>
      </c>
    </row>
    <row r="29" spans="1:6" ht="22.95" customHeight="1" x14ac:dyDescent="0.25">
      <c r="A29" t="s">
        <v>101</v>
      </c>
      <c r="B29" t="str">
        <f t="shared" si="0"/>
        <v>TCOP</v>
      </c>
      <c r="C29">
        <f t="shared" si="1"/>
        <v>22</v>
      </c>
      <c r="D29" t="str">
        <f t="shared" si="2"/>
        <v xml:space="preserve"> Copyright message</v>
      </c>
      <c r="E29" s="1" t="s">
        <v>27</v>
      </c>
      <c r="F29" t="s">
        <v>175</v>
      </c>
    </row>
    <row r="30" spans="1:6" ht="22.95" customHeight="1" x14ac:dyDescent="0.25">
      <c r="A30" t="s">
        <v>102</v>
      </c>
      <c r="B30" t="str">
        <f t="shared" si="0"/>
        <v>TDAT</v>
      </c>
      <c r="C30">
        <f t="shared" si="1"/>
        <v>9</v>
      </c>
      <c r="D30" t="str">
        <f t="shared" si="2"/>
        <v xml:space="preserve"> Date</v>
      </c>
      <c r="E30" s="1" t="s">
        <v>28</v>
      </c>
      <c r="F30" t="s">
        <v>176</v>
      </c>
    </row>
    <row r="31" spans="1:6" ht="22.95" customHeight="1" x14ac:dyDescent="0.25">
      <c r="A31" t="s">
        <v>103</v>
      </c>
      <c r="B31" t="str">
        <f t="shared" si="0"/>
        <v>TDLY</v>
      </c>
      <c r="C31">
        <f t="shared" si="1"/>
        <v>19</v>
      </c>
      <c r="D31" t="str">
        <f t="shared" si="2"/>
        <v xml:space="preserve"> Playlist delay</v>
      </c>
      <c r="E31" s="1" t="s">
        <v>29</v>
      </c>
      <c r="F31" t="s">
        <v>177</v>
      </c>
    </row>
    <row r="32" spans="1:6" ht="22.95" customHeight="1" x14ac:dyDescent="0.25">
      <c r="A32" t="s">
        <v>104</v>
      </c>
      <c r="B32" t="str">
        <f t="shared" si="0"/>
        <v>TENC</v>
      </c>
      <c r="C32">
        <f t="shared" si="1"/>
        <v>15</v>
      </c>
      <c r="D32" t="str">
        <f t="shared" si="2"/>
        <v xml:space="preserve"> Encoded by</v>
      </c>
      <c r="E32" s="1" t="s">
        <v>30</v>
      </c>
      <c r="F32" t="s">
        <v>178</v>
      </c>
    </row>
    <row r="33" spans="1:6" ht="22.95" customHeight="1" x14ac:dyDescent="0.25">
      <c r="A33" t="s">
        <v>105</v>
      </c>
      <c r="B33" t="str">
        <f t="shared" si="0"/>
        <v>TEXT</v>
      </c>
      <c r="C33">
        <f t="shared" si="1"/>
        <v>25</v>
      </c>
      <c r="D33" t="str">
        <f t="shared" si="2"/>
        <v xml:space="preserve"> Lyricist/Text writer</v>
      </c>
      <c r="E33" s="1" t="s">
        <v>31</v>
      </c>
      <c r="F33" t="s">
        <v>179</v>
      </c>
    </row>
    <row r="34" spans="1:6" ht="22.95" customHeight="1" x14ac:dyDescent="0.25">
      <c r="A34" t="s">
        <v>106</v>
      </c>
      <c r="B34" t="str">
        <f t="shared" si="0"/>
        <v>TFLT</v>
      </c>
      <c r="C34">
        <f t="shared" si="1"/>
        <v>14</v>
      </c>
      <c r="D34" t="str">
        <f t="shared" si="2"/>
        <v xml:space="preserve"> File type</v>
      </c>
      <c r="E34" s="1" t="s">
        <v>32</v>
      </c>
      <c r="F34" t="s">
        <v>180</v>
      </c>
    </row>
    <row r="35" spans="1:6" ht="22.95" customHeight="1" x14ac:dyDescent="0.25">
      <c r="A35" t="s">
        <v>107</v>
      </c>
      <c r="B35" t="str">
        <f t="shared" si="0"/>
        <v>TIME</v>
      </c>
      <c r="C35">
        <f t="shared" si="1"/>
        <v>9</v>
      </c>
      <c r="D35" t="str">
        <f t="shared" si="2"/>
        <v xml:space="preserve"> Time</v>
      </c>
      <c r="E35" s="1" t="s">
        <v>33</v>
      </c>
      <c r="F35" t="s">
        <v>181</v>
      </c>
    </row>
    <row r="36" spans="1:6" ht="22.95" customHeight="1" x14ac:dyDescent="0.25">
      <c r="A36" t="s">
        <v>108</v>
      </c>
      <c r="B36" t="str">
        <f t="shared" si="0"/>
        <v>TIT1</v>
      </c>
      <c r="C36">
        <f t="shared" si="1"/>
        <v>30</v>
      </c>
      <c r="D36" t="str">
        <f t="shared" si="2"/>
        <v xml:space="preserve"> Content group description</v>
      </c>
      <c r="E36" s="1" t="s">
        <v>34</v>
      </c>
      <c r="F36" t="s">
        <v>182</v>
      </c>
    </row>
    <row r="37" spans="1:6" ht="22.95" customHeight="1" x14ac:dyDescent="0.25">
      <c r="A37" t="s">
        <v>109</v>
      </c>
      <c r="B37" t="str">
        <f t="shared" si="0"/>
        <v>TIT2</v>
      </c>
      <c r="C37">
        <f t="shared" si="1"/>
        <v>39</v>
      </c>
      <c r="D37" t="str">
        <f t="shared" si="2"/>
        <v xml:space="preserve"> Title/songname/content description</v>
      </c>
      <c r="E37" s="1" t="s">
        <v>35</v>
      </c>
      <c r="F37" t="s">
        <v>183</v>
      </c>
    </row>
    <row r="38" spans="1:6" ht="22.95" customHeight="1" x14ac:dyDescent="0.25">
      <c r="A38" t="s">
        <v>110</v>
      </c>
      <c r="B38" t="str">
        <f t="shared" si="0"/>
        <v>TIT3</v>
      </c>
      <c r="C38">
        <f t="shared" si="1"/>
        <v>36</v>
      </c>
      <c r="D38" t="str">
        <f t="shared" si="2"/>
        <v xml:space="preserve"> Subtitle/Description refinement</v>
      </c>
      <c r="E38" s="1" t="s">
        <v>36</v>
      </c>
      <c r="F38" t="s">
        <v>184</v>
      </c>
    </row>
    <row r="39" spans="1:6" ht="22.95" customHeight="1" x14ac:dyDescent="0.25">
      <c r="A39" t="s">
        <v>111</v>
      </c>
      <c r="B39" t="str">
        <f t="shared" si="0"/>
        <v>TKEY</v>
      </c>
      <c r="C39">
        <f t="shared" si="1"/>
        <v>16</v>
      </c>
      <c r="D39" t="str">
        <f t="shared" si="2"/>
        <v xml:space="preserve"> Initial key</v>
      </c>
      <c r="E39" s="1" t="s">
        <v>37</v>
      </c>
      <c r="F39" t="s">
        <v>185</v>
      </c>
    </row>
    <row r="40" spans="1:6" ht="22.95" customHeight="1" x14ac:dyDescent="0.25">
      <c r="A40" t="s">
        <v>112</v>
      </c>
      <c r="B40" t="str">
        <f t="shared" si="0"/>
        <v>TLAN</v>
      </c>
      <c r="C40">
        <f t="shared" si="1"/>
        <v>16</v>
      </c>
      <c r="D40" t="str">
        <f t="shared" si="2"/>
        <v xml:space="preserve"> Language(s)</v>
      </c>
      <c r="E40" s="1" t="s">
        <v>38</v>
      </c>
      <c r="F40" t="s">
        <v>186</v>
      </c>
    </row>
    <row r="41" spans="1:6" ht="22.95" customHeight="1" x14ac:dyDescent="0.25">
      <c r="A41" t="s">
        <v>113</v>
      </c>
      <c r="B41" t="str">
        <f t="shared" si="0"/>
        <v>TLEN</v>
      </c>
      <c r="C41">
        <f t="shared" si="1"/>
        <v>11</v>
      </c>
      <c r="D41" t="str">
        <f t="shared" si="2"/>
        <v xml:space="preserve"> Length</v>
      </c>
      <c r="E41" s="1" t="s">
        <v>39</v>
      </c>
      <c r="F41" t="s">
        <v>187</v>
      </c>
    </row>
    <row r="42" spans="1:6" ht="22.95" customHeight="1" x14ac:dyDescent="0.25">
      <c r="A42" t="s">
        <v>114</v>
      </c>
      <c r="B42" t="str">
        <f t="shared" si="0"/>
        <v>TMED</v>
      </c>
      <c r="C42">
        <f t="shared" si="1"/>
        <v>15</v>
      </c>
      <c r="D42" t="str">
        <f t="shared" si="2"/>
        <v xml:space="preserve"> Media type</v>
      </c>
      <c r="E42" s="1" t="s">
        <v>40</v>
      </c>
      <c r="F42" t="s">
        <v>188</v>
      </c>
    </row>
    <row r="43" spans="1:6" ht="22.95" customHeight="1" x14ac:dyDescent="0.25">
      <c r="A43" t="s">
        <v>115</v>
      </c>
      <c r="B43" t="str">
        <f t="shared" si="0"/>
        <v>TOAL</v>
      </c>
      <c r="C43">
        <f t="shared" si="1"/>
        <v>36</v>
      </c>
      <c r="D43" t="str">
        <f t="shared" si="2"/>
        <v xml:space="preserve"> Original album/movie/show title</v>
      </c>
      <c r="E43" s="1" t="s">
        <v>41</v>
      </c>
      <c r="F43" t="s">
        <v>189</v>
      </c>
    </row>
    <row r="44" spans="1:6" ht="22.95" customHeight="1" x14ac:dyDescent="0.25">
      <c r="A44" t="s">
        <v>116</v>
      </c>
      <c r="B44" t="str">
        <f t="shared" si="0"/>
        <v>TOFN</v>
      </c>
      <c r="C44">
        <f t="shared" si="1"/>
        <v>22</v>
      </c>
      <c r="D44" t="str">
        <f t="shared" si="2"/>
        <v xml:space="preserve"> Original filename</v>
      </c>
      <c r="E44" s="1" t="s">
        <v>42</v>
      </c>
      <c r="F44" t="s">
        <v>190</v>
      </c>
    </row>
    <row r="45" spans="1:6" ht="22.95" customHeight="1" x14ac:dyDescent="0.25">
      <c r="A45" t="s">
        <v>117</v>
      </c>
      <c r="B45" t="str">
        <f t="shared" si="0"/>
        <v>TOLY</v>
      </c>
      <c r="C45">
        <f t="shared" si="1"/>
        <v>40</v>
      </c>
      <c r="D45" t="str">
        <f t="shared" si="2"/>
        <v xml:space="preserve"> Original lyricist(s)/text writer(s)</v>
      </c>
      <c r="E45" s="1" t="s">
        <v>43</v>
      </c>
      <c r="F45" t="s">
        <v>191</v>
      </c>
    </row>
    <row r="46" spans="1:6" ht="22.95" customHeight="1" x14ac:dyDescent="0.25">
      <c r="A46" t="s">
        <v>118</v>
      </c>
      <c r="B46" t="str">
        <f t="shared" si="0"/>
        <v>TOPE</v>
      </c>
      <c r="C46">
        <f t="shared" si="1"/>
        <v>36</v>
      </c>
      <c r="D46" t="str">
        <f t="shared" si="2"/>
        <v xml:space="preserve"> Original artist(s)/performer(s)</v>
      </c>
      <c r="E46" s="1" t="s">
        <v>44</v>
      </c>
      <c r="F46" t="s">
        <v>192</v>
      </c>
    </row>
    <row r="47" spans="1:6" ht="22.95" customHeight="1" x14ac:dyDescent="0.25">
      <c r="A47" t="s">
        <v>119</v>
      </c>
      <c r="B47" t="str">
        <f t="shared" si="0"/>
        <v>TORY</v>
      </c>
      <c r="C47">
        <f t="shared" si="1"/>
        <v>26</v>
      </c>
      <c r="D47" t="str">
        <f t="shared" si="2"/>
        <v xml:space="preserve"> Original release year</v>
      </c>
      <c r="E47" s="1" t="s">
        <v>45</v>
      </c>
      <c r="F47" t="s">
        <v>193</v>
      </c>
    </row>
    <row r="48" spans="1:6" ht="22.95" customHeight="1" x14ac:dyDescent="0.25">
      <c r="A48" t="s">
        <v>120</v>
      </c>
      <c r="B48" t="str">
        <f t="shared" si="0"/>
        <v>TOWN</v>
      </c>
      <c r="C48">
        <f t="shared" si="1"/>
        <v>24</v>
      </c>
      <c r="D48" t="str">
        <f t="shared" si="2"/>
        <v xml:space="preserve"> File owner/licensee</v>
      </c>
      <c r="E48" s="1" t="s">
        <v>46</v>
      </c>
      <c r="F48" t="s">
        <v>194</v>
      </c>
    </row>
    <row r="49" spans="1:6" ht="22.95" customHeight="1" x14ac:dyDescent="0.25">
      <c r="A49" t="s">
        <v>121</v>
      </c>
      <c r="B49" t="str">
        <f t="shared" si="0"/>
        <v>TPE1</v>
      </c>
      <c r="C49">
        <f t="shared" si="1"/>
        <v>33</v>
      </c>
      <c r="D49" t="str">
        <f t="shared" si="2"/>
        <v xml:space="preserve"> Lead performer(s)/Soloist(s)</v>
      </c>
      <c r="E49" s="1" t="s">
        <v>47</v>
      </c>
      <c r="F49" t="s">
        <v>195</v>
      </c>
    </row>
    <row r="50" spans="1:6" ht="22.95" customHeight="1" x14ac:dyDescent="0.25">
      <c r="A50" t="s">
        <v>122</v>
      </c>
      <c r="B50" t="str">
        <f t="shared" si="0"/>
        <v>TPE2</v>
      </c>
      <c r="C50">
        <f t="shared" si="1"/>
        <v>33</v>
      </c>
      <c r="D50" t="str">
        <f t="shared" si="2"/>
        <v xml:space="preserve"> Band/orchestra/accompaniment</v>
      </c>
      <c r="E50" s="1" t="s">
        <v>48</v>
      </c>
      <c r="F50" t="s">
        <v>196</v>
      </c>
    </row>
    <row r="51" spans="1:6" ht="22.95" customHeight="1" x14ac:dyDescent="0.25">
      <c r="A51" t="s">
        <v>123</v>
      </c>
      <c r="B51" t="str">
        <f t="shared" si="0"/>
        <v>TPE3</v>
      </c>
      <c r="C51">
        <f t="shared" si="1"/>
        <v>35</v>
      </c>
      <c r="D51" t="str">
        <f t="shared" si="2"/>
        <v xml:space="preserve"> Conductor/performer refinement</v>
      </c>
      <c r="E51" s="1" t="s">
        <v>49</v>
      </c>
      <c r="F51" t="s">
        <v>197</v>
      </c>
    </row>
    <row r="52" spans="1:6" ht="22.95" customHeight="1" x14ac:dyDescent="0.25">
      <c r="A52" t="s">
        <v>124</v>
      </c>
      <c r="B52" t="str">
        <f t="shared" si="0"/>
        <v>TPE4</v>
      </c>
      <c r="C52">
        <f t="shared" si="1"/>
        <v>51</v>
      </c>
      <c r="D52" t="str">
        <f t="shared" si="2"/>
        <v xml:space="preserve"> Interpreted, remixed, or otherwise modified by</v>
      </c>
      <c r="E52" s="1" t="s">
        <v>50</v>
      </c>
      <c r="F52" t="s">
        <v>198</v>
      </c>
    </row>
    <row r="53" spans="1:6" ht="22.95" customHeight="1" x14ac:dyDescent="0.25">
      <c r="A53" t="s">
        <v>125</v>
      </c>
      <c r="B53" t="str">
        <f t="shared" si="0"/>
        <v>TPOS</v>
      </c>
      <c r="C53">
        <f t="shared" si="1"/>
        <v>18</v>
      </c>
      <c r="D53" t="str">
        <f t="shared" si="2"/>
        <v xml:space="preserve"> Part of a set</v>
      </c>
      <c r="E53" s="1" t="s">
        <v>51</v>
      </c>
      <c r="F53" t="s">
        <v>199</v>
      </c>
    </row>
    <row r="54" spans="1:6" ht="22.95" customHeight="1" x14ac:dyDescent="0.25">
      <c r="A54" t="s">
        <v>126</v>
      </c>
      <c r="B54" t="str">
        <f t="shared" si="0"/>
        <v>TPUB</v>
      </c>
      <c r="C54">
        <f t="shared" si="1"/>
        <v>14</v>
      </c>
      <c r="D54" t="str">
        <f t="shared" si="2"/>
        <v xml:space="preserve"> Publisher</v>
      </c>
      <c r="E54" s="1" t="s">
        <v>52</v>
      </c>
      <c r="F54" t="s">
        <v>200</v>
      </c>
    </row>
    <row r="55" spans="1:6" ht="22.95" customHeight="1" x14ac:dyDescent="0.25">
      <c r="A55" t="s">
        <v>127</v>
      </c>
      <c r="B55" t="str">
        <f t="shared" si="0"/>
        <v>TRCK</v>
      </c>
      <c r="C55">
        <f t="shared" si="1"/>
        <v>33</v>
      </c>
      <c r="D55" t="str">
        <f t="shared" si="2"/>
        <v xml:space="preserve"> Track number/Position in set</v>
      </c>
      <c r="E55" s="1" t="s">
        <v>53</v>
      </c>
      <c r="F55" t="s">
        <v>201</v>
      </c>
    </row>
    <row r="56" spans="1:6" ht="22.95" customHeight="1" x14ac:dyDescent="0.25">
      <c r="A56" t="s">
        <v>128</v>
      </c>
      <c r="B56" t="str">
        <f t="shared" si="0"/>
        <v>TRDA</v>
      </c>
      <c r="C56">
        <f t="shared" si="1"/>
        <v>20</v>
      </c>
      <c r="D56" t="str">
        <f t="shared" si="2"/>
        <v xml:space="preserve"> Recording dates</v>
      </c>
      <c r="E56" s="1" t="s">
        <v>54</v>
      </c>
      <c r="F56" t="s">
        <v>202</v>
      </c>
    </row>
    <row r="57" spans="1:6" ht="22.95" customHeight="1" x14ac:dyDescent="0.25">
      <c r="A57" t="s">
        <v>129</v>
      </c>
      <c r="B57" t="str">
        <f t="shared" si="0"/>
        <v>TRSN</v>
      </c>
      <c r="C57">
        <f t="shared" si="1"/>
        <v>32</v>
      </c>
      <c r="D57" t="str">
        <f t="shared" si="2"/>
        <v xml:space="preserve"> Internet radio station name</v>
      </c>
      <c r="E57" s="1" t="s">
        <v>55</v>
      </c>
      <c r="F57" t="s">
        <v>203</v>
      </c>
    </row>
    <row r="58" spans="1:6" ht="22.95" customHeight="1" x14ac:dyDescent="0.25">
      <c r="A58" t="s">
        <v>130</v>
      </c>
      <c r="B58" t="str">
        <f t="shared" si="0"/>
        <v>TRSO</v>
      </c>
      <c r="C58">
        <f t="shared" si="1"/>
        <v>33</v>
      </c>
      <c r="D58" t="str">
        <f t="shared" si="2"/>
        <v xml:space="preserve"> Internet radio station owner</v>
      </c>
      <c r="E58" s="1" t="s">
        <v>56</v>
      </c>
      <c r="F58" t="s">
        <v>204</v>
      </c>
    </row>
    <row r="59" spans="1:6" ht="22.95" customHeight="1" x14ac:dyDescent="0.25">
      <c r="A59" t="s">
        <v>131</v>
      </c>
      <c r="B59" t="str">
        <f t="shared" si="0"/>
        <v>TSIZ</v>
      </c>
      <c r="C59">
        <f t="shared" si="1"/>
        <v>9</v>
      </c>
      <c r="D59" t="str">
        <f t="shared" si="2"/>
        <v xml:space="preserve"> Size</v>
      </c>
      <c r="E59" s="1" t="s">
        <v>57</v>
      </c>
      <c r="F59" t="s">
        <v>205</v>
      </c>
    </row>
    <row r="60" spans="1:6" ht="22.95" customHeight="1" x14ac:dyDescent="0.25">
      <c r="A60" t="s">
        <v>132</v>
      </c>
      <c r="B60" t="str">
        <f t="shared" si="0"/>
        <v>TSRC</v>
      </c>
      <c r="C60">
        <f t="shared" si="1"/>
        <v>49</v>
      </c>
      <c r="D60" t="str">
        <f t="shared" si="2"/>
        <v xml:space="preserve"> ISRC (international standard recording code)</v>
      </c>
      <c r="E60" s="1" t="s">
        <v>58</v>
      </c>
      <c r="F60" t="s">
        <v>206</v>
      </c>
    </row>
    <row r="61" spans="1:6" ht="22.95" customHeight="1" x14ac:dyDescent="0.25">
      <c r="A61" t="s">
        <v>133</v>
      </c>
      <c r="B61" t="str">
        <f t="shared" si="0"/>
        <v>TSSE</v>
      </c>
      <c r="C61">
        <f t="shared" si="1"/>
        <v>53</v>
      </c>
      <c r="D61" t="str">
        <f t="shared" si="2"/>
        <v xml:space="preserve"> Software/Hardware and settings used for encoding</v>
      </c>
      <c r="E61" s="1" t="s">
        <v>59</v>
      </c>
      <c r="F61" t="s">
        <v>207</v>
      </c>
    </row>
    <row r="62" spans="1:6" ht="22.95" customHeight="1" x14ac:dyDescent="0.25">
      <c r="A62" t="s">
        <v>134</v>
      </c>
      <c r="B62" t="str">
        <f t="shared" si="0"/>
        <v>TYER</v>
      </c>
      <c r="C62">
        <f t="shared" si="1"/>
        <v>9</v>
      </c>
      <c r="D62" t="str">
        <f t="shared" si="2"/>
        <v xml:space="preserve"> Year</v>
      </c>
      <c r="E62" s="1" t="s">
        <v>60</v>
      </c>
      <c r="F62" t="s">
        <v>208</v>
      </c>
    </row>
    <row r="63" spans="1:6" ht="22.95" customHeight="1" x14ac:dyDescent="0.25">
      <c r="A63" t="s">
        <v>135</v>
      </c>
      <c r="B63" t="str">
        <f t="shared" si="0"/>
        <v>TXXX</v>
      </c>
      <c r="C63">
        <f t="shared" si="1"/>
        <v>40</v>
      </c>
      <c r="D63" t="str">
        <f t="shared" si="2"/>
        <v xml:space="preserve"> User defined text information frame</v>
      </c>
      <c r="E63" s="1" t="s">
        <v>61</v>
      </c>
      <c r="F63" t="s">
        <v>209</v>
      </c>
    </row>
    <row r="64" spans="1:6" ht="22.95" customHeight="1" x14ac:dyDescent="0.25">
      <c r="A64" t="s">
        <v>136</v>
      </c>
      <c r="B64" t="str">
        <f t="shared" si="0"/>
        <v>UFID</v>
      </c>
      <c r="C64">
        <f t="shared" si="1"/>
        <v>27</v>
      </c>
      <c r="D64" t="str">
        <f t="shared" si="2"/>
        <v xml:space="preserve"> Unique file identifier</v>
      </c>
      <c r="E64" s="1" t="s">
        <v>62</v>
      </c>
      <c r="F64" t="s">
        <v>210</v>
      </c>
    </row>
    <row r="65" spans="1:6" ht="22.95" customHeight="1" x14ac:dyDescent="0.25">
      <c r="A65" t="s">
        <v>137</v>
      </c>
      <c r="B65" t="str">
        <f t="shared" si="0"/>
        <v>USER</v>
      </c>
      <c r="C65">
        <f t="shared" si="1"/>
        <v>17</v>
      </c>
      <c r="D65" t="str">
        <f t="shared" si="2"/>
        <v xml:space="preserve"> Terms of use</v>
      </c>
      <c r="E65" s="1" t="s">
        <v>63</v>
      </c>
      <c r="F65" t="s">
        <v>211</v>
      </c>
    </row>
    <row r="66" spans="1:6" ht="22.95" customHeight="1" x14ac:dyDescent="0.25">
      <c r="A66" t="s">
        <v>138</v>
      </c>
      <c r="B66" t="str">
        <f t="shared" si="0"/>
        <v>USLT</v>
      </c>
      <c r="C66">
        <f t="shared" ref="C66:C74" si="3">LEN(E66)</f>
        <v>43</v>
      </c>
      <c r="D66" t="str">
        <f t="shared" si="2"/>
        <v xml:space="preserve"> Unsychronized lyric/text transcription</v>
      </c>
      <c r="E66" s="1" t="s">
        <v>64</v>
      </c>
      <c r="F66" t="s">
        <v>212</v>
      </c>
    </row>
    <row r="67" spans="1:6" ht="22.95" customHeight="1" x14ac:dyDescent="0.25">
      <c r="A67" t="s">
        <v>139</v>
      </c>
      <c r="B67" t="str">
        <f t="shared" ref="A67:B75" si="4">LEFT(E67,4)</f>
        <v>WCOM</v>
      </c>
      <c r="C67">
        <f t="shared" si="3"/>
        <v>27</v>
      </c>
      <c r="D67" t="str">
        <f t="shared" ref="D67:F75" si="5">RIGHT(E67,C67-4)</f>
        <v xml:space="preserve"> Commercial information</v>
      </c>
      <c r="E67" s="1" t="s">
        <v>65</v>
      </c>
      <c r="F67" t="s">
        <v>213</v>
      </c>
    </row>
    <row r="68" spans="1:6" ht="22.95" customHeight="1" x14ac:dyDescent="0.25">
      <c r="A68" t="s">
        <v>140</v>
      </c>
      <c r="B68" t="str">
        <f t="shared" si="4"/>
        <v>WCOP</v>
      </c>
      <c r="C68">
        <f t="shared" si="3"/>
        <v>32</v>
      </c>
      <c r="D68" t="str">
        <f t="shared" si="5"/>
        <v xml:space="preserve"> Copyright/Legal information</v>
      </c>
      <c r="E68" s="1" t="s">
        <v>66</v>
      </c>
      <c r="F68" t="s">
        <v>214</v>
      </c>
    </row>
    <row r="69" spans="1:6" ht="22.95" customHeight="1" x14ac:dyDescent="0.25">
      <c r="A69" t="s">
        <v>141</v>
      </c>
      <c r="B69" t="str">
        <f t="shared" si="4"/>
        <v>WOAF</v>
      </c>
      <c r="C69">
        <f t="shared" si="3"/>
        <v>32</v>
      </c>
      <c r="D69" t="str">
        <f t="shared" si="5"/>
        <v xml:space="preserve"> Official audio file webpage</v>
      </c>
      <c r="E69" s="1" t="s">
        <v>67</v>
      </c>
      <c r="F69" t="s">
        <v>215</v>
      </c>
    </row>
    <row r="70" spans="1:6" ht="22.95" customHeight="1" x14ac:dyDescent="0.25">
      <c r="A70" t="s">
        <v>142</v>
      </c>
      <c r="B70" t="str">
        <f t="shared" si="4"/>
        <v>WOAR</v>
      </c>
      <c r="C70">
        <f t="shared" si="3"/>
        <v>38</v>
      </c>
      <c r="D70" t="str">
        <f t="shared" si="5"/>
        <v xml:space="preserve"> Official artist/performer webpage</v>
      </c>
      <c r="E70" s="1" t="s">
        <v>68</v>
      </c>
      <c r="F70" t="s">
        <v>216</v>
      </c>
    </row>
    <row r="71" spans="1:6" ht="22.95" customHeight="1" x14ac:dyDescent="0.25">
      <c r="A71" t="s">
        <v>143</v>
      </c>
      <c r="B71" t="str">
        <f t="shared" si="4"/>
        <v>WOAS</v>
      </c>
      <c r="C71">
        <f t="shared" si="3"/>
        <v>34</v>
      </c>
      <c r="D71" t="str">
        <f t="shared" si="5"/>
        <v xml:space="preserve"> Official audio source webpage</v>
      </c>
      <c r="E71" s="1" t="s">
        <v>69</v>
      </c>
      <c r="F71" t="s">
        <v>217</v>
      </c>
    </row>
    <row r="72" spans="1:6" ht="22.95" customHeight="1" x14ac:dyDescent="0.25">
      <c r="A72" t="s">
        <v>144</v>
      </c>
      <c r="B72" t="str">
        <f t="shared" si="4"/>
        <v>WORS</v>
      </c>
      <c r="C72">
        <f t="shared" si="3"/>
        <v>45</v>
      </c>
      <c r="D72" t="str">
        <f t="shared" si="5"/>
        <v xml:space="preserve"> Official internet radio station homepage</v>
      </c>
      <c r="E72" s="1" t="s">
        <v>70</v>
      </c>
      <c r="F72" t="s">
        <v>218</v>
      </c>
    </row>
    <row r="73" spans="1:6" ht="22.95" customHeight="1" x14ac:dyDescent="0.25">
      <c r="A73" t="s">
        <v>145</v>
      </c>
      <c r="B73" t="str">
        <f t="shared" si="4"/>
        <v>WPAY</v>
      </c>
      <c r="C73">
        <f t="shared" si="3"/>
        <v>12</v>
      </c>
      <c r="D73" t="str">
        <f t="shared" si="5"/>
        <v xml:space="preserve"> Payment</v>
      </c>
      <c r="E73" s="1" t="s">
        <v>71</v>
      </c>
      <c r="F73" t="s">
        <v>219</v>
      </c>
    </row>
    <row r="74" spans="1:6" ht="22.95" customHeight="1" x14ac:dyDescent="0.25">
      <c r="A74" t="s">
        <v>146</v>
      </c>
      <c r="B74" t="str">
        <f t="shared" si="4"/>
        <v>WPUB</v>
      </c>
      <c r="C74">
        <f t="shared" si="3"/>
        <v>32</v>
      </c>
      <c r="D74" t="str">
        <f t="shared" si="5"/>
        <v xml:space="preserve"> Publishers official webpage</v>
      </c>
      <c r="E74" s="1" t="s">
        <v>72</v>
      </c>
      <c r="F74" t="s">
        <v>220</v>
      </c>
    </row>
    <row r="75" spans="1:6" ht="22.95" customHeight="1" x14ac:dyDescent="0.25">
      <c r="A75" t="s">
        <v>147</v>
      </c>
      <c r="B75" t="str">
        <f t="shared" si="4"/>
        <v>WXXX</v>
      </c>
      <c r="C75">
        <f>LEN(E75)</f>
        <v>32</v>
      </c>
      <c r="D75" t="str">
        <f t="shared" si="5"/>
        <v xml:space="preserve"> User defined URL link frame</v>
      </c>
      <c r="E75" s="1" t="s">
        <v>73</v>
      </c>
      <c r="F75" t="s">
        <v>221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2019-06-22T04:45:29Z</dcterms:modified>
</cp:coreProperties>
</file>