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BBB5F5C5-877B-4D97-BCF8-4DCEEEC896C1}" xr6:coauthVersionLast="45" xr6:coauthVersionMax="45" xr10:uidLastSave="{00000000-0000-0000-0000-000000000000}"/>
  <bookViews>
    <workbookView xWindow="1044" yWindow="996" windowWidth="21348" windowHeight="10668" activeTab="1" xr2:uid="{786EC8E3-5CC5-4685-BBDC-53F1BE4BCB70}"/>
  </bookViews>
  <sheets>
    <sheet name="Sheet1" sheetId="1" r:id="rId1"/>
    <sheet name="特殊寄存器" sheetId="2" r:id="rId2"/>
    <sheet name="中断向量表" sheetId="3" r:id="rId3"/>
    <sheet name="低址寄存器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5" i="3"/>
  <c r="Q32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5" i="3"/>
  <c r="P32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" i="3"/>
</calcChain>
</file>

<file path=xl/sharedStrings.xml><?xml version="1.0" encoding="utf-8"?>
<sst xmlns="http://schemas.openxmlformats.org/spreadsheetml/2006/main" count="974" uniqueCount="741">
  <si>
    <t>addr</t>
    <phoneticPr fontId="1" type="noConversion"/>
  </si>
  <si>
    <t>name</t>
    <phoneticPr fontId="1" type="noConversion"/>
  </si>
  <si>
    <t>E0</t>
    <phoneticPr fontId="1" type="noConversion"/>
  </si>
  <si>
    <t>ACC</t>
    <phoneticPr fontId="1" type="noConversion"/>
  </si>
  <si>
    <t>F0</t>
    <phoneticPr fontId="1" type="noConversion"/>
  </si>
  <si>
    <t>B</t>
    <phoneticPr fontId="1" type="noConversion"/>
  </si>
  <si>
    <t>PSW</t>
    <phoneticPr fontId="1" type="noConversion"/>
  </si>
  <si>
    <t>D0</t>
    <phoneticPr fontId="1" type="noConversion"/>
  </si>
  <si>
    <t>P0</t>
    <phoneticPr fontId="1" type="noConversion"/>
  </si>
  <si>
    <t>P1</t>
    <phoneticPr fontId="1" type="noConversion"/>
  </si>
  <si>
    <t>A0</t>
    <phoneticPr fontId="1" type="noConversion"/>
  </si>
  <si>
    <t>P2</t>
    <phoneticPr fontId="1" type="noConversion"/>
  </si>
  <si>
    <t>B0</t>
    <phoneticPr fontId="1" type="noConversion"/>
  </si>
  <si>
    <t>P3</t>
    <phoneticPr fontId="1" type="noConversion"/>
  </si>
  <si>
    <t>C0</t>
    <phoneticPr fontId="1" type="noConversion"/>
  </si>
  <si>
    <t>P4</t>
    <phoneticPr fontId="1" type="noConversion"/>
  </si>
  <si>
    <t>C8</t>
    <phoneticPr fontId="1" type="noConversion"/>
  </si>
  <si>
    <t>P5</t>
    <phoneticPr fontId="1" type="noConversion"/>
  </si>
  <si>
    <t>E8</t>
    <phoneticPr fontId="1" type="noConversion"/>
  </si>
  <si>
    <t>P6</t>
    <phoneticPr fontId="1" type="noConversion"/>
  </si>
  <si>
    <t>F8</t>
    <phoneticPr fontId="1" type="noConversion"/>
  </si>
  <si>
    <t>P7</t>
    <phoneticPr fontId="1" type="noConversion"/>
  </si>
  <si>
    <t>P0M0</t>
    <phoneticPr fontId="1" type="noConversion"/>
  </si>
  <si>
    <t>B2</t>
    <phoneticPr fontId="1" type="noConversion"/>
  </si>
  <si>
    <t>B1</t>
    <phoneticPr fontId="1" type="noConversion"/>
  </si>
  <si>
    <t>B4</t>
    <phoneticPr fontId="1" type="noConversion"/>
  </si>
  <si>
    <t>B3</t>
    <phoneticPr fontId="1" type="noConversion"/>
  </si>
  <si>
    <t>CA</t>
    <phoneticPr fontId="1" type="noConversion"/>
  </si>
  <si>
    <t>C9</t>
    <phoneticPr fontId="1" type="noConversion"/>
  </si>
  <si>
    <t>CC</t>
    <phoneticPr fontId="1" type="noConversion"/>
  </si>
  <si>
    <t>CB</t>
    <phoneticPr fontId="1" type="noConversion"/>
  </si>
  <si>
    <t>E2</t>
    <phoneticPr fontId="1" type="noConversion"/>
  </si>
  <si>
    <t>E1</t>
    <phoneticPr fontId="1" type="noConversion"/>
  </si>
  <si>
    <t>P0M1</t>
    <phoneticPr fontId="1" type="noConversion"/>
  </si>
  <si>
    <t>P1M0</t>
    <phoneticPr fontId="1" type="noConversion"/>
  </si>
  <si>
    <t>P1M1</t>
    <phoneticPr fontId="1" type="noConversion"/>
  </si>
  <si>
    <t>P2M0</t>
    <phoneticPr fontId="1" type="noConversion"/>
  </si>
  <si>
    <t>P2M1</t>
    <phoneticPr fontId="1" type="noConversion"/>
  </si>
  <si>
    <t>P3M0</t>
    <phoneticPr fontId="1" type="noConversion"/>
  </si>
  <si>
    <t>P3M1</t>
    <phoneticPr fontId="1" type="noConversion"/>
  </si>
  <si>
    <t>P4M0</t>
    <phoneticPr fontId="1" type="noConversion"/>
  </si>
  <si>
    <t>P4M1</t>
    <phoneticPr fontId="1" type="noConversion"/>
  </si>
  <si>
    <t>P5M0</t>
    <phoneticPr fontId="1" type="noConversion"/>
  </si>
  <si>
    <t>P5M1</t>
    <phoneticPr fontId="1" type="noConversion"/>
  </si>
  <si>
    <t>P6M0</t>
    <phoneticPr fontId="1" type="noConversion"/>
  </si>
  <si>
    <t>P6M1</t>
    <phoneticPr fontId="1" type="noConversion"/>
  </si>
  <si>
    <t>P7M0</t>
    <phoneticPr fontId="1" type="noConversion"/>
  </si>
  <si>
    <t>P7M1</t>
    <phoneticPr fontId="1" type="noConversion"/>
  </si>
  <si>
    <t>PCON</t>
    <phoneticPr fontId="1" type="noConversion"/>
  </si>
  <si>
    <t>电源控制寄存器</t>
    <phoneticPr fontId="1" type="noConversion"/>
  </si>
  <si>
    <t>8E</t>
    <phoneticPr fontId="1" type="noConversion"/>
  </si>
  <si>
    <t>AUXR</t>
    <phoneticPr fontId="1" type="noConversion"/>
  </si>
  <si>
    <t>辅助寄存器</t>
    <phoneticPr fontId="1" type="noConversion"/>
  </si>
  <si>
    <t>A2</t>
    <phoneticPr fontId="1" type="noConversion"/>
  </si>
  <si>
    <t>AUXR1</t>
    <phoneticPr fontId="1" type="noConversion"/>
  </si>
  <si>
    <t>辅助寄存器1</t>
    <phoneticPr fontId="1" type="noConversion"/>
  </si>
  <si>
    <t>P_SW1</t>
    <phoneticPr fontId="1" type="noConversion"/>
  </si>
  <si>
    <t>外设端口切换寄存器</t>
    <phoneticPr fontId="1" type="noConversion"/>
  </si>
  <si>
    <t>CLK_DIV</t>
    <phoneticPr fontId="1" type="noConversion"/>
  </si>
  <si>
    <t>时钟分频控制寄存器</t>
    <phoneticPr fontId="1" type="noConversion"/>
  </si>
  <si>
    <t>A1</t>
    <phoneticPr fontId="1" type="noConversion"/>
  </si>
  <si>
    <t>BUS_SPEED</t>
    <phoneticPr fontId="1" type="noConversion"/>
  </si>
  <si>
    <t>总线速度控制寄存器</t>
    <phoneticPr fontId="1" type="noConversion"/>
  </si>
  <si>
    <t>9D</t>
    <phoneticPr fontId="1" type="noConversion"/>
  </si>
  <si>
    <t>P1ASF</t>
    <phoneticPr fontId="1" type="noConversion"/>
  </si>
  <si>
    <t>端口1模拟功能配置寄存器</t>
    <phoneticPr fontId="1" type="noConversion"/>
  </si>
  <si>
    <t>BA</t>
    <phoneticPr fontId="1" type="noConversion"/>
  </si>
  <si>
    <t>P_SW2</t>
    <phoneticPr fontId="1" type="noConversion"/>
  </si>
  <si>
    <t>A8</t>
    <phoneticPr fontId="1" type="noConversion"/>
  </si>
  <si>
    <t>IE</t>
    <phoneticPr fontId="1" type="noConversion"/>
  </si>
  <si>
    <t>中断控制寄存器</t>
    <phoneticPr fontId="1" type="noConversion"/>
  </si>
  <si>
    <t>B8</t>
    <phoneticPr fontId="1" type="noConversion"/>
  </si>
  <si>
    <t>IP</t>
    <phoneticPr fontId="1" type="noConversion"/>
  </si>
  <si>
    <t>中断优先级寄存器</t>
    <phoneticPr fontId="1" type="noConversion"/>
  </si>
  <si>
    <t>AF</t>
    <phoneticPr fontId="1" type="noConversion"/>
  </si>
  <si>
    <t>IE2</t>
    <phoneticPr fontId="1" type="noConversion"/>
  </si>
  <si>
    <t>中断控制寄存器2</t>
    <phoneticPr fontId="1" type="noConversion"/>
  </si>
  <si>
    <t>B5</t>
    <phoneticPr fontId="1" type="noConversion"/>
  </si>
  <si>
    <t>IP2</t>
    <phoneticPr fontId="1" type="noConversion"/>
  </si>
  <si>
    <t>中断优先级寄存器2</t>
    <phoneticPr fontId="1" type="noConversion"/>
  </si>
  <si>
    <t>8F</t>
    <phoneticPr fontId="1" type="noConversion"/>
  </si>
  <si>
    <t>INT_CLKO</t>
    <phoneticPr fontId="1" type="noConversion"/>
  </si>
  <si>
    <t>外部中断与时钟输出控制寄存器</t>
    <phoneticPr fontId="1" type="noConversion"/>
  </si>
  <si>
    <t>TCON</t>
    <phoneticPr fontId="1" type="noConversion"/>
  </si>
  <si>
    <t>T0/T1控制寄存器</t>
    <phoneticPr fontId="1" type="noConversion"/>
  </si>
  <si>
    <t>TMOD</t>
    <phoneticPr fontId="1" type="noConversion"/>
  </si>
  <si>
    <t>T0/T1模式寄存器</t>
    <phoneticPr fontId="1" type="noConversion"/>
  </si>
  <si>
    <t>8A</t>
    <phoneticPr fontId="1" type="noConversion"/>
  </si>
  <si>
    <t>TL0</t>
    <phoneticPr fontId="1" type="noConversion"/>
  </si>
  <si>
    <t>8B</t>
    <phoneticPr fontId="1" type="noConversion"/>
  </si>
  <si>
    <t>TL1</t>
    <phoneticPr fontId="1" type="noConversion"/>
  </si>
  <si>
    <t>8C</t>
    <phoneticPr fontId="1" type="noConversion"/>
  </si>
  <si>
    <t>TH0</t>
    <phoneticPr fontId="1" type="noConversion"/>
  </si>
  <si>
    <t>8D</t>
    <phoneticPr fontId="1" type="noConversion"/>
  </si>
  <si>
    <t>TH1</t>
    <phoneticPr fontId="1" type="noConversion"/>
  </si>
  <si>
    <t>D1</t>
    <phoneticPr fontId="1" type="noConversion"/>
  </si>
  <si>
    <t>T4T3M</t>
    <phoneticPr fontId="1" type="noConversion"/>
  </si>
  <si>
    <t>T3/T4模式寄存器</t>
    <phoneticPr fontId="1" type="noConversion"/>
  </si>
  <si>
    <t>T3T4M</t>
    <phoneticPr fontId="1" type="noConversion"/>
  </si>
  <si>
    <t>D2</t>
    <phoneticPr fontId="1" type="noConversion"/>
  </si>
  <si>
    <t>T4H</t>
    <phoneticPr fontId="1" type="noConversion"/>
  </si>
  <si>
    <t>D3</t>
    <phoneticPr fontId="1" type="noConversion"/>
  </si>
  <si>
    <t>T4L</t>
    <phoneticPr fontId="1" type="noConversion"/>
  </si>
  <si>
    <t>D4</t>
    <phoneticPr fontId="1" type="noConversion"/>
  </si>
  <si>
    <t>T3L</t>
    <phoneticPr fontId="1" type="noConversion"/>
  </si>
  <si>
    <t>D5</t>
    <phoneticPr fontId="1" type="noConversion"/>
  </si>
  <si>
    <t>T3H</t>
    <phoneticPr fontId="1" type="noConversion"/>
  </si>
  <si>
    <t>D6</t>
    <phoneticPr fontId="1" type="noConversion"/>
  </si>
  <si>
    <t>T2H</t>
    <phoneticPr fontId="1" type="noConversion"/>
  </si>
  <si>
    <t>D7</t>
    <phoneticPr fontId="1" type="noConversion"/>
  </si>
  <si>
    <t>T2L</t>
    <phoneticPr fontId="1" type="noConversion"/>
  </si>
  <si>
    <t>AA</t>
    <phoneticPr fontId="1" type="noConversion"/>
  </si>
  <si>
    <t>WKTCL</t>
    <phoneticPr fontId="1" type="noConversion"/>
  </si>
  <si>
    <t>调电唤醒定时器低字节</t>
    <phoneticPr fontId="1" type="noConversion"/>
  </si>
  <si>
    <t>AB</t>
    <phoneticPr fontId="1" type="noConversion"/>
  </si>
  <si>
    <t>WKTCH</t>
    <phoneticPr fontId="1" type="noConversion"/>
  </si>
  <si>
    <t>C1</t>
    <phoneticPr fontId="1" type="noConversion"/>
  </si>
  <si>
    <t>WDT_CONTR</t>
    <phoneticPr fontId="1" type="noConversion"/>
  </si>
  <si>
    <t>看门狗控制寄存器</t>
    <phoneticPr fontId="1" type="noConversion"/>
  </si>
  <si>
    <t>SCON</t>
    <phoneticPr fontId="1" type="noConversion"/>
  </si>
  <si>
    <t>串口1控制寄存器</t>
    <phoneticPr fontId="1" type="noConversion"/>
  </si>
  <si>
    <t>SBUF</t>
    <phoneticPr fontId="1" type="noConversion"/>
  </si>
  <si>
    <t>串口1数据寄存器</t>
    <phoneticPr fontId="1" type="noConversion"/>
  </si>
  <si>
    <t>9A</t>
    <phoneticPr fontId="1" type="noConversion"/>
  </si>
  <si>
    <t>S2CON</t>
    <phoneticPr fontId="1" type="noConversion"/>
  </si>
  <si>
    <t>9B</t>
    <phoneticPr fontId="1" type="noConversion"/>
  </si>
  <si>
    <t>S2BUF</t>
    <phoneticPr fontId="1" type="noConversion"/>
  </si>
  <si>
    <t>S3CON</t>
    <phoneticPr fontId="1" type="noConversion"/>
  </si>
  <si>
    <t>S3BUF</t>
    <phoneticPr fontId="1" type="noConversion"/>
  </si>
  <si>
    <t>AC</t>
    <phoneticPr fontId="1" type="noConversion"/>
  </si>
  <si>
    <t>AD</t>
    <phoneticPr fontId="1" type="noConversion"/>
  </si>
  <si>
    <t>S4CON</t>
    <phoneticPr fontId="1" type="noConversion"/>
  </si>
  <si>
    <t>S4BUF</t>
    <phoneticPr fontId="1" type="noConversion"/>
  </si>
  <si>
    <t>A9</t>
    <phoneticPr fontId="1" type="noConversion"/>
  </si>
  <si>
    <t>SADDR</t>
    <phoneticPr fontId="1" type="noConversion"/>
  </si>
  <si>
    <t>从机地址寄存器</t>
    <phoneticPr fontId="1" type="noConversion"/>
  </si>
  <si>
    <t>B9</t>
    <phoneticPr fontId="1" type="noConversion"/>
  </si>
  <si>
    <t>SADEN</t>
    <phoneticPr fontId="1" type="noConversion"/>
  </si>
  <si>
    <t>从机地址屏蔽寄存器</t>
    <phoneticPr fontId="1" type="noConversion"/>
  </si>
  <si>
    <t>BC</t>
    <phoneticPr fontId="1" type="noConversion"/>
  </si>
  <si>
    <t>ADC_CONTR</t>
    <phoneticPr fontId="1" type="noConversion"/>
  </si>
  <si>
    <t>A/D转换控制寄存器</t>
    <phoneticPr fontId="1" type="noConversion"/>
  </si>
  <si>
    <t>BD</t>
    <phoneticPr fontId="1" type="noConversion"/>
  </si>
  <si>
    <t>ADC_RES</t>
    <phoneticPr fontId="1" type="noConversion"/>
  </si>
  <si>
    <t>A/D转换结果高8位</t>
    <phoneticPr fontId="1" type="noConversion"/>
  </si>
  <si>
    <t>BE</t>
    <phoneticPr fontId="1" type="noConversion"/>
  </si>
  <si>
    <t>ADC_RESL</t>
    <phoneticPr fontId="1" type="noConversion"/>
  </si>
  <si>
    <t>A/D转换结果低2位</t>
    <phoneticPr fontId="1" type="noConversion"/>
  </si>
  <si>
    <t>CD</t>
    <phoneticPr fontId="1" type="noConversion"/>
  </si>
  <si>
    <t>CE</t>
    <phoneticPr fontId="1" type="noConversion"/>
  </si>
  <si>
    <t>CF</t>
    <phoneticPr fontId="1" type="noConversion"/>
  </si>
  <si>
    <t>SPSTAL</t>
    <phoneticPr fontId="1" type="noConversion"/>
  </si>
  <si>
    <t>SPCTL</t>
    <phoneticPr fontId="1" type="noConversion"/>
  </si>
  <si>
    <t>SPDAT</t>
    <phoneticPr fontId="1" type="noConversion"/>
  </si>
  <si>
    <t>SPI状态寄存器</t>
    <phoneticPr fontId="1" type="noConversion"/>
  </si>
  <si>
    <t>SPI控制寄存器</t>
    <phoneticPr fontId="1" type="noConversion"/>
  </si>
  <si>
    <t>SPI数据寄存器</t>
    <phoneticPr fontId="1" type="noConversion"/>
  </si>
  <si>
    <t>C2</t>
    <phoneticPr fontId="1" type="noConversion"/>
  </si>
  <si>
    <t>C3</t>
    <phoneticPr fontId="1" type="noConversion"/>
  </si>
  <si>
    <t>C4</t>
  </si>
  <si>
    <t>C5</t>
  </si>
  <si>
    <t>C6</t>
  </si>
  <si>
    <t>C7</t>
  </si>
  <si>
    <t>IAP_DATA</t>
    <phoneticPr fontId="1" type="noConversion"/>
  </si>
  <si>
    <t>IAP_ADDRH</t>
    <phoneticPr fontId="1" type="noConversion"/>
  </si>
  <si>
    <t>IAP_ADDRL</t>
    <phoneticPr fontId="1" type="noConversion"/>
  </si>
  <si>
    <t>IAP_CMD</t>
    <phoneticPr fontId="1" type="noConversion"/>
  </si>
  <si>
    <t>IAP_TRIG</t>
    <phoneticPr fontId="1" type="noConversion"/>
  </si>
  <si>
    <t>IAP_CONTF</t>
    <phoneticPr fontId="1" type="noConversion"/>
  </si>
  <si>
    <t>EEPROM数据寄存器</t>
    <phoneticPr fontId="1" type="noConversion"/>
  </si>
  <si>
    <t>EEPROM地址高字节</t>
    <phoneticPr fontId="1" type="noConversion"/>
  </si>
  <si>
    <t>EEPROM地址低字节</t>
    <phoneticPr fontId="1" type="noConversion"/>
  </si>
  <si>
    <t>EEPROM命令寄存器</t>
    <phoneticPr fontId="1" type="noConversion"/>
  </si>
  <si>
    <t>EEPROM命令触发寄存器</t>
    <phoneticPr fontId="1" type="noConversion"/>
  </si>
  <si>
    <t>EEPROM控制寄存器</t>
    <phoneticPr fontId="1" type="noConversion"/>
  </si>
  <si>
    <t>描述</t>
    <phoneticPr fontId="1" type="noConversion"/>
  </si>
  <si>
    <t>MSB</t>
    <phoneticPr fontId="1" type="noConversion"/>
  </si>
  <si>
    <t>LSB</t>
    <phoneticPr fontId="1" type="noConversion"/>
  </si>
  <si>
    <t>位地址</t>
    <phoneticPr fontId="1" type="noConversion"/>
  </si>
  <si>
    <t>复位值</t>
    <phoneticPr fontId="1" type="noConversion"/>
  </si>
  <si>
    <t>PORT 0</t>
    <phoneticPr fontId="1" type="noConversion"/>
  </si>
  <si>
    <t>80H</t>
  </si>
  <si>
    <t>84H</t>
  </si>
  <si>
    <t>85H</t>
  </si>
  <si>
    <t>87H</t>
  </si>
  <si>
    <t>88H</t>
  </si>
  <si>
    <t>89H</t>
  </si>
  <si>
    <t>90H</t>
  </si>
  <si>
    <t>91H</t>
  </si>
  <si>
    <t>92H</t>
  </si>
  <si>
    <t>93H</t>
  </si>
  <si>
    <t>94H</t>
  </si>
  <si>
    <t>95H</t>
  </si>
  <si>
    <t>96H</t>
  </si>
  <si>
    <t>97H</t>
  </si>
  <si>
    <t>98H</t>
  </si>
  <si>
    <t>99H</t>
  </si>
  <si>
    <t>8AH</t>
  </si>
  <si>
    <t>8BH</t>
  </si>
  <si>
    <t>8CH</t>
  </si>
  <si>
    <t>8DH</t>
  </si>
  <si>
    <t>8EH</t>
  </si>
  <si>
    <t>8FH</t>
  </si>
  <si>
    <t>9AH</t>
  </si>
  <si>
    <t>9BH</t>
  </si>
  <si>
    <t>9DH</t>
  </si>
  <si>
    <t>A0H</t>
  </si>
  <si>
    <t>A1H</t>
  </si>
  <si>
    <t>A2H</t>
  </si>
  <si>
    <t>A8H</t>
  </si>
  <si>
    <t>A9H</t>
  </si>
  <si>
    <t>AAH</t>
  </si>
  <si>
    <t>ABH</t>
  </si>
  <si>
    <t>ACH</t>
  </si>
  <si>
    <t>ADH</t>
  </si>
  <si>
    <t>AFH</t>
  </si>
  <si>
    <t>B0H</t>
  </si>
  <si>
    <t>B1H</t>
  </si>
  <si>
    <t>B2H</t>
  </si>
  <si>
    <t>B3H</t>
  </si>
  <si>
    <t>B4H</t>
  </si>
  <si>
    <t>B5H</t>
  </si>
  <si>
    <t>B8H</t>
  </si>
  <si>
    <t>B9H</t>
  </si>
  <si>
    <t>BAH</t>
  </si>
  <si>
    <t>BCH</t>
  </si>
  <si>
    <t>BDH</t>
  </si>
  <si>
    <t>BEH</t>
  </si>
  <si>
    <t>C0H</t>
  </si>
  <si>
    <t>C1H</t>
  </si>
  <si>
    <t>C2H</t>
  </si>
  <si>
    <t>C3H</t>
  </si>
  <si>
    <t>C4H</t>
  </si>
  <si>
    <t>C5H</t>
  </si>
  <si>
    <t>C6H</t>
  </si>
  <si>
    <t>C7H</t>
  </si>
  <si>
    <t>C8H</t>
  </si>
  <si>
    <t>C9H</t>
  </si>
  <si>
    <t>CAH</t>
  </si>
  <si>
    <t>CBH</t>
  </si>
  <si>
    <t>CCH</t>
  </si>
  <si>
    <t>CDH</t>
  </si>
  <si>
    <t>CEH</t>
  </si>
  <si>
    <t>CFH</t>
  </si>
  <si>
    <t>D0H</t>
  </si>
  <si>
    <t>D1H</t>
  </si>
  <si>
    <t>D2H</t>
  </si>
  <si>
    <t>D3H</t>
  </si>
  <si>
    <t>D4H</t>
  </si>
  <si>
    <t>D5H</t>
  </si>
  <si>
    <t>D6H</t>
  </si>
  <si>
    <t>D7H</t>
  </si>
  <si>
    <t>E0H</t>
  </si>
  <si>
    <t>E1H</t>
  </si>
  <si>
    <t>E2H</t>
  </si>
  <si>
    <t>E8H</t>
  </si>
  <si>
    <t>F0H</t>
  </si>
  <si>
    <t>F8H</t>
  </si>
  <si>
    <t>82H</t>
    <phoneticPr fontId="1" type="noConversion"/>
  </si>
  <si>
    <t>SP</t>
    <phoneticPr fontId="1" type="noConversion"/>
  </si>
  <si>
    <t>堆栈指针</t>
    <phoneticPr fontId="1" type="noConversion"/>
  </si>
  <si>
    <t>P0.7</t>
    <phoneticPr fontId="1" type="noConversion"/>
  </si>
  <si>
    <t>P0.6</t>
    <phoneticPr fontId="1" type="noConversion"/>
  </si>
  <si>
    <t>P0.5</t>
    <phoneticPr fontId="1" type="noConversion"/>
  </si>
  <si>
    <t>P0.4</t>
  </si>
  <si>
    <t>P0.3</t>
  </si>
  <si>
    <t>P0.2</t>
  </si>
  <si>
    <t>P0.1</t>
  </si>
  <si>
    <t>P0.0</t>
  </si>
  <si>
    <t>0XFF</t>
    <phoneticPr fontId="1" type="noConversion"/>
  </si>
  <si>
    <t>81H</t>
    <phoneticPr fontId="1" type="noConversion"/>
  </si>
  <si>
    <t>DPL</t>
    <phoneticPr fontId="1" type="noConversion"/>
  </si>
  <si>
    <t>DPH</t>
    <phoneticPr fontId="1" type="noConversion"/>
  </si>
  <si>
    <t>83H</t>
    <phoneticPr fontId="1" type="noConversion"/>
  </si>
  <si>
    <t>DPTR</t>
    <phoneticPr fontId="1" type="noConversion"/>
  </si>
  <si>
    <t>数据指针低字节</t>
    <phoneticPr fontId="1" type="noConversion"/>
  </si>
  <si>
    <t>数据指针高字节</t>
    <phoneticPr fontId="1" type="noConversion"/>
  </si>
  <si>
    <t>0x00</t>
    <phoneticPr fontId="1" type="noConversion"/>
  </si>
  <si>
    <t>串口4控制寄存器</t>
    <phoneticPr fontId="1" type="noConversion"/>
  </si>
  <si>
    <t>串口4数据缓冲器</t>
    <phoneticPr fontId="1" type="noConversion"/>
  </si>
  <si>
    <t>S4SM0</t>
    <phoneticPr fontId="1" type="noConversion"/>
  </si>
  <si>
    <t>S4ST4</t>
    <phoneticPr fontId="1" type="noConversion"/>
  </si>
  <si>
    <t>S4SM2</t>
    <phoneticPr fontId="1" type="noConversion"/>
  </si>
  <si>
    <t>S4REN</t>
    <phoneticPr fontId="1" type="noConversion"/>
  </si>
  <si>
    <t>S4TB8</t>
    <phoneticPr fontId="1" type="noConversion"/>
  </si>
  <si>
    <t>S4RB8</t>
    <phoneticPr fontId="1" type="noConversion"/>
  </si>
  <si>
    <t>S4TI</t>
    <phoneticPr fontId="1" type="noConversion"/>
  </si>
  <si>
    <t>S4RI</t>
    <phoneticPr fontId="1" type="noConversion"/>
  </si>
  <si>
    <t>0Xxx</t>
    <phoneticPr fontId="1" type="noConversion"/>
  </si>
  <si>
    <t>SMOD</t>
    <phoneticPr fontId="1" type="noConversion"/>
  </si>
  <si>
    <t>SMOD0</t>
    <phoneticPr fontId="1" type="noConversion"/>
  </si>
  <si>
    <t>LVDF</t>
    <phoneticPr fontId="1" type="noConversion"/>
  </si>
  <si>
    <t>POF</t>
    <phoneticPr fontId="1" type="noConversion"/>
  </si>
  <si>
    <t>GF1</t>
    <phoneticPr fontId="1" type="noConversion"/>
  </si>
  <si>
    <t>GF0</t>
    <phoneticPr fontId="1" type="noConversion"/>
  </si>
  <si>
    <t>PD</t>
    <phoneticPr fontId="1" type="noConversion"/>
  </si>
  <si>
    <t>IDL</t>
    <phoneticPr fontId="1" type="noConversion"/>
  </si>
  <si>
    <t>0X20</t>
    <phoneticPr fontId="1" type="noConversion"/>
  </si>
  <si>
    <t>TF1</t>
    <phoneticPr fontId="1" type="noConversion"/>
  </si>
  <si>
    <t>TR1</t>
    <phoneticPr fontId="1" type="noConversion"/>
  </si>
  <si>
    <t>TF0</t>
    <phoneticPr fontId="1" type="noConversion"/>
  </si>
  <si>
    <t>TR0</t>
    <phoneticPr fontId="1" type="noConversion"/>
  </si>
  <si>
    <t>IE1</t>
    <phoneticPr fontId="1" type="noConversion"/>
  </si>
  <si>
    <t>IT1</t>
    <phoneticPr fontId="1" type="noConversion"/>
  </si>
  <si>
    <t>IE0</t>
    <phoneticPr fontId="1" type="noConversion"/>
  </si>
  <si>
    <t>IT0</t>
    <phoneticPr fontId="1" type="noConversion"/>
  </si>
  <si>
    <t>0X00</t>
    <phoneticPr fontId="1" type="noConversion"/>
  </si>
  <si>
    <t>GATE</t>
    <phoneticPr fontId="1" type="noConversion"/>
  </si>
  <si>
    <t>C/T</t>
    <phoneticPr fontId="1" type="noConversion"/>
  </si>
  <si>
    <t>M1</t>
    <phoneticPr fontId="1" type="noConversion"/>
  </si>
  <si>
    <t>M0</t>
    <phoneticPr fontId="1" type="noConversion"/>
  </si>
  <si>
    <t>定时器0低8位寄存器</t>
    <phoneticPr fontId="1" type="noConversion"/>
  </si>
  <si>
    <t>定时器1低8位寄存器</t>
    <phoneticPr fontId="1" type="noConversion"/>
  </si>
  <si>
    <t>定时器0高8位寄存器</t>
    <phoneticPr fontId="1" type="noConversion"/>
  </si>
  <si>
    <t>定时器1高8位寄存器</t>
    <phoneticPr fontId="1" type="noConversion"/>
  </si>
  <si>
    <t>T0x12</t>
    <phoneticPr fontId="1" type="noConversion"/>
  </si>
  <si>
    <t>T1x12</t>
    <phoneticPr fontId="1" type="noConversion"/>
  </si>
  <si>
    <t>UART_M0x6</t>
    <phoneticPr fontId="1" type="noConversion"/>
  </si>
  <si>
    <t>T2R</t>
    <phoneticPr fontId="1" type="noConversion"/>
  </si>
  <si>
    <t>T2_C/T</t>
    <phoneticPr fontId="1" type="noConversion"/>
  </si>
  <si>
    <t>T2x12</t>
    <phoneticPr fontId="1" type="noConversion"/>
  </si>
  <si>
    <t>EXTRAM</t>
    <phoneticPr fontId="1" type="noConversion"/>
  </si>
  <si>
    <t>S1ST2</t>
    <phoneticPr fontId="1" type="noConversion"/>
  </si>
  <si>
    <t>X000 0000B</t>
    <phoneticPr fontId="1" type="noConversion"/>
  </si>
  <si>
    <t>0X01</t>
    <phoneticPr fontId="1" type="noConversion"/>
  </si>
  <si>
    <t>EX4</t>
    <phoneticPr fontId="1" type="noConversion"/>
  </si>
  <si>
    <t>EX3</t>
    <phoneticPr fontId="1" type="noConversion"/>
  </si>
  <si>
    <t>EX2</t>
    <phoneticPr fontId="1" type="noConversion"/>
  </si>
  <si>
    <t>MCKO_S2</t>
    <phoneticPr fontId="1" type="noConversion"/>
  </si>
  <si>
    <t>T2CLKO</t>
    <phoneticPr fontId="1" type="noConversion"/>
  </si>
  <si>
    <t>T1CLKO</t>
    <phoneticPr fontId="1" type="noConversion"/>
  </si>
  <si>
    <t>T0CLK0</t>
    <phoneticPr fontId="1" type="noConversion"/>
  </si>
  <si>
    <t>PORT 1</t>
    <phoneticPr fontId="1" type="noConversion"/>
  </si>
  <si>
    <t>P1.7</t>
    <phoneticPr fontId="1" type="noConversion"/>
  </si>
  <si>
    <t>P1.6</t>
    <phoneticPr fontId="1" type="noConversion"/>
  </si>
  <si>
    <t>P1.5</t>
  </si>
  <si>
    <t>P1.4</t>
  </si>
  <si>
    <t>P1.3</t>
  </si>
  <si>
    <t>P1.2</t>
  </si>
  <si>
    <t>P1.1</t>
  </si>
  <si>
    <t>P1.0</t>
  </si>
  <si>
    <t>P1口模式配置寄存器1</t>
    <phoneticPr fontId="1" type="noConversion"/>
  </si>
  <si>
    <t>P1口模式配置寄存器0</t>
    <phoneticPr fontId="1" type="noConversion"/>
  </si>
  <si>
    <t>P0口模式配置寄存器1</t>
    <phoneticPr fontId="1" type="noConversion"/>
  </si>
  <si>
    <t>P0口模式配置寄存器0</t>
    <phoneticPr fontId="1" type="noConversion"/>
  </si>
  <si>
    <t>P2口模式配置寄存器1</t>
    <phoneticPr fontId="1" type="noConversion"/>
  </si>
  <si>
    <t>P2口模式配置寄存器0</t>
    <phoneticPr fontId="1" type="noConversion"/>
  </si>
  <si>
    <t>MCKO_S1</t>
    <phoneticPr fontId="1" type="noConversion"/>
  </si>
  <si>
    <t>ADRJ</t>
    <phoneticPr fontId="1" type="noConversion"/>
  </si>
  <si>
    <t>Tx_Rx</t>
    <phoneticPr fontId="1" type="noConversion"/>
  </si>
  <si>
    <t>MCKKO_2</t>
    <phoneticPr fontId="1" type="noConversion"/>
  </si>
  <si>
    <t>CLKS2</t>
    <phoneticPr fontId="1" type="noConversion"/>
  </si>
  <si>
    <t>CLKS1</t>
    <phoneticPr fontId="1" type="noConversion"/>
  </si>
  <si>
    <t>CLKS0</t>
    <phoneticPr fontId="1" type="noConversion"/>
  </si>
  <si>
    <t>SM0/FE</t>
    <phoneticPr fontId="1" type="noConversion"/>
  </si>
  <si>
    <t>SM1</t>
    <phoneticPr fontId="1" type="noConversion"/>
  </si>
  <si>
    <t>SM2</t>
    <phoneticPr fontId="1" type="noConversion"/>
  </si>
  <si>
    <t>REN</t>
    <phoneticPr fontId="1" type="noConversion"/>
  </si>
  <si>
    <t>TB8</t>
    <phoneticPr fontId="1" type="noConversion"/>
  </si>
  <si>
    <t>RB8</t>
    <phoneticPr fontId="1" type="noConversion"/>
  </si>
  <si>
    <t>TI</t>
    <phoneticPr fontId="1" type="noConversion"/>
  </si>
  <si>
    <t>RI</t>
    <phoneticPr fontId="1" type="noConversion"/>
  </si>
  <si>
    <t>串口2控制寄存器</t>
    <phoneticPr fontId="1" type="noConversion"/>
  </si>
  <si>
    <t>S2SM0</t>
    <phoneticPr fontId="1" type="noConversion"/>
  </si>
  <si>
    <t>-</t>
    <phoneticPr fontId="1" type="noConversion"/>
  </si>
  <si>
    <t>S2SM2</t>
    <phoneticPr fontId="1" type="noConversion"/>
  </si>
  <si>
    <t>S2REN</t>
    <phoneticPr fontId="1" type="noConversion"/>
  </si>
  <si>
    <t>S2TB8</t>
    <phoneticPr fontId="1" type="noConversion"/>
  </si>
  <si>
    <t>S2RB8</t>
    <phoneticPr fontId="1" type="noConversion"/>
  </si>
  <si>
    <t>S2TI</t>
    <phoneticPr fontId="1" type="noConversion"/>
  </si>
  <si>
    <t>S2RI</t>
    <phoneticPr fontId="1" type="noConversion"/>
  </si>
  <si>
    <t>串口2数据寄存器</t>
    <phoneticPr fontId="1" type="noConversion"/>
  </si>
  <si>
    <t>9CH</t>
    <phoneticPr fontId="1" type="noConversion"/>
  </si>
  <si>
    <t>86H</t>
    <phoneticPr fontId="1" type="noConversion"/>
  </si>
  <si>
    <t>9EH</t>
    <phoneticPr fontId="1" type="noConversion"/>
  </si>
  <si>
    <t>9FH</t>
    <phoneticPr fontId="1" type="noConversion"/>
  </si>
  <si>
    <t>P17ASF</t>
    <phoneticPr fontId="1" type="noConversion"/>
  </si>
  <si>
    <t>P16ASF</t>
    <phoneticPr fontId="1" type="noConversion"/>
  </si>
  <si>
    <t>P15ASF</t>
  </si>
  <si>
    <t>P14ASF</t>
  </si>
  <si>
    <t>P13ASF</t>
  </si>
  <si>
    <t>P12ASF</t>
  </si>
  <si>
    <t>P11ASF</t>
  </si>
  <si>
    <t>P10ASF</t>
  </si>
  <si>
    <t>PORT 2</t>
    <phoneticPr fontId="1" type="noConversion"/>
  </si>
  <si>
    <t>P2.7</t>
    <phoneticPr fontId="1" type="noConversion"/>
  </si>
  <si>
    <t>P2.6</t>
    <phoneticPr fontId="1" type="noConversion"/>
  </si>
  <si>
    <t>P2.5</t>
  </si>
  <si>
    <t>P2.4</t>
  </si>
  <si>
    <t>P2.3</t>
  </si>
  <si>
    <t>P2.2</t>
  </si>
  <si>
    <t>P2.1</t>
  </si>
  <si>
    <t>P2.0</t>
  </si>
  <si>
    <t>EXRTS1</t>
    <phoneticPr fontId="1" type="noConversion"/>
  </si>
  <si>
    <t>EXRTS0</t>
    <phoneticPr fontId="1" type="noConversion"/>
  </si>
  <si>
    <t>XXXX XX10B</t>
    <phoneticPr fontId="1" type="noConversion"/>
  </si>
  <si>
    <t>S1_S1</t>
    <phoneticPr fontId="1" type="noConversion"/>
  </si>
  <si>
    <t>S1_S0</t>
    <phoneticPr fontId="1" type="noConversion"/>
  </si>
  <si>
    <t>CCP_S1</t>
    <phoneticPr fontId="1" type="noConversion"/>
  </si>
  <si>
    <t>CCP_S0</t>
    <phoneticPr fontId="1" type="noConversion"/>
  </si>
  <si>
    <t>SPI_S1</t>
    <phoneticPr fontId="1" type="noConversion"/>
  </si>
  <si>
    <t>SPI_S0</t>
    <phoneticPr fontId="1" type="noConversion"/>
  </si>
  <si>
    <t>DPS</t>
    <phoneticPr fontId="1" type="noConversion"/>
  </si>
  <si>
    <t>A3H</t>
    <phoneticPr fontId="1" type="noConversion"/>
  </si>
  <si>
    <t>A4H</t>
    <phoneticPr fontId="1" type="noConversion"/>
  </si>
  <si>
    <t>A5H</t>
  </si>
  <si>
    <t>A6H</t>
  </si>
  <si>
    <t>A7H</t>
  </si>
  <si>
    <t>EA</t>
    <phoneticPr fontId="1" type="noConversion"/>
  </si>
  <si>
    <t>ELVD</t>
    <phoneticPr fontId="1" type="noConversion"/>
  </si>
  <si>
    <t>EADS</t>
    <phoneticPr fontId="1" type="noConversion"/>
  </si>
  <si>
    <t>ES</t>
    <phoneticPr fontId="1" type="noConversion"/>
  </si>
  <si>
    <t>ET1</t>
    <phoneticPr fontId="1" type="noConversion"/>
  </si>
  <si>
    <t>EX1</t>
    <phoneticPr fontId="1" type="noConversion"/>
  </si>
  <si>
    <t>ET0</t>
    <phoneticPr fontId="1" type="noConversion"/>
  </si>
  <si>
    <t>EX0</t>
    <phoneticPr fontId="1" type="noConversion"/>
  </si>
  <si>
    <t>WKTCL_CNT</t>
    <phoneticPr fontId="1" type="noConversion"/>
  </si>
  <si>
    <t>掉电唤醒专用寄存器</t>
    <phoneticPr fontId="1" type="noConversion"/>
  </si>
  <si>
    <t>控制寄存器低8位</t>
    <phoneticPr fontId="1" type="noConversion"/>
  </si>
  <si>
    <t>0xff</t>
    <phoneticPr fontId="1" type="noConversion"/>
  </si>
  <si>
    <t>WKTCH_CNT</t>
    <phoneticPr fontId="1" type="noConversion"/>
  </si>
  <si>
    <t>控制寄存器高8位</t>
    <phoneticPr fontId="1" type="noConversion"/>
  </si>
  <si>
    <t>0x7f</t>
    <phoneticPr fontId="1" type="noConversion"/>
  </si>
  <si>
    <t>WKTEN</t>
    <phoneticPr fontId="1" type="noConversion"/>
  </si>
  <si>
    <t>串口3控制寄存器</t>
    <phoneticPr fontId="1" type="noConversion"/>
  </si>
  <si>
    <t>串口3数据缓冲器</t>
    <phoneticPr fontId="1" type="noConversion"/>
  </si>
  <si>
    <t>S3SM0</t>
    <phoneticPr fontId="1" type="noConversion"/>
  </si>
  <si>
    <t>S3ST3</t>
    <phoneticPr fontId="1" type="noConversion"/>
  </si>
  <si>
    <t>S3SM2</t>
    <phoneticPr fontId="1" type="noConversion"/>
  </si>
  <si>
    <t>S3REN</t>
    <phoneticPr fontId="1" type="noConversion"/>
  </si>
  <si>
    <t>S3TB8</t>
    <phoneticPr fontId="1" type="noConversion"/>
  </si>
  <si>
    <t>S3RB8</t>
    <phoneticPr fontId="1" type="noConversion"/>
  </si>
  <si>
    <t>S3TI</t>
    <phoneticPr fontId="1" type="noConversion"/>
  </si>
  <si>
    <t>S3RI</t>
    <phoneticPr fontId="1" type="noConversion"/>
  </si>
  <si>
    <t>ET4</t>
    <phoneticPr fontId="1" type="noConversion"/>
  </si>
  <si>
    <t>ET3</t>
    <phoneticPr fontId="1" type="noConversion"/>
  </si>
  <si>
    <t>ES4</t>
    <phoneticPr fontId="1" type="noConversion"/>
  </si>
  <si>
    <t>ES3</t>
    <phoneticPr fontId="1" type="noConversion"/>
  </si>
  <si>
    <t>ET2</t>
    <phoneticPr fontId="1" type="noConversion"/>
  </si>
  <si>
    <t>ESPI</t>
    <phoneticPr fontId="1" type="noConversion"/>
  </si>
  <si>
    <t>ES2</t>
    <phoneticPr fontId="1" type="noConversion"/>
  </si>
  <si>
    <t>PORT 3</t>
    <phoneticPr fontId="1" type="noConversion"/>
  </si>
  <si>
    <t>P3.7</t>
    <phoneticPr fontId="1" type="noConversion"/>
  </si>
  <si>
    <t>P3.6</t>
    <phoneticPr fontId="1" type="noConversion"/>
  </si>
  <si>
    <t>P3.5</t>
  </si>
  <si>
    <t>P3.4</t>
  </si>
  <si>
    <t>P3.3</t>
  </si>
  <si>
    <t>P3.2</t>
  </si>
  <si>
    <t>P3.1</t>
  </si>
  <si>
    <t>P3.0</t>
  </si>
  <si>
    <t>PX4</t>
    <phoneticPr fontId="1" type="noConversion"/>
  </si>
  <si>
    <t>PPWMFD</t>
    <phoneticPr fontId="1" type="noConversion"/>
  </si>
  <si>
    <t>PPWM</t>
    <phoneticPr fontId="1" type="noConversion"/>
  </si>
  <si>
    <t>PSPI</t>
    <phoneticPr fontId="1" type="noConversion"/>
  </si>
  <si>
    <t>PS2</t>
    <phoneticPr fontId="1" type="noConversion"/>
  </si>
  <si>
    <t>PPCA</t>
    <phoneticPr fontId="1" type="noConversion"/>
  </si>
  <si>
    <t>PLVD</t>
    <phoneticPr fontId="1" type="noConversion"/>
  </si>
  <si>
    <t>PADC</t>
    <phoneticPr fontId="1" type="noConversion"/>
  </si>
  <si>
    <t>PS</t>
    <phoneticPr fontId="1" type="noConversion"/>
  </si>
  <si>
    <t>PT1</t>
    <phoneticPr fontId="1" type="noConversion"/>
  </si>
  <si>
    <t>PX1</t>
    <phoneticPr fontId="1" type="noConversion"/>
  </si>
  <si>
    <t>PT0</t>
    <phoneticPr fontId="1" type="noConversion"/>
  </si>
  <si>
    <t>PX0</t>
    <phoneticPr fontId="1" type="noConversion"/>
  </si>
  <si>
    <t>S2_S</t>
    <phoneticPr fontId="1" type="noConversion"/>
  </si>
  <si>
    <t>S3_S</t>
    <phoneticPr fontId="1" type="noConversion"/>
  </si>
  <si>
    <t>S4_S</t>
    <phoneticPr fontId="1" type="noConversion"/>
  </si>
  <si>
    <t>XXXX X000B</t>
    <phoneticPr fontId="1" type="noConversion"/>
  </si>
  <si>
    <t>ADC_POWER</t>
    <phoneticPr fontId="1" type="noConversion"/>
  </si>
  <si>
    <t>SPEED1</t>
    <phoneticPr fontId="1" type="noConversion"/>
  </si>
  <si>
    <t>SPEED0</t>
    <phoneticPr fontId="1" type="noConversion"/>
  </si>
  <si>
    <t>ADC_FLAG</t>
    <phoneticPr fontId="1" type="noConversion"/>
  </si>
  <si>
    <t>ADC_START</t>
    <phoneticPr fontId="1" type="noConversion"/>
  </si>
  <si>
    <t>CHS2</t>
    <phoneticPr fontId="1" type="noConversion"/>
  </si>
  <si>
    <t>CHS1</t>
    <phoneticPr fontId="1" type="noConversion"/>
  </si>
  <si>
    <t>CHS0</t>
    <phoneticPr fontId="1" type="noConversion"/>
  </si>
  <si>
    <t>BFH</t>
    <phoneticPr fontId="1" type="noConversion"/>
  </si>
  <si>
    <t>PORT 4</t>
    <phoneticPr fontId="1" type="noConversion"/>
  </si>
  <si>
    <t>P4.7</t>
    <phoneticPr fontId="1" type="noConversion"/>
  </si>
  <si>
    <t>P4.6</t>
    <phoneticPr fontId="1" type="noConversion"/>
  </si>
  <si>
    <t>P4.5</t>
  </si>
  <si>
    <t>P4.4</t>
  </si>
  <si>
    <t>P4.3</t>
  </si>
  <si>
    <t>P4.2</t>
  </si>
  <si>
    <t>P4.1</t>
  </si>
  <si>
    <t>P4.0</t>
  </si>
  <si>
    <t>WDT_FLAG</t>
    <phoneticPr fontId="1" type="noConversion"/>
  </si>
  <si>
    <t>EN_WDT</t>
    <phoneticPr fontId="1" type="noConversion"/>
  </si>
  <si>
    <t>CLR_WDT</t>
    <phoneticPr fontId="1" type="noConversion"/>
  </si>
  <si>
    <t>IDLE_WDT</t>
    <phoneticPr fontId="1" type="noConversion"/>
  </si>
  <si>
    <t>PS1</t>
    <phoneticPr fontId="1" type="noConversion"/>
  </si>
  <si>
    <t>PS0</t>
    <phoneticPr fontId="1" type="noConversion"/>
  </si>
  <si>
    <t>MS0</t>
    <phoneticPr fontId="1" type="noConversion"/>
  </si>
  <si>
    <t>MS1</t>
    <phoneticPr fontId="1" type="noConversion"/>
  </si>
  <si>
    <t>XXXX XX00B</t>
    <phoneticPr fontId="1" type="noConversion"/>
  </si>
  <si>
    <t>IAPEN</t>
    <phoneticPr fontId="1" type="noConversion"/>
  </si>
  <si>
    <t>SWBS</t>
    <phoneticPr fontId="1" type="noConversion"/>
  </si>
  <si>
    <t>SWRST</t>
    <phoneticPr fontId="1" type="noConversion"/>
  </si>
  <si>
    <t>CMD_FAIL</t>
    <phoneticPr fontId="1" type="noConversion"/>
  </si>
  <si>
    <t>WT2</t>
    <phoneticPr fontId="1" type="noConversion"/>
  </si>
  <si>
    <t>WT1</t>
    <phoneticPr fontId="1" type="noConversion"/>
  </si>
  <si>
    <t>WT0</t>
    <phoneticPr fontId="1" type="noConversion"/>
  </si>
  <si>
    <t>0000 X000B</t>
    <phoneticPr fontId="1" type="noConversion"/>
  </si>
  <si>
    <t>PORT 5</t>
    <phoneticPr fontId="1" type="noConversion"/>
  </si>
  <si>
    <t>P5.5</t>
    <phoneticPr fontId="1" type="noConversion"/>
  </si>
  <si>
    <t>P5.4</t>
    <phoneticPr fontId="1" type="noConversion"/>
  </si>
  <si>
    <t>P5.3</t>
  </si>
  <si>
    <t>P5.2</t>
  </si>
  <si>
    <t>P5.1</t>
  </si>
  <si>
    <t>P5.0</t>
  </si>
  <si>
    <t>XX11 1111B</t>
    <phoneticPr fontId="1" type="noConversion"/>
  </si>
  <si>
    <t>SPIF</t>
    <phoneticPr fontId="1" type="noConversion"/>
  </si>
  <si>
    <t>WCOL</t>
    <phoneticPr fontId="1" type="noConversion"/>
  </si>
  <si>
    <t>SSIG</t>
    <phoneticPr fontId="1" type="noConversion"/>
  </si>
  <si>
    <t>SPEN</t>
    <phoneticPr fontId="1" type="noConversion"/>
  </si>
  <si>
    <t>DORD</t>
    <phoneticPr fontId="1" type="noConversion"/>
  </si>
  <si>
    <t>MSTR</t>
    <phoneticPr fontId="1" type="noConversion"/>
  </si>
  <si>
    <t>CPOL</t>
    <phoneticPr fontId="1" type="noConversion"/>
  </si>
  <si>
    <t>CAPHA</t>
    <phoneticPr fontId="1" type="noConversion"/>
  </si>
  <si>
    <t>SPR1</t>
    <phoneticPr fontId="1" type="noConversion"/>
  </si>
  <si>
    <t>SPR0</t>
    <phoneticPr fontId="1" type="noConversion"/>
  </si>
  <si>
    <t>0000 0100B</t>
    <phoneticPr fontId="1" type="noConversion"/>
  </si>
  <si>
    <t>CY</t>
    <phoneticPr fontId="1" type="noConversion"/>
  </si>
  <si>
    <t>AC</t>
    <phoneticPr fontId="1" type="noConversion"/>
  </si>
  <si>
    <t>F0</t>
    <phoneticPr fontId="1" type="noConversion"/>
  </si>
  <si>
    <t>RS1</t>
    <phoneticPr fontId="1" type="noConversion"/>
  </si>
  <si>
    <t>RS0</t>
    <phoneticPr fontId="1" type="noConversion"/>
  </si>
  <si>
    <t>OV</t>
    <phoneticPr fontId="1" type="noConversion"/>
  </si>
  <si>
    <t>P</t>
    <phoneticPr fontId="1" type="noConversion"/>
  </si>
  <si>
    <t>0000 00X0B</t>
    <phoneticPr fontId="1" type="noConversion"/>
  </si>
  <si>
    <t>T4R</t>
    <phoneticPr fontId="1" type="noConversion"/>
  </si>
  <si>
    <t>T4_C/T</t>
    <phoneticPr fontId="1" type="noConversion"/>
  </si>
  <si>
    <t>T4x12</t>
    <phoneticPr fontId="1" type="noConversion"/>
  </si>
  <si>
    <t>T4CLKO</t>
    <phoneticPr fontId="1" type="noConversion"/>
  </si>
  <si>
    <t>T3R</t>
    <phoneticPr fontId="1" type="noConversion"/>
  </si>
  <si>
    <t>T3_C/T</t>
    <phoneticPr fontId="1" type="noConversion"/>
  </si>
  <si>
    <t>T3x12</t>
    <phoneticPr fontId="1" type="noConversion"/>
  </si>
  <si>
    <t>T3CLKO</t>
    <phoneticPr fontId="1" type="noConversion"/>
  </si>
  <si>
    <t>D8H</t>
    <phoneticPr fontId="1" type="noConversion"/>
  </si>
  <si>
    <t>CCON</t>
    <phoneticPr fontId="1" type="noConversion"/>
  </si>
  <si>
    <t>PCA控制寄存器</t>
    <phoneticPr fontId="1" type="noConversion"/>
  </si>
  <si>
    <t>CF</t>
    <phoneticPr fontId="1" type="noConversion"/>
  </si>
  <si>
    <t>CR</t>
    <phoneticPr fontId="1" type="noConversion"/>
  </si>
  <si>
    <t>CCF3</t>
    <phoneticPr fontId="1" type="noConversion"/>
  </si>
  <si>
    <t>CCF2</t>
    <phoneticPr fontId="1" type="noConversion"/>
  </si>
  <si>
    <t>CCF1</t>
    <phoneticPr fontId="1" type="noConversion"/>
  </si>
  <si>
    <t>CCF0</t>
    <phoneticPr fontId="1" type="noConversion"/>
  </si>
  <si>
    <t>00XX 0000B</t>
    <phoneticPr fontId="1" type="noConversion"/>
  </si>
  <si>
    <t>D9H</t>
    <phoneticPr fontId="1" type="noConversion"/>
  </si>
  <si>
    <t>CMOD</t>
    <phoneticPr fontId="1" type="noConversion"/>
  </si>
  <si>
    <t>PCA模式寄存器</t>
    <phoneticPr fontId="1" type="noConversion"/>
  </si>
  <si>
    <t>CIDL</t>
    <phoneticPr fontId="1" type="noConversion"/>
  </si>
  <si>
    <t>CPS1</t>
    <phoneticPr fontId="1" type="noConversion"/>
  </si>
  <si>
    <t>CPS0</t>
    <phoneticPr fontId="1" type="noConversion"/>
  </si>
  <si>
    <t>ECF</t>
    <phoneticPr fontId="1" type="noConversion"/>
  </si>
  <si>
    <t>0XXX X000B</t>
    <phoneticPr fontId="1" type="noConversion"/>
  </si>
  <si>
    <t>DAH</t>
    <phoneticPr fontId="1" type="noConversion"/>
  </si>
  <si>
    <t>CCAPM0</t>
    <phoneticPr fontId="1" type="noConversion"/>
  </si>
  <si>
    <t>DBH</t>
    <phoneticPr fontId="1" type="noConversion"/>
  </si>
  <si>
    <t>CCAPM1</t>
    <phoneticPr fontId="1" type="noConversion"/>
  </si>
  <si>
    <t>DCH</t>
    <phoneticPr fontId="1" type="noConversion"/>
  </si>
  <si>
    <t>CCAPM2</t>
    <phoneticPr fontId="1" type="noConversion"/>
  </si>
  <si>
    <t>DDH</t>
    <phoneticPr fontId="1" type="noConversion"/>
  </si>
  <si>
    <t>DEH</t>
    <phoneticPr fontId="1" type="noConversion"/>
  </si>
  <si>
    <t>DFH</t>
    <phoneticPr fontId="1" type="noConversion"/>
  </si>
  <si>
    <t>PORT 6</t>
    <phoneticPr fontId="1" type="noConversion"/>
  </si>
  <si>
    <t>E9H</t>
    <phoneticPr fontId="1" type="noConversion"/>
  </si>
  <si>
    <t>CL</t>
    <phoneticPr fontId="1" type="noConversion"/>
  </si>
  <si>
    <t>EAH</t>
    <phoneticPr fontId="1" type="noConversion"/>
  </si>
  <si>
    <t>CCAP0L</t>
    <phoneticPr fontId="1" type="noConversion"/>
  </si>
  <si>
    <t>EBH</t>
    <phoneticPr fontId="1" type="noConversion"/>
  </si>
  <si>
    <t>CCAP1L</t>
    <phoneticPr fontId="1" type="noConversion"/>
  </si>
  <si>
    <t>ECH</t>
    <phoneticPr fontId="1" type="noConversion"/>
  </si>
  <si>
    <t>CCAP2L</t>
    <phoneticPr fontId="1" type="noConversion"/>
  </si>
  <si>
    <t>F2H</t>
    <phoneticPr fontId="1" type="noConversion"/>
  </si>
  <si>
    <t>PCA_PWM0</t>
    <phoneticPr fontId="1" type="noConversion"/>
  </si>
  <si>
    <t>F3H</t>
    <phoneticPr fontId="1" type="noConversion"/>
  </si>
  <si>
    <t>PCA_PWM1</t>
    <phoneticPr fontId="1" type="noConversion"/>
  </si>
  <si>
    <t>F4H</t>
    <phoneticPr fontId="1" type="noConversion"/>
  </si>
  <si>
    <t>PCA_PWM2</t>
    <phoneticPr fontId="1" type="noConversion"/>
  </si>
  <si>
    <t>PORT 7</t>
    <phoneticPr fontId="1" type="noConversion"/>
  </si>
  <si>
    <t>F9H</t>
    <phoneticPr fontId="1" type="noConversion"/>
  </si>
  <si>
    <t>CH</t>
    <phoneticPr fontId="1" type="noConversion"/>
  </si>
  <si>
    <t>CCAP0H</t>
    <phoneticPr fontId="1" type="noConversion"/>
  </si>
  <si>
    <t>CCAP1H</t>
    <phoneticPr fontId="1" type="noConversion"/>
  </si>
  <si>
    <t>CCAP2H</t>
    <phoneticPr fontId="1" type="noConversion"/>
  </si>
  <si>
    <t>FAH</t>
    <phoneticPr fontId="1" type="noConversion"/>
  </si>
  <si>
    <t>FBH</t>
    <phoneticPr fontId="1" type="noConversion"/>
  </si>
  <si>
    <t>FCH</t>
    <phoneticPr fontId="1" type="noConversion"/>
  </si>
  <si>
    <t>F1H</t>
    <phoneticPr fontId="1" type="noConversion"/>
  </si>
  <si>
    <t>PWMMCFG</t>
    <phoneticPr fontId="1" type="noConversion"/>
  </si>
  <si>
    <t>F5H</t>
    <phoneticPr fontId="1" type="noConversion"/>
  </si>
  <si>
    <t>F6H</t>
    <phoneticPr fontId="1" type="noConversion"/>
  </si>
  <si>
    <t>PWMIF</t>
    <phoneticPr fontId="1" type="noConversion"/>
  </si>
  <si>
    <t>PWMMCR</t>
    <phoneticPr fontId="1" type="noConversion"/>
  </si>
  <si>
    <t>F7H</t>
    <phoneticPr fontId="1" type="noConversion"/>
  </si>
  <si>
    <t>PWMFDCR</t>
    <phoneticPr fontId="1" type="noConversion"/>
  </si>
  <si>
    <t>0X07</t>
    <phoneticPr fontId="1" type="noConversion"/>
  </si>
  <si>
    <t>ADDR</t>
    <phoneticPr fontId="1" type="noConversion"/>
  </si>
  <si>
    <t>NAME</t>
    <phoneticPr fontId="1" type="noConversion"/>
  </si>
  <si>
    <t>addr</t>
    <phoneticPr fontId="1" type="noConversion"/>
  </si>
  <si>
    <t>name</t>
    <phoneticPr fontId="1" type="noConversion"/>
  </si>
  <si>
    <t>size</t>
    <phoneticPr fontId="1" type="noConversion"/>
  </si>
  <si>
    <t>0x08</t>
    <phoneticPr fontId="1" type="noConversion"/>
  </si>
  <si>
    <t>0x10</t>
    <phoneticPr fontId="1" type="noConversion"/>
  </si>
  <si>
    <t>0x18</t>
    <phoneticPr fontId="1" type="noConversion"/>
  </si>
  <si>
    <t>0x20</t>
    <phoneticPr fontId="1" type="noConversion"/>
  </si>
  <si>
    <t>0x30</t>
    <phoneticPr fontId="1" type="noConversion"/>
  </si>
  <si>
    <t>addr_end</t>
    <phoneticPr fontId="1" type="noConversion"/>
  </si>
  <si>
    <t>0x07</t>
    <phoneticPr fontId="1" type="noConversion"/>
  </si>
  <si>
    <t>0x0f</t>
    <phoneticPr fontId="1" type="noConversion"/>
  </si>
  <si>
    <t>0x17</t>
    <phoneticPr fontId="1" type="noConversion"/>
  </si>
  <si>
    <t>0x1f</t>
    <phoneticPr fontId="1" type="noConversion"/>
  </si>
  <si>
    <t>0x2f</t>
    <phoneticPr fontId="1" type="noConversion"/>
  </si>
  <si>
    <t>工作组0</t>
    <phoneticPr fontId="1" type="noConversion"/>
  </si>
  <si>
    <t>工作组1</t>
    <phoneticPr fontId="1" type="noConversion"/>
  </si>
  <si>
    <t>工作组2</t>
    <phoneticPr fontId="1" type="noConversion"/>
  </si>
  <si>
    <t>工作组3</t>
    <phoneticPr fontId="1" type="noConversion"/>
  </si>
  <si>
    <t>可位寻址</t>
    <phoneticPr fontId="1" type="noConversion"/>
  </si>
  <si>
    <t>r0-r7</t>
    <phoneticPr fontId="1" type="noConversion"/>
  </si>
  <si>
    <t>ROM</t>
    <phoneticPr fontId="1" type="noConversion"/>
  </si>
  <si>
    <t>0X0003H</t>
    <phoneticPr fontId="1" type="noConversion"/>
  </si>
  <si>
    <t>中断源</t>
    <phoneticPr fontId="1" type="noConversion"/>
  </si>
  <si>
    <t>优先级查询次序</t>
    <phoneticPr fontId="1" type="noConversion"/>
  </si>
  <si>
    <t>中断优先级设置</t>
    <phoneticPr fontId="1" type="noConversion"/>
  </si>
  <si>
    <t>优先级0</t>
    <phoneticPr fontId="1" type="noConversion"/>
  </si>
  <si>
    <t>优先级1</t>
    <phoneticPr fontId="1" type="noConversion"/>
  </si>
  <si>
    <t>中断请求标志位</t>
    <phoneticPr fontId="1" type="noConversion"/>
  </si>
  <si>
    <t>中断允许控制位</t>
    <phoneticPr fontId="1" type="noConversion"/>
  </si>
  <si>
    <t>INT0</t>
    <phoneticPr fontId="1" type="noConversion"/>
  </si>
  <si>
    <t>外部中断0</t>
    <phoneticPr fontId="1" type="noConversion"/>
  </si>
  <si>
    <t>Timer0</t>
    <phoneticPr fontId="1" type="noConversion"/>
  </si>
  <si>
    <t>0x000BH</t>
    <phoneticPr fontId="1" type="noConversion"/>
  </si>
  <si>
    <t>INT1</t>
    <phoneticPr fontId="1" type="noConversion"/>
  </si>
  <si>
    <t>Timer1</t>
    <phoneticPr fontId="1" type="noConversion"/>
  </si>
  <si>
    <t>S1(UART1)</t>
    <phoneticPr fontId="1" type="noConversion"/>
  </si>
  <si>
    <t>ADC</t>
    <phoneticPr fontId="1" type="noConversion"/>
  </si>
  <si>
    <t>LVD</t>
    <phoneticPr fontId="1" type="noConversion"/>
  </si>
  <si>
    <t>CCP/PCA/PWM</t>
    <phoneticPr fontId="1" type="noConversion"/>
  </si>
  <si>
    <t>S2(UART2)</t>
    <phoneticPr fontId="1" type="noConversion"/>
  </si>
  <si>
    <t>INT2</t>
    <phoneticPr fontId="1" type="noConversion"/>
  </si>
  <si>
    <t>INT3</t>
    <phoneticPr fontId="1" type="noConversion"/>
  </si>
  <si>
    <t>Timer2</t>
    <phoneticPr fontId="1" type="noConversion"/>
  </si>
  <si>
    <t>系统保留</t>
    <phoneticPr fontId="1" type="noConversion"/>
  </si>
  <si>
    <t>INT4</t>
    <phoneticPr fontId="1" type="noConversion"/>
  </si>
  <si>
    <t>S3</t>
    <phoneticPr fontId="1" type="noConversion"/>
  </si>
  <si>
    <t>S4</t>
    <phoneticPr fontId="1" type="noConversion"/>
  </si>
  <si>
    <t>Timer3</t>
    <phoneticPr fontId="1" type="noConversion"/>
  </si>
  <si>
    <t>Timer4</t>
    <phoneticPr fontId="1" type="noConversion"/>
  </si>
  <si>
    <t>Comparator</t>
    <phoneticPr fontId="1" type="noConversion"/>
  </si>
  <si>
    <t>比较器</t>
    <phoneticPr fontId="1" type="noConversion"/>
  </si>
  <si>
    <t>PWM</t>
    <phoneticPr fontId="1" type="noConversion"/>
  </si>
  <si>
    <t>PWM_ERROR</t>
    <phoneticPr fontId="1" type="noConversion"/>
  </si>
  <si>
    <t>0x0013H</t>
    <phoneticPr fontId="1" type="noConversion"/>
  </si>
  <si>
    <t>0X001BH</t>
    <phoneticPr fontId="1" type="noConversion"/>
  </si>
  <si>
    <t>0X0023H</t>
    <phoneticPr fontId="1" type="noConversion"/>
  </si>
  <si>
    <t>0X002BH</t>
    <phoneticPr fontId="1" type="noConversion"/>
  </si>
  <si>
    <t>0X0033H</t>
    <phoneticPr fontId="1" type="noConversion"/>
  </si>
  <si>
    <t>0X003BH</t>
    <phoneticPr fontId="1" type="noConversion"/>
  </si>
  <si>
    <t>0X0043H</t>
    <phoneticPr fontId="1" type="noConversion"/>
  </si>
  <si>
    <t>0X004BH</t>
    <phoneticPr fontId="1" type="noConversion"/>
  </si>
  <si>
    <t>0X0053H</t>
    <phoneticPr fontId="1" type="noConversion"/>
  </si>
  <si>
    <t>0X005BH</t>
    <phoneticPr fontId="1" type="noConversion"/>
  </si>
  <si>
    <t>SPI</t>
    <phoneticPr fontId="1" type="noConversion"/>
  </si>
  <si>
    <t>0X0063H</t>
    <phoneticPr fontId="1" type="noConversion"/>
  </si>
  <si>
    <t>0X0073H</t>
    <phoneticPr fontId="1" type="noConversion"/>
  </si>
  <si>
    <t>0X007BH</t>
    <phoneticPr fontId="1" type="noConversion"/>
  </si>
  <si>
    <t>0X0083H</t>
    <phoneticPr fontId="1" type="noConversion"/>
  </si>
  <si>
    <t>0X0093H</t>
    <phoneticPr fontId="1" type="noConversion"/>
  </si>
  <si>
    <t>0X009BH</t>
    <phoneticPr fontId="1" type="noConversion"/>
  </si>
  <si>
    <t>0X00A3H</t>
    <phoneticPr fontId="1" type="noConversion"/>
  </si>
  <si>
    <t>0X00ABH</t>
    <phoneticPr fontId="1" type="noConversion"/>
  </si>
  <si>
    <t>0X00B3H</t>
    <phoneticPr fontId="1" type="noConversion"/>
  </si>
  <si>
    <t>0X00BBH</t>
    <phoneticPr fontId="1" type="noConversion"/>
  </si>
  <si>
    <t>0X008BH</t>
    <phoneticPr fontId="1" type="noConversion"/>
  </si>
  <si>
    <t>S3RI+S3TI</t>
    <phoneticPr fontId="1" type="noConversion"/>
  </si>
  <si>
    <t>S4RI+S4TI</t>
  </si>
  <si>
    <t>FDIE</t>
    <phoneticPr fontId="1" type="noConversion"/>
  </si>
  <si>
    <t>CMPIF+CMPIF_p</t>
    <phoneticPr fontId="1" type="noConversion"/>
  </si>
  <si>
    <t>CMPIF+CMPIF_n</t>
    <phoneticPr fontId="1" type="noConversion"/>
  </si>
  <si>
    <t>PIE/EA</t>
    <phoneticPr fontId="1" type="noConversion"/>
  </si>
  <si>
    <t>比较强上升沿中断允许位</t>
    <phoneticPr fontId="1" type="noConversion"/>
  </si>
  <si>
    <t>NIE/EA</t>
    <phoneticPr fontId="1" type="noConversion"/>
  </si>
  <si>
    <t>比较器下降沿中断允许位</t>
    <phoneticPr fontId="1" type="noConversion"/>
  </si>
  <si>
    <t>CBIF</t>
    <phoneticPr fontId="1" type="noConversion"/>
  </si>
  <si>
    <t>C2IF</t>
    <phoneticPr fontId="1" type="noConversion"/>
  </si>
  <si>
    <t>C3IF</t>
    <phoneticPr fontId="1" type="noConversion"/>
  </si>
  <si>
    <t>C4IF</t>
    <phoneticPr fontId="1" type="noConversion"/>
  </si>
  <si>
    <t>C5IF</t>
    <phoneticPr fontId="1" type="noConversion"/>
  </si>
  <si>
    <t>C6IF</t>
    <phoneticPr fontId="1" type="noConversion"/>
  </si>
  <si>
    <t>C7IF</t>
    <phoneticPr fontId="1" type="noConversion"/>
  </si>
  <si>
    <t>ENPWM/ECBI/EA</t>
    <phoneticPr fontId="1" type="noConversion"/>
  </si>
  <si>
    <t>ENPWM/EPWM2I/EC2T2SI||EC2T1SI/EA</t>
    <phoneticPr fontId="1" type="noConversion"/>
  </si>
  <si>
    <t>ENPWM/ENFD/EFDI/EA</t>
    <phoneticPr fontId="1" type="noConversion"/>
  </si>
  <si>
    <t>ENPWM/EPWM3I/EC3T2SI||EC3T1SI/EA</t>
    <phoneticPr fontId="1" type="noConversion"/>
  </si>
  <si>
    <t>ENPWM/EPWM4I/EC4T2SI||EC4T1SI/EA</t>
    <phoneticPr fontId="1" type="noConversion"/>
  </si>
  <si>
    <t>ENPWM/EPWM5I/EC5T2SI||EC5T1SI/EA</t>
    <phoneticPr fontId="1" type="noConversion"/>
  </si>
  <si>
    <t>ENPWM/EPWM6I/EC6T2SI||EC6T1SI/EA</t>
    <phoneticPr fontId="1" type="noConversion"/>
  </si>
  <si>
    <t>ENPWM/EPWM7I/EC7T2SI||EC7T1SI/EA</t>
    <phoneticPr fontId="1" type="noConversion"/>
  </si>
  <si>
    <t>RI+TI</t>
    <phoneticPr fontId="1" type="noConversion"/>
  </si>
  <si>
    <t>CF+CCF0+CCF1+CCF2</t>
    <phoneticPr fontId="1" type="noConversion"/>
  </si>
  <si>
    <t>S2RI_S2TI</t>
    <phoneticPr fontId="1" type="noConversion"/>
  </si>
  <si>
    <t>EX0/EA</t>
    <phoneticPr fontId="1" type="noConversion"/>
  </si>
  <si>
    <t>ET0/EA</t>
    <phoneticPr fontId="1" type="noConversion"/>
  </si>
  <si>
    <t>EX1/EA</t>
    <phoneticPr fontId="1" type="noConversion"/>
  </si>
  <si>
    <t>ET1/EA</t>
    <phoneticPr fontId="1" type="noConversion"/>
  </si>
  <si>
    <t>ES/EA</t>
    <phoneticPr fontId="1" type="noConversion"/>
  </si>
  <si>
    <t>EADC/EA</t>
    <phoneticPr fontId="1" type="noConversion"/>
  </si>
  <si>
    <t>ELVD/EA</t>
    <phoneticPr fontId="1" type="noConversion"/>
  </si>
  <si>
    <t>ECF+ECCF0+ECCF1+ECCF2/EA</t>
    <phoneticPr fontId="1" type="noConversion"/>
  </si>
  <si>
    <t>ES2/EA</t>
    <phoneticPr fontId="1" type="noConversion"/>
  </si>
  <si>
    <t>ESPI/EA</t>
    <phoneticPr fontId="1" type="noConversion"/>
  </si>
  <si>
    <t>EX2/EA</t>
    <phoneticPr fontId="1" type="noConversion"/>
  </si>
  <si>
    <t>EX3/EA</t>
    <phoneticPr fontId="1" type="noConversion"/>
  </si>
  <si>
    <t>ET2/EA</t>
    <phoneticPr fontId="1" type="noConversion"/>
  </si>
  <si>
    <t>ES4/EA</t>
  </si>
  <si>
    <t>ES4/EA</t>
    <phoneticPr fontId="1" type="noConversion"/>
  </si>
  <si>
    <t>ES3/EA</t>
    <phoneticPr fontId="1" type="noConversion"/>
  </si>
  <si>
    <t>ET3/EA</t>
    <phoneticPr fontId="1" type="noConversion"/>
  </si>
  <si>
    <t>ET4/EA</t>
    <phoneticPr fontId="1" type="noConversion"/>
  </si>
  <si>
    <t>通用寄存器组</t>
    <phoneticPr fontId="1" type="noConversion"/>
  </si>
  <si>
    <t>      </t>
    <phoneticPr fontId="1" type="noConversion"/>
  </si>
  <si>
    <r>
      <rPr>
        <sz val="8"/>
        <color rgb="FF000000"/>
        <rFont val="微软雅黑"/>
        <family val="2"/>
        <charset val="134"/>
      </rPr>
      <t>一般数据区</t>
    </r>
    <r>
      <rPr>
        <sz val="8"/>
        <color rgb="FF000000"/>
        <rFont val="Arial"/>
        <family val="2"/>
      </rPr>
      <t>,</t>
    </r>
    <r>
      <rPr>
        <sz val="8"/>
        <color rgb="FF000000"/>
        <rFont val="微软雅黑"/>
        <family val="2"/>
        <charset val="134"/>
      </rPr>
      <t>堆栈区</t>
    </r>
    <r>
      <rPr>
        <sz val="8"/>
        <color rgb="FF000000"/>
        <rFont val="宋体"/>
        <family val="2"/>
        <charset val="134"/>
      </rPr>
      <t>，</t>
    </r>
    <r>
      <rPr>
        <sz val="8"/>
        <color rgb="FF000000"/>
        <rFont val="等线"/>
        <family val="2"/>
        <charset val="134"/>
      </rPr>
      <t>一般功能用，空间比较大，可放较多数据</t>
    </r>
    <phoneticPr fontId="1" type="noConversion"/>
  </si>
  <si>
    <t>定时器0</t>
    <phoneticPr fontId="1" type="noConversion"/>
  </si>
  <si>
    <t>外部中断1</t>
    <phoneticPr fontId="1" type="noConversion"/>
  </si>
  <si>
    <t>定时器1</t>
    <phoneticPr fontId="1" type="noConversion"/>
  </si>
  <si>
    <t>串口1中断</t>
    <phoneticPr fontId="1" type="noConversion"/>
  </si>
  <si>
    <t>A/D转换中断</t>
    <phoneticPr fontId="1" type="noConversion"/>
  </si>
  <si>
    <t>低电压检测中断</t>
    <phoneticPr fontId="1" type="noConversion"/>
  </si>
  <si>
    <t>串口2中断</t>
    <phoneticPr fontId="1" type="noConversion"/>
  </si>
  <si>
    <t>SPI中断</t>
    <phoneticPr fontId="1" type="noConversion"/>
  </si>
  <si>
    <t>外部中断2</t>
    <phoneticPr fontId="1" type="noConversion"/>
  </si>
  <si>
    <t>外部中断3</t>
    <phoneticPr fontId="1" type="noConversion"/>
  </si>
  <si>
    <t>定时器2中断</t>
    <phoneticPr fontId="1" type="noConversion"/>
  </si>
  <si>
    <t>外部中断4</t>
    <phoneticPr fontId="1" type="noConversion"/>
  </si>
  <si>
    <t>串口3中断</t>
    <phoneticPr fontId="1" type="noConversion"/>
  </si>
  <si>
    <t>串口4中断</t>
    <phoneticPr fontId="1" type="noConversion"/>
  </si>
  <si>
    <t>定时器3</t>
    <phoneticPr fontId="1" type="noConversion"/>
  </si>
  <si>
    <t>定时器4</t>
    <phoneticPr fontId="1" type="noConversion"/>
  </si>
  <si>
    <t>PWM中断</t>
    <phoneticPr fontId="1" type="noConversion"/>
  </si>
  <si>
    <t>PWM异常检测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</si>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</sst>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Arial"/>
      <family val="2"/>
    </font>
    <font>
      <sz val="8"/>
      <color rgb="FF000000"/>
      <name val="微软雅黑"/>
      <family val="2"/>
      <charset val="134"/>
    </font>
    <font>
      <sz val="8"/>
      <color rgb="FF000000"/>
      <name val="等线"/>
      <family val="2"/>
      <charset val="134"/>
    </font>
    <font>
      <sz val="8"/>
      <color rgb="FF000000"/>
      <name val="宋体"/>
      <family val="2"/>
      <charset val="134"/>
    </font>
    <font>
      <sz val="8"/>
      <color rgb="FF000000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DC73-7249-4779-93FA-C9AE8EA6DD2F}">
  <dimension ref="A2:C93"/>
  <sheetViews>
    <sheetView topLeftCell="A55" workbookViewId="0">
      <selection activeCell="C3" sqref="C3"/>
    </sheetView>
  </sheetViews>
  <sheetFormatPr defaultColWidth="14.109375" defaultRowHeight="13.8" x14ac:dyDescent="0.25"/>
  <cols>
    <col min="1" max="2" width="14.109375" style="1"/>
    <col min="3" max="3" width="42.88671875" style="1" customWidth="1"/>
    <col min="4" max="16384" width="14.109375" style="1"/>
  </cols>
  <sheetData>
    <row r="2" spans="1:2" x14ac:dyDescent="0.25">
      <c r="A2" s="1" t="s">
        <v>0</v>
      </c>
      <c r="B2" s="1" t="s">
        <v>1</v>
      </c>
    </row>
    <row r="3" spans="1:2" x14ac:dyDescent="0.25">
      <c r="A3" s="1" t="s">
        <v>2</v>
      </c>
      <c r="B3" s="1" t="s">
        <v>3</v>
      </c>
    </row>
    <row r="4" spans="1:2" x14ac:dyDescent="0.25">
      <c r="A4" s="1" t="s">
        <v>4</v>
      </c>
      <c r="B4" s="1" t="s">
        <v>5</v>
      </c>
    </row>
    <row r="5" spans="1:2" x14ac:dyDescent="0.25">
      <c r="A5" s="1" t="s">
        <v>7</v>
      </c>
      <c r="B5" s="1" t="s">
        <v>6</v>
      </c>
    </row>
    <row r="7" spans="1:2" x14ac:dyDescent="0.25">
      <c r="A7" s="1">
        <v>80</v>
      </c>
      <c r="B7" s="1" t="s">
        <v>8</v>
      </c>
    </row>
    <row r="8" spans="1:2" x14ac:dyDescent="0.25">
      <c r="A8" s="1">
        <v>90</v>
      </c>
      <c r="B8" s="1" t="s">
        <v>9</v>
      </c>
    </row>
    <row r="9" spans="1:2" x14ac:dyDescent="0.25">
      <c r="A9" s="1" t="s">
        <v>10</v>
      </c>
      <c r="B9" s="1" t="s">
        <v>11</v>
      </c>
    </row>
    <row r="10" spans="1:2" x14ac:dyDescent="0.25">
      <c r="A10" s="1" t="s">
        <v>12</v>
      </c>
      <c r="B10" s="1" t="s">
        <v>13</v>
      </c>
    </row>
    <row r="11" spans="1:2" x14ac:dyDescent="0.25">
      <c r="A11" s="1" t="s">
        <v>14</v>
      </c>
      <c r="B11" s="1" t="s">
        <v>15</v>
      </c>
    </row>
    <row r="12" spans="1:2" x14ac:dyDescent="0.25">
      <c r="A12" s="1" t="s">
        <v>16</v>
      </c>
      <c r="B12" s="1" t="s">
        <v>17</v>
      </c>
    </row>
    <row r="13" spans="1:2" x14ac:dyDescent="0.25">
      <c r="A13" s="1" t="s">
        <v>18</v>
      </c>
      <c r="B13" s="1" t="s">
        <v>19</v>
      </c>
    </row>
    <row r="14" spans="1:2" x14ac:dyDescent="0.25">
      <c r="A14" s="1" t="s">
        <v>20</v>
      </c>
      <c r="B14" s="1" t="s">
        <v>21</v>
      </c>
    </row>
    <row r="16" spans="1:2" x14ac:dyDescent="0.25">
      <c r="A16" s="1">
        <v>94</v>
      </c>
      <c r="B16" s="1" t="s">
        <v>22</v>
      </c>
    </row>
    <row r="17" spans="1:2" x14ac:dyDescent="0.25">
      <c r="A17" s="1">
        <v>93</v>
      </c>
      <c r="B17" s="1" t="s">
        <v>33</v>
      </c>
    </row>
    <row r="18" spans="1:2" x14ac:dyDescent="0.25">
      <c r="A18" s="1">
        <v>92</v>
      </c>
      <c r="B18" s="1" t="s">
        <v>34</v>
      </c>
    </row>
    <row r="19" spans="1:2" x14ac:dyDescent="0.25">
      <c r="A19" s="1">
        <v>91</v>
      </c>
      <c r="B19" s="1" t="s">
        <v>35</v>
      </c>
    </row>
    <row r="20" spans="1:2" x14ac:dyDescent="0.25">
      <c r="A20" s="1">
        <v>96</v>
      </c>
      <c r="B20" s="1" t="s">
        <v>36</v>
      </c>
    </row>
    <row r="21" spans="1:2" x14ac:dyDescent="0.25">
      <c r="A21" s="1">
        <v>95</v>
      </c>
      <c r="B21" s="1" t="s">
        <v>37</v>
      </c>
    </row>
    <row r="22" spans="1:2" x14ac:dyDescent="0.25">
      <c r="A22" s="1" t="s">
        <v>23</v>
      </c>
      <c r="B22" s="1" t="s">
        <v>38</v>
      </c>
    </row>
    <row r="23" spans="1:2" x14ac:dyDescent="0.25">
      <c r="A23" s="1" t="s">
        <v>24</v>
      </c>
      <c r="B23" s="1" t="s">
        <v>39</v>
      </c>
    </row>
    <row r="24" spans="1:2" x14ac:dyDescent="0.25">
      <c r="A24" s="1" t="s">
        <v>25</v>
      </c>
      <c r="B24" s="1" t="s">
        <v>40</v>
      </c>
    </row>
    <row r="25" spans="1:2" x14ac:dyDescent="0.25">
      <c r="A25" s="1" t="s">
        <v>26</v>
      </c>
      <c r="B25" s="1" t="s">
        <v>41</v>
      </c>
    </row>
    <row r="26" spans="1:2" x14ac:dyDescent="0.25">
      <c r="A26" s="1" t="s">
        <v>27</v>
      </c>
      <c r="B26" s="1" t="s">
        <v>42</v>
      </c>
    </row>
    <row r="27" spans="1:2" x14ac:dyDescent="0.25">
      <c r="A27" s="1" t="s">
        <v>28</v>
      </c>
      <c r="B27" s="1" t="s">
        <v>43</v>
      </c>
    </row>
    <row r="28" spans="1:2" x14ac:dyDescent="0.25">
      <c r="A28" s="1" t="s">
        <v>29</v>
      </c>
      <c r="B28" s="1" t="s">
        <v>44</v>
      </c>
    </row>
    <row r="29" spans="1:2" x14ac:dyDescent="0.25">
      <c r="A29" s="1" t="s">
        <v>30</v>
      </c>
      <c r="B29" s="1" t="s">
        <v>45</v>
      </c>
    </row>
    <row r="30" spans="1:2" x14ac:dyDescent="0.25">
      <c r="A30" s="1" t="s">
        <v>31</v>
      </c>
      <c r="B30" s="1" t="s">
        <v>46</v>
      </c>
    </row>
    <row r="31" spans="1:2" x14ac:dyDescent="0.25">
      <c r="A31" s="1" t="s">
        <v>32</v>
      </c>
      <c r="B31" s="1" t="s">
        <v>47</v>
      </c>
    </row>
    <row r="34" spans="1:3" x14ac:dyDescent="0.25">
      <c r="A34" s="1">
        <v>87</v>
      </c>
      <c r="B34" s="1" t="s">
        <v>48</v>
      </c>
      <c r="C34" s="1" t="s">
        <v>49</v>
      </c>
    </row>
    <row r="35" spans="1:3" x14ac:dyDescent="0.25">
      <c r="A35" s="1" t="s">
        <v>50</v>
      </c>
      <c r="B35" s="1" t="s">
        <v>51</v>
      </c>
      <c r="C35" s="1" t="s">
        <v>52</v>
      </c>
    </row>
    <row r="36" spans="1:3" x14ac:dyDescent="0.25">
      <c r="A36" s="1" t="s">
        <v>53</v>
      </c>
      <c r="B36" s="1" t="s">
        <v>54</v>
      </c>
      <c r="C36" s="1" t="s">
        <v>55</v>
      </c>
    </row>
    <row r="37" spans="1:3" x14ac:dyDescent="0.25">
      <c r="A37" s="1" t="s">
        <v>53</v>
      </c>
      <c r="B37" s="1" t="s">
        <v>56</v>
      </c>
      <c r="C37" s="1" t="s">
        <v>57</v>
      </c>
    </row>
    <row r="38" spans="1:3" x14ac:dyDescent="0.25">
      <c r="A38" s="1">
        <v>97</v>
      </c>
      <c r="B38" s="1" t="s">
        <v>58</v>
      </c>
      <c r="C38" s="1" t="s">
        <v>59</v>
      </c>
    </row>
    <row r="39" spans="1:3" x14ac:dyDescent="0.25">
      <c r="A39" s="1" t="s">
        <v>60</v>
      </c>
      <c r="B39" s="1" t="s">
        <v>61</v>
      </c>
      <c r="C39" s="1" t="s">
        <v>62</v>
      </c>
    </row>
    <row r="40" spans="1:3" x14ac:dyDescent="0.25">
      <c r="A40" s="1" t="s">
        <v>63</v>
      </c>
      <c r="B40" s="1" t="s">
        <v>64</v>
      </c>
      <c r="C40" s="1" t="s">
        <v>65</v>
      </c>
    </row>
    <row r="41" spans="1:3" x14ac:dyDescent="0.25">
      <c r="A41" s="1" t="s">
        <v>66</v>
      </c>
      <c r="B41" s="1" t="s">
        <v>67</v>
      </c>
      <c r="C41" s="1" t="s">
        <v>57</v>
      </c>
    </row>
    <row r="43" spans="1:3" x14ac:dyDescent="0.25">
      <c r="A43" s="1" t="s">
        <v>68</v>
      </c>
      <c r="B43" s="1" t="s">
        <v>69</v>
      </c>
      <c r="C43" s="1" t="s">
        <v>70</v>
      </c>
    </row>
    <row r="44" spans="1:3" x14ac:dyDescent="0.25">
      <c r="A44" s="1" t="s">
        <v>71</v>
      </c>
      <c r="B44" s="1" t="s">
        <v>72</v>
      </c>
      <c r="C44" s="1" t="s">
        <v>73</v>
      </c>
    </row>
    <row r="45" spans="1:3" x14ac:dyDescent="0.25">
      <c r="A45" s="1" t="s">
        <v>74</v>
      </c>
      <c r="B45" s="1" t="s">
        <v>75</v>
      </c>
      <c r="C45" s="1" t="s">
        <v>76</v>
      </c>
    </row>
    <row r="46" spans="1:3" x14ac:dyDescent="0.25">
      <c r="A46" s="1" t="s">
        <v>77</v>
      </c>
      <c r="B46" s="1" t="s">
        <v>78</v>
      </c>
      <c r="C46" s="1" t="s">
        <v>79</v>
      </c>
    </row>
    <row r="47" spans="1:3" x14ac:dyDescent="0.25">
      <c r="A47" s="1" t="s">
        <v>80</v>
      </c>
      <c r="B47" s="1" t="s">
        <v>81</v>
      </c>
      <c r="C47" s="1" t="s">
        <v>82</v>
      </c>
    </row>
    <row r="49" spans="1:3" x14ac:dyDescent="0.25">
      <c r="A49" s="1">
        <v>88</v>
      </c>
      <c r="B49" s="1" t="s">
        <v>83</v>
      </c>
      <c r="C49" s="1" t="s">
        <v>84</v>
      </c>
    </row>
    <row r="50" spans="1:3" x14ac:dyDescent="0.25">
      <c r="A50" s="1">
        <v>89</v>
      </c>
      <c r="B50" s="1" t="s">
        <v>85</v>
      </c>
      <c r="C50" s="1" t="s">
        <v>86</v>
      </c>
    </row>
    <row r="51" spans="1:3" x14ac:dyDescent="0.25">
      <c r="A51" s="1" t="s">
        <v>87</v>
      </c>
      <c r="B51" s="1" t="s">
        <v>88</v>
      </c>
    </row>
    <row r="52" spans="1:3" x14ac:dyDescent="0.25">
      <c r="A52" s="1" t="s">
        <v>89</v>
      </c>
      <c r="B52" s="1" t="s">
        <v>90</v>
      </c>
    </row>
    <row r="53" spans="1:3" x14ac:dyDescent="0.25">
      <c r="A53" s="1" t="s">
        <v>91</v>
      </c>
      <c r="B53" s="1" t="s">
        <v>92</v>
      </c>
    </row>
    <row r="54" spans="1:3" x14ac:dyDescent="0.25">
      <c r="A54" s="1" t="s">
        <v>93</v>
      </c>
      <c r="B54" s="1" t="s">
        <v>94</v>
      </c>
    </row>
    <row r="55" spans="1:3" x14ac:dyDescent="0.25">
      <c r="A55" s="1" t="s">
        <v>95</v>
      </c>
      <c r="B55" s="1" t="s">
        <v>96</v>
      </c>
      <c r="C55" s="1" t="s">
        <v>97</v>
      </c>
    </row>
    <row r="56" spans="1:3" x14ac:dyDescent="0.25">
      <c r="A56" s="1" t="s">
        <v>95</v>
      </c>
      <c r="B56" s="1" t="s">
        <v>98</v>
      </c>
      <c r="C56" s="1" t="s">
        <v>97</v>
      </c>
    </row>
    <row r="57" spans="1:3" x14ac:dyDescent="0.25">
      <c r="A57" s="1" t="s">
        <v>99</v>
      </c>
      <c r="B57" s="1" t="s">
        <v>100</v>
      </c>
    </row>
    <row r="58" spans="1:3" x14ac:dyDescent="0.25">
      <c r="A58" s="1" t="s">
        <v>101</v>
      </c>
      <c r="B58" s="1" t="s">
        <v>102</v>
      </c>
    </row>
    <row r="59" spans="1:3" x14ac:dyDescent="0.25">
      <c r="A59" s="1" t="s">
        <v>103</v>
      </c>
      <c r="B59" s="1" t="s">
        <v>106</v>
      </c>
    </row>
    <row r="60" spans="1:3" x14ac:dyDescent="0.25">
      <c r="A60" s="1" t="s">
        <v>105</v>
      </c>
      <c r="B60" s="1" t="s">
        <v>104</v>
      </c>
    </row>
    <row r="61" spans="1:3" x14ac:dyDescent="0.25">
      <c r="A61" s="1" t="s">
        <v>107</v>
      </c>
      <c r="B61" s="1" t="s">
        <v>108</v>
      </c>
    </row>
    <row r="62" spans="1:3" x14ac:dyDescent="0.25">
      <c r="A62" s="1" t="s">
        <v>109</v>
      </c>
      <c r="B62" s="1" t="s">
        <v>110</v>
      </c>
    </row>
    <row r="64" spans="1:3" x14ac:dyDescent="0.25">
      <c r="A64" s="1" t="s">
        <v>111</v>
      </c>
      <c r="B64" s="1" t="s">
        <v>112</v>
      </c>
      <c r="C64" s="1" t="s">
        <v>113</v>
      </c>
    </row>
    <row r="65" spans="1:3" x14ac:dyDescent="0.25">
      <c r="A65" s="1" t="s">
        <v>114</v>
      </c>
      <c r="B65" s="1" t="s">
        <v>115</v>
      </c>
    </row>
    <row r="66" spans="1:3" x14ac:dyDescent="0.25">
      <c r="A66" s="1" t="s">
        <v>116</v>
      </c>
      <c r="B66" s="1" t="s">
        <v>117</v>
      </c>
      <c r="C66" s="1" t="s">
        <v>118</v>
      </c>
    </row>
    <row r="68" spans="1:3" x14ac:dyDescent="0.25">
      <c r="A68" s="1">
        <v>98</v>
      </c>
      <c r="B68" s="1" t="s">
        <v>119</v>
      </c>
      <c r="C68" s="1" t="s">
        <v>120</v>
      </c>
    </row>
    <row r="69" spans="1:3" x14ac:dyDescent="0.25">
      <c r="A69" s="1">
        <v>99</v>
      </c>
      <c r="B69" s="1" t="s">
        <v>121</v>
      </c>
      <c r="C69" s="1" t="s">
        <v>122</v>
      </c>
    </row>
    <row r="70" spans="1:3" x14ac:dyDescent="0.25">
      <c r="A70" s="1" t="s">
        <v>123</v>
      </c>
      <c r="B70" s="1" t="s">
        <v>124</v>
      </c>
    </row>
    <row r="71" spans="1:3" x14ac:dyDescent="0.25">
      <c r="A71" s="1" t="s">
        <v>125</v>
      </c>
      <c r="B71" s="1" t="s">
        <v>126</v>
      </c>
    </row>
    <row r="72" spans="1:3" x14ac:dyDescent="0.25">
      <c r="A72" s="1" t="s">
        <v>129</v>
      </c>
      <c r="B72" s="1" t="s">
        <v>127</v>
      </c>
    </row>
    <row r="73" spans="1:3" x14ac:dyDescent="0.25">
      <c r="A73" s="1" t="s">
        <v>130</v>
      </c>
      <c r="B73" s="1" t="s">
        <v>128</v>
      </c>
    </row>
    <row r="74" spans="1:3" x14ac:dyDescent="0.25">
      <c r="A74" s="1">
        <v>84</v>
      </c>
      <c r="B74" s="1" t="s">
        <v>131</v>
      </c>
    </row>
    <row r="75" spans="1:3" x14ac:dyDescent="0.25">
      <c r="A75" s="1">
        <v>85</v>
      </c>
      <c r="B75" s="1" t="s">
        <v>132</v>
      </c>
    </row>
    <row r="76" spans="1:3" x14ac:dyDescent="0.25">
      <c r="A76" s="1" t="s">
        <v>133</v>
      </c>
      <c r="B76" s="1" t="s">
        <v>134</v>
      </c>
      <c r="C76" s="1" t="s">
        <v>135</v>
      </c>
    </row>
    <row r="77" spans="1:3" x14ac:dyDescent="0.25">
      <c r="A77" s="1" t="s">
        <v>136</v>
      </c>
      <c r="B77" s="1" t="s">
        <v>137</v>
      </c>
      <c r="C77" s="1" t="s">
        <v>138</v>
      </c>
    </row>
    <row r="80" spans="1:3" x14ac:dyDescent="0.25">
      <c r="A80" s="1" t="s">
        <v>139</v>
      </c>
      <c r="B80" s="1" t="s">
        <v>140</v>
      </c>
      <c r="C80" s="1" t="s">
        <v>141</v>
      </c>
    </row>
    <row r="81" spans="1:3" x14ac:dyDescent="0.25">
      <c r="A81" s="1" t="s">
        <v>142</v>
      </c>
      <c r="B81" s="1" t="s">
        <v>143</v>
      </c>
      <c r="C81" s="1" t="s">
        <v>144</v>
      </c>
    </row>
    <row r="82" spans="1:3" x14ac:dyDescent="0.25">
      <c r="A82" s="1" t="s">
        <v>145</v>
      </c>
      <c r="B82" s="1" t="s">
        <v>146</v>
      </c>
      <c r="C82" s="1" t="s">
        <v>147</v>
      </c>
    </row>
    <row r="84" spans="1:3" x14ac:dyDescent="0.25">
      <c r="A84" s="1" t="s">
        <v>148</v>
      </c>
      <c r="B84" s="1" t="s">
        <v>151</v>
      </c>
      <c r="C84" s="1" t="s">
        <v>154</v>
      </c>
    </row>
    <row r="85" spans="1:3" x14ac:dyDescent="0.25">
      <c r="A85" s="1" t="s">
        <v>149</v>
      </c>
      <c r="B85" s="1" t="s">
        <v>152</v>
      </c>
      <c r="C85" s="1" t="s">
        <v>155</v>
      </c>
    </row>
    <row r="86" spans="1:3" x14ac:dyDescent="0.25">
      <c r="A86" s="1" t="s">
        <v>150</v>
      </c>
      <c r="B86" s="1" t="s">
        <v>153</v>
      </c>
      <c r="C86" s="1" t="s">
        <v>156</v>
      </c>
    </row>
    <row r="88" spans="1:3" x14ac:dyDescent="0.25">
      <c r="A88" s="1" t="s">
        <v>157</v>
      </c>
      <c r="B88" s="1" t="s">
        <v>163</v>
      </c>
      <c r="C88" s="1" t="s">
        <v>169</v>
      </c>
    </row>
    <row r="89" spans="1:3" x14ac:dyDescent="0.25">
      <c r="A89" s="1" t="s">
        <v>158</v>
      </c>
      <c r="B89" s="1" t="s">
        <v>164</v>
      </c>
      <c r="C89" s="1" t="s">
        <v>170</v>
      </c>
    </row>
    <row r="90" spans="1:3" x14ac:dyDescent="0.25">
      <c r="A90" s="1" t="s">
        <v>159</v>
      </c>
      <c r="B90" s="1" t="s">
        <v>165</v>
      </c>
      <c r="C90" s="1" t="s">
        <v>171</v>
      </c>
    </row>
    <row r="91" spans="1:3" x14ac:dyDescent="0.25">
      <c r="A91" s="1" t="s">
        <v>160</v>
      </c>
      <c r="B91" s="1" t="s">
        <v>166</v>
      </c>
      <c r="C91" s="1" t="s">
        <v>172</v>
      </c>
    </row>
    <row r="92" spans="1:3" x14ac:dyDescent="0.25">
      <c r="A92" s="1" t="s">
        <v>161</v>
      </c>
      <c r="B92" s="1" t="s">
        <v>167</v>
      </c>
      <c r="C92" s="1" t="s">
        <v>173</v>
      </c>
    </row>
    <row r="93" spans="1:3" x14ac:dyDescent="0.25">
      <c r="A93" s="1" t="s">
        <v>162</v>
      </c>
      <c r="B93" s="1" t="s">
        <v>168</v>
      </c>
      <c r="C93" s="1" t="s">
        <v>174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846A2-3C0E-4546-8A67-D164A25D9AFB}">
  <dimension ref="A2:M127"/>
  <sheetViews>
    <sheetView tabSelected="1" topLeftCell="B103" zoomScale="70" zoomScaleNormal="70" workbookViewId="0">
      <selection activeCell="O10" sqref="O10"/>
    </sheetView>
  </sheetViews>
  <sheetFormatPr defaultColWidth="14.109375" defaultRowHeight="13.8" x14ac:dyDescent="0.25"/>
  <cols>
    <col min="1" max="3" width="14.109375" style="1"/>
    <col min="4" max="4" width="40.77734375" style="1" customWidth="1"/>
    <col min="5" max="12" width="5.77734375" style="1" customWidth="1"/>
    <col min="13" max="13" width="15.77734375" style="1" customWidth="1"/>
    <col min="14" max="16384" width="14.109375" style="1"/>
  </cols>
  <sheetData>
    <row r="2" spans="1:13" x14ac:dyDescent="0.25">
      <c r="B2" s="9" t="s">
        <v>0</v>
      </c>
      <c r="C2" s="9" t="s">
        <v>1</v>
      </c>
      <c r="D2" s="9" t="s">
        <v>175</v>
      </c>
      <c r="E2" s="8" t="s">
        <v>178</v>
      </c>
      <c r="F2" s="8"/>
      <c r="G2" s="8"/>
      <c r="H2" s="8"/>
      <c r="I2" s="8"/>
      <c r="J2" s="8"/>
      <c r="K2" s="8"/>
      <c r="L2" s="8"/>
      <c r="M2" s="8" t="s">
        <v>179</v>
      </c>
    </row>
    <row r="3" spans="1:13" s="2" customFormat="1" x14ac:dyDescent="0.25">
      <c r="B3" s="9"/>
      <c r="C3" s="9"/>
      <c r="D3" s="9"/>
      <c r="E3" s="2" t="s">
        <v>176</v>
      </c>
      <c r="L3" s="2" t="s">
        <v>177</v>
      </c>
      <c r="M3" s="8"/>
    </row>
    <row r="4" spans="1:13" x14ac:dyDescent="0.25">
      <c r="B4" s="1" t="s">
        <v>181</v>
      </c>
      <c r="C4" s="1" t="s">
        <v>8</v>
      </c>
      <c r="D4" s="1" t="s">
        <v>180</v>
      </c>
      <c r="E4" s="1" t="s">
        <v>261</v>
      </c>
      <c r="F4" s="1" t="s">
        <v>262</v>
      </c>
      <c r="G4" s="1" t="s">
        <v>263</v>
      </c>
      <c r="H4" s="1" t="s">
        <v>264</v>
      </c>
      <c r="I4" s="1" t="s">
        <v>265</v>
      </c>
      <c r="J4" s="1" t="s">
        <v>266</v>
      </c>
      <c r="K4" s="1" t="s">
        <v>267</v>
      </c>
      <c r="L4" s="1" t="s">
        <v>268</v>
      </c>
      <c r="M4" s="1" t="s">
        <v>269</v>
      </c>
    </row>
    <row r="5" spans="1:13" x14ac:dyDescent="0.25">
      <c r="B5" s="1" t="s">
        <v>270</v>
      </c>
      <c r="C5" s="1" t="s">
        <v>259</v>
      </c>
      <c r="D5" s="1" t="s">
        <v>260</v>
      </c>
      <c r="M5" s="1" t="s">
        <v>596</v>
      </c>
    </row>
    <row r="6" spans="1:13" x14ac:dyDescent="0.25">
      <c r="A6" s="8" t="s">
        <v>274</v>
      </c>
      <c r="B6" s="1" t="s">
        <v>258</v>
      </c>
      <c r="C6" s="1" t="s">
        <v>271</v>
      </c>
      <c r="D6" s="1" t="s">
        <v>275</v>
      </c>
      <c r="M6" s="1" t="s">
        <v>277</v>
      </c>
    </row>
    <row r="7" spans="1:13" x14ac:dyDescent="0.25">
      <c r="A7" s="8"/>
      <c r="B7" s="1" t="s">
        <v>273</v>
      </c>
      <c r="C7" s="1" t="s">
        <v>272</v>
      </c>
      <c r="D7" s="1" t="s">
        <v>276</v>
      </c>
      <c r="M7" s="1" t="s">
        <v>277</v>
      </c>
    </row>
    <row r="8" spans="1:13" x14ac:dyDescent="0.25">
      <c r="B8" s="1" t="s">
        <v>182</v>
      </c>
      <c r="C8" s="1" t="s">
        <v>131</v>
      </c>
      <c r="D8" s="1" t="s">
        <v>278</v>
      </c>
      <c r="E8" s="1" t="s">
        <v>280</v>
      </c>
      <c r="F8" s="1" t="s">
        <v>281</v>
      </c>
      <c r="G8" s="1" t="s">
        <v>282</v>
      </c>
      <c r="H8" s="1" t="s">
        <v>283</v>
      </c>
      <c r="I8" s="1" t="s">
        <v>284</v>
      </c>
      <c r="J8" s="1" t="s">
        <v>285</v>
      </c>
      <c r="K8" s="1" t="s">
        <v>286</v>
      </c>
      <c r="L8" s="1" t="s">
        <v>287</v>
      </c>
      <c r="M8" s="1" t="s">
        <v>277</v>
      </c>
    </row>
    <row r="9" spans="1:13" x14ac:dyDescent="0.25">
      <c r="B9" s="1" t="s">
        <v>183</v>
      </c>
      <c r="C9" s="1" t="s">
        <v>132</v>
      </c>
      <c r="D9" s="1" t="s">
        <v>279</v>
      </c>
      <c r="M9" s="1" t="s">
        <v>288</v>
      </c>
    </row>
    <row r="10" spans="1:13" x14ac:dyDescent="0.25">
      <c r="B10" s="1" t="s">
        <v>373</v>
      </c>
    </row>
    <row r="11" spans="1:13" x14ac:dyDescent="0.25">
      <c r="B11" s="1" t="s">
        <v>184</v>
      </c>
      <c r="C11" s="1" t="s">
        <v>48</v>
      </c>
      <c r="D11" s="1" t="s">
        <v>49</v>
      </c>
      <c r="E11" s="1" t="s">
        <v>289</v>
      </c>
      <c r="F11" s="1" t="s">
        <v>290</v>
      </c>
      <c r="G11" s="1" t="s">
        <v>291</v>
      </c>
      <c r="H11" s="1" t="s">
        <v>292</v>
      </c>
      <c r="I11" s="1" t="s">
        <v>293</v>
      </c>
      <c r="J11" s="1" t="s">
        <v>294</v>
      </c>
      <c r="K11" s="1" t="s">
        <v>295</v>
      </c>
      <c r="L11" s="1" t="s">
        <v>296</v>
      </c>
      <c r="M11" s="1" t="s">
        <v>297</v>
      </c>
    </row>
    <row r="12" spans="1:13" x14ac:dyDescent="0.25">
      <c r="B12" s="1" t="s">
        <v>185</v>
      </c>
      <c r="C12" s="1" t="s">
        <v>83</v>
      </c>
      <c r="D12" s="1" t="s">
        <v>84</v>
      </c>
      <c r="E12" s="1" t="s">
        <v>298</v>
      </c>
      <c r="F12" s="1" t="s">
        <v>299</v>
      </c>
      <c r="G12" s="1" t="s">
        <v>300</v>
      </c>
      <c r="H12" s="1" t="s">
        <v>301</v>
      </c>
      <c r="I12" s="1" t="s">
        <v>302</v>
      </c>
      <c r="J12" s="1" t="s">
        <v>303</v>
      </c>
      <c r="K12" s="1" t="s">
        <v>304</v>
      </c>
      <c r="L12" s="1" t="s">
        <v>305</v>
      </c>
      <c r="M12" s="1" t="s">
        <v>306</v>
      </c>
    </row>
    <row r="13" spans="1:13" x14ac:dyDescent="0.25">
      <c r="B13" s="1" t="s">
        <v>186</v>
      </c>
      <c r="C13" s="1" t="s">
        <v>85</v>
      </c>
      <c r="D13" s="1" t="s">
        <v>86</v>
      </c>
      <c r="E13" s="1" t="s">
        <v>307</v>
      </c>
      <c r="F13" s="1" t="s">
        <v>308</v>
      </c>
      <c r="G13" s="1" t="s">
        <v>309</v>
      </c>
      <c r="H13" s="1" t="s">
        <v>310</v>
      </c>
      <c r="I13" s="1" t="s">
        <v>307</v>
      </c>
      <c r="J13" s="1" t="s">
        <v>308</v>
      </c>
      <c r="K13" s="1" t="s">
        <v>309</v>
      </c>
      <c r="L13" s="1" t="s">
        <v>310</v>
      </c>
      <c r="M13" s="1" t="s">
        <v>306</v>
      </c>
    </row>
    <row r="14" spans="1:13" x14ac:dyDescent="0.25">
      <c r="B14" s="1" t="s">
        <v>197</v>
      </c>
      <c r="C14" s="1" t="s">
        <v>88</v>
      </c>
      <c r="D14" s="1" t="s">
        <v>311</v>
      </c>
      <c r="M14" s="1" t="s">
        <v>306</v>
      </c>
    </row>
    <row r="15" spans="1:13" x14ac:dyDescent="0.25">
      <c r="B15" s="1" t="s">
        <v>198</v>
      </c>
      <c r="C15" s="1" t="s">
        <v>90</v>
      </c>
      <c r="D15" s="1" t="s">
        <v>312</v>
      </c>
      <c r="M15" s="1" t="s">
        <v>306</v>
      </c>
    </row>
    <row r="16" spans="1:13" x14ac:dyDescent="0.25">
      <c r="B16" s="1" t="s">
        <v>199</v>
      </c>
      <c r="C16" s="1" t="s">
        <v>92</v>
      </c>
      <c r="D16" s="1" t="s">
        <v>313</v>
      </c>
      <c r="M16" s="1" t="s">
        <v>306</v>
      </c>
    </row>
    <row r="17" spans="2:13" x14ac:dyDescent="0.25">
      <c r="B17" s="1" t="s">
        <v>200</v>
      </c>
      <c r="C17" s="1" t="s">
        <v>94</v>
      </c>
      <c r="D17" s="1" t="s">
        <v>314</v>
      </c>
      <c r="M17" s="1" t="s">
        <v>306</v>
      </c>
    </row>
    <row r="18" spans="2:13" x14ac:dyDescent="0.25">
      <c r="B18" s="1" t="s">
        <v>201</v>
      </c>
      <c r="C18" s="1" t="s">
        <v>51</v>
      </c>
      <c r="D18" s="1" t="s">
        <v>52</v>
      </c>
      <c r="E18" s="1" t="s">
        <v>315</v>
      </c>
      <c r="F18" s="1" t="s">
        <v>316</v>
      </c>
      <c r="G18" s="1" t="s">
        <v>317</v>
      </c>
      <c r="H18" s="1" t="s">
        <v>318</v>
      </c>
      <c r="I18" s="1" t="s">
        <v>319</v>
      </c>
      <c r="J18" s="1" t="s">
        <v>320</v>
      </c>
      <c r="K18" s="1" t="s">
        <v>321</v>
      </c>
      <c r="L18" s="1" t="s">
        <v>322</v>
      </c>
      <c r="M18" s="1" t="s">
        <v>324</v>
      </c>
    </row>
    <row r="19" spans="2:13" x14ac:dyDescent="0.25">
      <c r="B19" s="1" t="s">
        <v>202</v>
      </c>
      <c r="C19" s="1" t="s">
        <v>81</v>
      </c>
      <c r="D19" s="1" t="s">
        <v>82</v>
      </c>
      <c r="F19" s="1" t="s">
        <v>325</v>
      </c>
      <c r="G19" s="1" t="s">
        <v>326</v>
      </c>
      <c r="H19" s="1" t="s">
        <v>327</v>
      </c>
      <c r="I19" s="1" t="s">
        <v>328</v>
      </c>
      <c r="J19" s="1" t="s">
        <v>329</v>
      </c>
      <c r="K19" s="1" t="s">
        <v>330</v>
      </c>
      <c r="L19" s="1" t="s">
        <v>331</v>
      </c>
      <c r="M19" s="1" t="s">
        <v>323</v>
      </c>
    </row>
    <row r="21" spans="2:13" x14ac:dyDescent="0.25">
      <c r="B21" s="1" t="s">
        <v>187</v>
      </c>
      <c r="C21" s="1" t="s">
        <v>9</v>
      </c>
      <c r="D21" s="1" t="s">
        <v>332</v>
      </c>
      <c r="E21" s="1" t="s">
        <v>333</v>
      </c>
      <c r="F21" s="1" t="s">
        <v>334</v>
      </c>
      <c r="G21" s="1" t="s">
        <v>335</v>
      </c>
      <c r="H21" s="1" t="s">
        <v>336</v>
      </c>
      <c r="I21" s="1" t="s">
        <v>337</v>
      </c>
      <c r="J21" s="1" t="s">
        <v>338</v>
      </c>
      <c r="K21" s="1" t="s">
        <v>339</v>
      </c>
      <c r="L21" s="1" t="s">
        <v>340</v>
      </c>
      <c r="M21" s="1" t="s">
        <v>269</v>
      </c>
    </row>
    <row r="22" spans="2:13" x14ac:dyDescent="0.25">
      <c r="B22" s="1" t="s">
        <v>188</v>
      </c>
      <c r="C22" s="1" t="s">
        <v>35</v>
      </c>
      <c r="D22" s="1" t="s">
        <v>341</v>
      </c>
      <c r="M22" s="1" t="s">
        <v>277</v>
      </c>
    </row>
    <row r="23" spans="2:13" x14ac:dyDescent="0.25">
      <c r="B23" s="1" t="s">
        <v>189</v>
      </c>
      <c r="C23" s="1" t="s">
        <v>34</v>
      </c>
      <c r="D23" s="1" t="s">
        <v>342</v>
      </c>
      <c r="M23" s="1" t="s">
        <v>277</v>
      </c>
    </row>
    <row r="24" spans="2:13" x14ac:dyDescent="0.25">
      <c r="B24" s="1" t="s">
        <v>190</v>
      </c>
      <c r="C24" s="1" t="s">
        <v>33</v>
      </c>
      <c r="D24" s="1" t="s">
        <v>343</v>
      </c>
      <c r="M24" s="1" t="s">
        <v>277</v>
      </c>
    </row>
    <row r="25" spans="2:13" x14ac:dyDescent="0.25">
      <c r="B25" s="1" t="s">
        <v>191</v>
      </c>
      <c r="C25" s="1" t="s">
        <v>22</v>
      </c>
      <c r="D25" s="1" t="s">
        <v>344</v>
      </c>
      <c r="M25" s="1" t="s">
        <v>277</v>
      </c>
    </row>
    <row r="26" spans="2:13" x14ac:dyDescent="0.25">
      <c r="B26" s="1" t="s">
        <v>192</v>
      </c>
      <c r="C26" s="1" t="s">
        <v>37</v>
      </c>
      <c r="D26" s="1" t="s">
        <v>345</v>
      </c>
      <c r="M26" s="1" t="s">
        <v>277</v>
      </c>
    </row>
    <row r="27" spans="2:13" x14ac:dyDescent="0.25">
      <c r="B27" s="1" t="s">
        <v>193</v>
      </c>
      <c r="C27" s="1" t="s">
        <v>36</v>
      </c>
      <c r="D27" s="1" t="s">
        <v>346</v>
      </c>
      <c r="M27" s="1" t="s">
        <v>277</v>
      </c>
    </row>
    <row r="28" spans="2:13" x14ac:dyDescent="0.25">
      <c r="B28" s="1" t="s">
        <v>194</v>
      </c>
      <c r="C28" s="1" t="s">
        <v>58</v>
      </c>
      <c r="D28" s="1" t="s">
        <v>59</v>
      </c>
      <c r="E28" s="1" t="s">
        <v>347</v>
      </c>
      <c r="F28" s="1" t="s">
        <v>347</v>
      </c>
      <c r="G28" s="1" t="s">
        <v>348</v>
      </c>
      <c r="H28" s="1" t="s">
        <v>349</v>
      </c>
      <c r="I28" s="1" t="s">
        <v>350</v>
      </c>
      <c r="J28" s="1" t="s">
        <v>351</v>
      </c>
      <c r="K28" s="1" t="s">
        <v>352</v>
      </c>
      <c r="L28" s="1" t="s">
        <v>353</v>
      </c>
      <c r="M28" s="1" t="s">
        <v>277</v>
      </c>
    </row>
    <row r="29" spans="2:13" x14ac:dyDescent="0.25">
      <c r="B29" s="1" t="s">
        <v>195</v>
      </c>
      <c r="C29" s="1" t="s">
        <v>119</v>
      </c>
      <c r="D29" s="1" t="s">
        <v>120</v>
      </c>
      <c r="E29" s="1" t="s">
        <v>354</v>
      </c>
      <c r="F29" s="1" t="s">
        <v>355</v>
      </c>
      <c r="G29" s="1" t="s">
        <v>356</v>
      </c>
      <c r="H29" s="1" t="s">
        <v>357</v>
      </c>
      <c r="I29" s="1" t="s">
        <v>358</v>
      </c>
      <c r="J29" s="1" t="s">
        <v>359</v>
      </c>
      <c r="K29" s="1" t="s">
        <v>360</v>
      </c>
      <c r="L29" s="1" t="s">
        <v>361</v>
      </c>
      <c r="M29" s="1" t="s">
        <v>306</v>
      </c>
    </row>
    <row r="30" spans="2:13" x14ac:dyDescent="0.25">
      <c r="B30" s="1" t="s">
        <v>196</v>
      </c>
      <c r="C30" s="1" t="s">
        <v>121</v>
      </c>
      <c r="D30" s="1" t="s">
        <v>122</v>
      </c>
      <c r="M30" s="1" t="s">
        <v>288</v>
      </c>
    </row>
    <row r="31" spans="2:13" x14ac:dyDescent="0.25">
      <c r="B31" s="1" t="s">
        <v>203</v>
      </c>
      <c r="C31" s="1" t="s">
        <v>124</v>
      </c>
      <c r="D31" s="1" t="s">
        <v>362</v>
      </c>
      <c r="E31" s="1" t="s">
        <v>363</v>
      </c>
      <c r="F31" s="1" t="s">
        <v>364</v>
      </c>
      <c r="G31" s="1" t="s">
        <v>365</v>
      </c>
      <c r="H31" s="1" t="s">
        <v>366</v>
      </c>
      <c r="I31" s="1" t="s">
        <v>367</v>
      </c>
      <c r="J31" s="1" t="s">
        <v>368</v>
      </c>
      <c r="K31" s="1" t="s">
        <v>369</v>
      </c>
      <c r="L31" s="1" t="s">
        <v>370</v>
      </c>
      <c r="M31" s="1" t="s">
        <v>277</v>
      </c>
    </row>
    <row r="32" spans="2:13" x14ac:dyDescent="0.25">
      <c r="B32" s="1" t="s">
        <v>204</v>
      </c>
      <c r="C32" s="1" t="s">
        <v>126</v>
      </c>
      <c r="D32" s="1" t="s">
        <v>371</v>
      </c>
      <c r="M32" s="1" t="s">
        <v>288</v>
      </c>
    </row>
    <row r="33" spans="2:13" x14ac:dyDescent="0.25">
      <c r="B33" s="1" t="s">
        <v>372</v>
      </c>
    </row>
    <row r="34" spans="2:13" x14ac:dyDescent="0.25">
      <c r="B34" s="1" t="s">
        <v>205</v>
      </c>
      <c r="C34" s="1" t="s">
        <v>64</v>
      </c>
      <c r="D34" s="1" t="s">
        <v>65</v>
      </c>
      <c r="E34" s="1" t="s">
        <v>376</v>
      </c>
      <c r="F34" s="1" t="s">
        <v>377</v>
      </c>
      <c r="G34" s="1" t="s">
        <v>378</v>
      </c>
      <c r="H34" s="1" t="s">
        <v>379</v>
      </c>
      <c r="I34" s="1" t="s">
        <v>380</v>
      </c>
      <c r="J34" s="1" t="s">
        <v>381</v>
      </c>
      <c r="K34" s="1" t="s">
        <v>382</v>
      </c>
      <c r="L34" s="1" t="s">
        <v>383</v>
      </c>
      <c r="M34" s="1" t="s">
        <v>306</v>
      </c>
    </row>
    <row r="35" spans="2:13" x14ac:dyDescent="0.25">
      <c r="B35" s="1" t="s">
        <v>374</v>
      </c>
    </row>
    <row r="36" spans="2:13" x14ac:dyDescent="0.25">
      <c r="B36" s="1" t="s">
        <v>375</v>
      </c>
    </row>
    <row r="38" spans="2:13" x14ac:dyDescent="0.25">
      <c r="B38" s="1" t="s">
        <v>206</v>
      </c>
      <c r="C38" s="1" t="s">
        <v>11</v>
      </c>
      <c r="D38" s="1" t="s">
        <v>384</v>
      </c>
      <c r="E38" s="1" t="s">
        <v>385</v>
      </c>
      <c r="F38" s="1" t="s">
        <v>386</v>
      </c>
      <c r="G38" s="1" t="s">
        <v>387</v>
      </c>
      <c r="H38" s="1" t="s">
        <v>388</v>
      </c>
      <c r="I38" s="1" t="s">
        <v>389</v>
      </c>
      <c r="J38" s="1" t="s">
        <v>390</v>
      </c>
      <c r="K38" s="1" t="s">
        <v>391</v>
      </c>
      <c r="L38" s="1" t="s">
        <v>392</v>
      </c>
      <c r="M38" s="1" t="s">
        <v>306</v>
      </c>
    </row>
    <row r="39" spans="2:13" x14ac:dyDescent="0.25">
      <c r="B39" s="1" t="s">
        <v>207</v>
      </c>
      <c r="C39" s="1" t="s">
        <v>61</v>
      </c>
      <c r="D39" s="1" t="s">
        <v>62</v>
      </c>
      <c r="E39" s="1" t="s">
        <v>364</v>
      </c>
      <c r="F39" s="1" t="s">
        <v>364</v>
      </c>
      <c r="G39" s="1" t="s">
        <v>364</v>
      </c>
      <c r="H39" s="1" t="s">
        <v>364</v>
      </c>
      <c r="I39" s="1" t="s">
        <v>364</v>
      </c>
      <c r="J39" s="1" t="s">
        <v>364</v>
      </c>
      <c r="K39" s="1" t="s">
        <v>393</v>
      </c>
      <c r="L39" s="1" t="s">
        <v>394</v>
      </c>
      <c r="M39" s="1" t="s">
        <v>395</v>
      </c>
    </row>
    <row r="40" spans="2:13" x14ac:dyDescent="0.25">
      <c r="B40" s="8" t="s">
        <v>208</v>
      </c>
      <c r="C40" s="1" t="s">
        <v>54</v>
      </c>
      <c r="D40" s="1" t="s">
        <v>55</v>
      </c>
      <c r="E40" s="1" t="s">
        <v>396</v>
      </c>
      <c r="F40" s="1" t="s">
        <v>397</v>
      </c>
      <c r="G40" s="1" t="s">
        <v>398</v>
      </c>
      <c r="H40" s="1" t="s">
        <v>399</v>
      </c>
      <c r="I40" s="1" t="s">
        <v>400</v>
      </c>
      <c r="J40" s="1" t="s">
        <v>401</v>
      </c>
      <c r="K40" s="1">
        <v>0</v>
      </c>
      <c r="L40" s="1" t="s">
        <v>402</v>
      </c>
      <c r="M40" s="1" t="s">
        <v>306</v>
      </c>
    </row>
    <row r="41" spans="2:13" x14ac:dyDescent="0.25">
      <c r="B41" s="8"/>
      <c r="C41" s="1" t="s">
        <v>56</v>
      </c>
      <c r="D41" s="1" t="s">
        <v>57</v>
      </c>
    </row>
    <row r="42" spans="2:13" x14ac:dyDescent="0.25">
      <c r="B42" s="1" t="s">
        <v>403</v>
      </c>
    </row>
    <row r="43" spans="2:13" x14ac:dyDescent="0.25">
      <c r="B43" s="1" t="s">
        <v>404</v>
      </c>
    </row>
    <row r="44" spans="2:13" x14ac:dyDescent="0.25">
      <c r="B44" s="1" t="s">
        <v>405</v>
      </c>
    </row>
    <row r="45" spans="2:13" x14ac:dyDescent="0.25">
      <c r="B45" s="1" t="s">
        <v>406</v>
      </c>
    </row>
    <row r="46" spans="2:13" x14ac:dyDescent="0.25">
      <c r="B46" s="1" t="s">
        <v>407</v>
      </c>
    </row>
    <row r="47" spans="2:13" x14ac:dyDescent="0.25">
      <c r="B47" s="1" t="s">
        <v>209</v>
      </c>
      <c r="C47" s="1" t="s">
        <v>69</v>
      </c>
      <c r="D47" s="1" t="s">
        <v>70</v>
      </c>
      <c r="E47" s="1" t="s">
        <v>408</v>
      </c>
      <c r="F47" s="1" t="s">
        <v>409</v>
      </c>
      <c r="G47" s="1" t="s">
        <v>410</v>
      </c>
      <c r="H47" s="1" t="s">
        <v>411</v>
      </c>
      <c r="I47" s="1" t="s">
        <v>412</v>
      </c>
      <c r="J47" s="1" t="s">
        <v>413</v>
      </c>
      <c r="K47" s="1" t="s">
        <v>414</v>
      </c>
      <c r="L47" s="1" t="s">
        <v>415</v>
      </c>
      <c r="M47" s="1" t="s">
        <v>306</v>
      </c>
    </row>
    <row r="48" spans="2:13" x14ac:dyDescent="0.25">
      <c r="B48" s="1" t="s">
        <v>210</v>
      </c>
      <c r="C48" s="1" t="s">
        <v>134</v>
      </c>
      <c r="D48" s="1" t="s">
        <v>135</v>
      </c>
      <c r="M48" s="1" t="s">
        <v>306</v>
      </c>
    </row>
    <row r="49" spans="2:13" x14ac:dyDescent="0.25">
      <c r="B49" s="8" t="s">
        <v>211</v>
      </c>
      <c r="C49" s="1" t="s">
        <v>112</v>
      </c>
      <c r="D49" s="1" t="s">
        <v>417</v>
      </c>
      <c r="M49" s="1" t="s">
        <v>419</v>
      </c>
    </row>
    <row r="50" spans="2:13" x14ac:dyDescent="0.25">
      <c r="B50" s="8"/>
      <c r="C50" s="1" t="s">
        <v>416</v>
      </c>
      <c r="D50" s="1" t="s">
        <v>418</v>
      </c>
    </row>
    <row r="51" spans="2:13" x14ac:dyDescent="0.25">
      <c r="B51" s="8" t="s">
        <v>212</v>
      </c>
      <c r="C51" s="1" t="s">
        <v>115</v>
      </c>
      <c r="D51" s="1" t="s">
        <v>417</v>
      </c>
      <c r="E51" s="1" t="s">
        <v>423</v>
      </c>
      <c r="M51" s="1" t="s">
        <v>422</v>
      </c>
    </row>
    <row r="52" spans="2:13" x14ac:dyDescent="0.25">
      <c r="B52" s="8"/>
      <c r="C52" s="1" t="s">
        <v>420</v>
      </c>
      <c r="D52" s="1" t="s">
        <v>421</v>
      </c>
    </row>
    <row r="53" spans="2:13" x14ac:dyDescent="0.25">
      <c r="B53" s="1" t="s">
        <v>213</v>
      </c>
      <c r="C53" s="1" t="s">
        <v>127</v>
      </c>
      <c r="D53" s="1" t="s">
        <v>424</v>
      </c>
      <c r="E53" s="1" t="s">
        <v>426</v>
      </c>
      <c r="F53" s="1" t="s">
        <v>427</v>
      </c>
      <c r="G53" s="1" t="s">
        <v>428</v>
      </c>
      <c r="H53" s="1" t="s">
        <v>429</v>
      </c>
      <c r="I53" s="1" t="s">
        <v>430</v>
      </c>
      <c r="J53" s="1" t="s">
        <v>431</v>
      </c>
      <c r="K53" s="1" t="s">
        <v>432</v>
      </c>
      <c r="L53" s="1" t="s">
        <v>433</v>
      </c>
      <c r="M53" s="1" t="s">
        <v>306</v>
      </c>
    </row>
    <row r="54" spans="2:13" x14ac:dyDescent="0.25">
      <c r="B54" s="1" t="s">
        <v>214</v>
      </c>
      <c r="C54" s="1" t="s">
        <v>128</v>
      </c>
      <c r="D54" s="1" t="s">
        <v>425</v>
      </c>
    </row>
    <row r="55" spans="2:13" x14ac:dyDescent="0.25">
      <c r="B55" s="1" t="s">
        <v>215</v>
      </c>
      <c r="C55" s="1" t="s">
        <v>75</v>
      </c>
      <c r="D55" s="1" t="s">
        <v>76</v>
      </c>
      <c r="F55" s="1" t="s">
        <v>434</v>
      </c>
      <c r="G55" s="1" t="s">
        <v>435</v>
      </c>
      <c r="H55" s="1" t="s">
        <v>436</v>
      </c>
      <c r="I55" s="1" t="s">
        <v>437</v>
      </c>
      <c r="J55" s="1" t="s">
        <v>438</v>
      </c>
      <c r="K55" s="1" t="s">
        <v>439</v>
      </c>
      <c r="L55" s="1" t="s">
        <v>440</v>
      </c>
      <c r="M55" s="1" t="s">
        <v>306</v>
      </c>
    </row>
    <row r="57" spans="2:13" x14ac:dyDescent="0.25">
      <c r="B57" s="1" t="s">
        <v>216</v>
      </c>
      <c r="C57" s="1" t="s">
        <v>13</v>
      </c>
      <c r="D57" s="1" t="s">
        <v>441</v>
      </c>
      <c r="E57" s="1" t="s">
        <v>442</v>
      </c>
      <c r="F57" s="1" t="s">
        <v>443</v>
      </c>
      <c r="G57" s="1" t="s">
        <v>444</v>
      </c>
      <c r="H57" s="1" t="s">
        <v>445</v>
      </c>
      <c r="I57" s="1" t="s">
        <v>446</v>
      </c>
      <c r="J57" s="1" t="s">
        <v>447</v>
      </c>
      <c r="K57" s="1" t="s">
        <v>448</v>
      </c>
      <c r="L57" s="1" t="s">
        <v>449</v>
      </c>
      <c r="M57" s="1" t="s">
        <v>269</v>
      </c>
    </row>
    <row r="58" spans="2:13" x14ac:dyDescent="0.25">
      <c r="B58" s="1" t="s">
        <v>217</v>
      </c>
      <c r="C58" s="1" t="s">
        <v>39</v>
      </c>
      <c r="M58" s="1" t="s">
        <v>306</v>
      </c>
    </row>
    <row r="59" spans="2:13" x14ac:dyDescent="0.25">
      <c r="B59" s="1" t="s">
        <v>218</v>
      </c>
      <c r="C59" s="1" t="s">
        <v>38</v>
      </c>
      <c r="M59" s="1" t="s">
        <v>306</v>
      </c>
    </row>
    <row r="60" spans="2:13" x14ac:dyDescent="0.25">
      <c r="B60" s="1" t="s">
        <v>219</v>
      </c>
      <c r="C60" s="1" t="s">
        <v>41</v>
      </c>
      <c r="M60" s="1" t="s">
        <v>306</v>
      </c>
    </row>
    <row r="61" spans="2:13" x14ac:dyDescent="0.25">
      <c r="B61" s="1" t="s">
        <v>220</v>
      </c>
      <c r="C61" s="1" t="s">
        <v>40</v>
      </c>
      <c r="M61" s="1" t="s">
        <v>306</v>
      </c>
    </row>
    <row r="62" spans="2:13" x14ac:dyDescent="0.25">
      <c r="B62" s="1" t="s">
        <v>221</v>
      </c>
      <c r="C62" s="1" t="s">
        <v>78</v>
      </c>
      <c r="D62" s="1" t="s">
        <v>79</v>
      </c>
      <c r="E62" s="1" t="s">
        <v>364</v>
      </c>
      <c r="F62" s="1" t="s">
        <v>364</v>
      </c>
      <c r="G62" s="1" t="s">
        <v>364</v>
      </c>
      <c r="H62" s="1" t="s">
        <v>450</v>
      </c>
      <c r="I62" s="1" t="s">
        <v>451</v>
      </c>
      <c r="J62" s="1" t="s">
        <v>452</v>
      </c>
      <c r="K62" s="1" t="s">
        <v>453</v>
      </c>
      <c r="L62" s="1" t="s">
        <v>454</v>
      </c>
      <c r="M62" s="1" t="s">
        <v>306</v>
      </c>
    </row>
    <row r="63" spans="2:13" x14ac:dyDescent="0.25">
      <c r="B63" s="1" t="s">
        <v>222</v>
      </c>
      <c r="C63" s="1" t="s">
        <v>72</v>
      </c>
      <c r="D63" s="1" t="s">
        <v>73</v>
      </c>
      <c r="E63" s="1" t="s">
        <v>455</v>
      </c>
      <c r="F63" s="1" t="s">
        <v>456</v>
      </c>
      <c r="G63" s="1" t="s">
        <v>457</v>
      </c>
      <c r="H63" s="1" t="s">
        <v>458</v>
      </c>
      <c r="I63" s="1" t="s">
        <v>459</v>
      </c>
      <c r="J63" s="1" t="s">
        <v>460</v>
      </c>
      <c r="K63" s="1" t="s">
        <v>461</v>
      </c>
      <c r="L63" s="1" t="s">
        <v>462</v>
      </c>
      <c r="M63" s="1" t="s">
        <v>306</v>
      </c>
    </row>
    <row r="64" spans="2:13" x14ac:dyDescent="0.25">
      <c r="B64" s="1" t="s">
        <v>223</v>
      </c>
      <c r="C64" s="1" t="s">
        <v>137</v>
      </c>
      <c r="D64" s="1" t="s">
        <v>138</v>
      </c>
    </row>
    <row r="65" spans="2:13" x14ac:dyDescent="0.25">
      <c r="B65" s="1" t="s">
        <v>224</v>
      </c>
      <c r="C65" s="1" t="s">
        <v>67</v>
      </c>
      <c r="D65" s="1" t="s">
        <v>57</v>
      </c>
      <c r="E65" s="1" t="s">
        <v>364</v>
      </c>
      <c r="F65" s="1" t="s">
        <v>364</v>
      </c>
      <c r="G65" s="1" t="s">
        <v>364</v>
      </c>
      <c r="H65" s="1" t="s">
        <v>364</v>
      </c>
      <c r="I65" s="1" t="s">
        <v>364</v>
      </c>
      <c r="J65" s="1" t="s">
        <v>465</v>
      </c>
      <c r="K65" s="1" t="s">
        <v>464</v>
      </c>
      <c r="L65" s="1" t="s">
        <v>463</v>
      </c>
      <c r="M65" s="1" t="s">
        <v>466</v>
      </c>
    </row>
    <row r="66" spans="2:13" x14ac:dyDescent="0.25">
      <c r="B66" s="1" t="s">
        <v>225</v>
      </c>
      <c r="C66" s="1" t="s">
        <v>140</v>
      </c>
      <c r="D66" s="1" t="s">
        <v>141</v>
      </c>
      <c r="E66" s="1" t="s">
        <v>467</v>
      </c>
      <c r="F66" s="1" t="s">
        <v>468</v>
      </c>
      <c r="G66" s="1" t="s">
        <v>469</v>
      </c>
      <c r="H66" s="1" t="s">
        <v>470</v>
      </c>
      <c r="I66" s="1" t="s">
        <v>471</v>
      </c>
      <c r="J66" s="1" t="s">
        <v>472</v>
      </c>
      <c r="K66" s="1" t="s">
        <v>473</v>
      </c>
      <c r="L66" s="1" t="s">
        <v>474</v>
      </c>
      <c r="M66" s="1" t="s">
        <v>306</v>
      </c>
    </row>
    <row r="67" spans="2:13" x14ac:dyDescent="0.25">
      <c r="B67" s="1" t="s">
        <v>226</v>
      </c>
      <c r="C67" s="1" t="s">
        <v>143</v>
      </c>
      <c r="D67" s="1" t="s">
        <v>144</v>
      </c>
    </row>
    <row r="68" spans="2:13" x14ac:dyDescent="0.25">
      <c r="B68" s="1" t="s">
        <v>227</v>
      </c>
      <c r="C68" s="1" t="s">
        <v>146</v>
      </c>
      <c r="D68" s="1" t="s">
        <v>147</v>
      </c>
    </row>
    <row r="69" spans="2:13" x14ac:dyDescent="0.25">
      <c r="B69" s="1" t="s">
        <v>475</v>
      </c>
    </row>
    <row r="71" spans="2:13" x14ac:dyDescent="0.25">
      <c r="B71" s="1" t="s">
        <v>228</v>
      </c>
      <c r="C71" s="1" t="s">
        <v>15</v>
      </c>
      <c r="D71" s="1" t="s">
        <v>476</v>
      </c>
      <c r="E71" s="1" t="s">
        <v>477</v>
      </c>
      <c r="F71" s="1" t="s">
        <v>478</v>
      </c>
      <c r="G71" s="1" t="s">
        <v>479</v>
      </c>
      <c r="H71" s="1" t="s">
        <v>480</v>
      </c>
      <c r="I71" s="1" t="s">
        <v>481</v>
      </c>
      <c r="J71" s="1" t="s">
        <v>482</v>
      </c>
      <c r="K71" s="1" t="s">
        <v>483</v>
      </c>
      <c r="L71" s="1" t="s">
        <v>484</v>
      </c>
      <c r="M71" s="1" t="s">
        <v>269</v>
      </c>
    </row>
    <row r="72" spans="2:13" x14ac:dyDescent="0.25">
      <c r="B72" s="1" t="s">
        <v>229</v>
      </c>
      <c r="C72" s="1" t="s">
        <v>117</v>
      </c>
      <c r="D72" s="1" t="s">
        <v>118</v>
      </c>
      <c r="E72" s="1" t="s">
        <v>485</v>
      </c>
      <c r="F72" s="1" t="s">
        <v>364</v>
      </c>
      <c r="G72" s="1" t="s">
        <v>486</v>
      </c>
      <c r="H72" s="1" t="s">
        <v>487</v>
      </c>
      <c r="I72" s="1" t="s">
        <v>488</v>
      </c>
      <c r="J72" s="1" t="s">
        <v>454</v>
      </c>
      <c r="K72" s="1" t="s">
        <v>489</v>
      </c>
      <c r="L72" s="1" t="s">
        <v>490</v>
      </c>
      <c r="M72" s="1" t="s">
        <v>306</v>
      </c>
    </row>
    <row r="73" spans="2:13" x14ac:dyDescent="0.25">
      <c r="B73" s="1" t="s">
        <v>230</v>
      </c>
      <c r="C73" s="1" t="s">
        <v>163</v>
      </c>
      <c r="D73" s="1" t="s">
        <v>169</v>
      </c>
      <c r="M73" s="1" t="s">
        <v>269</v>
      </c>
    </row>
    <row r="74" spans="2:13" x14ac:dyDescent="0.25">
      <c r="B74" s="1" t="s">
        <v>231</v>
      </c>
      <c r="C74" s="1" t="s">
        <v>164</v>
      </c>
      <c r="D74" s="1" t="s">
        <v>170</v>
      </c>
      <c r="M74" s="1" t="s">
        <v>306</v>
      </c>
    </row>
    <row r="75" spans="2:13" x14ac:dyDescent="0.25">
      <c r="B75" s="1" t="s">
        <v>232</v>
      </c>
      <c r="C75" s="1" t="s">
        <v>165</v>
      </c>
      <c r="D75" s="1" t="s">
        <v>171</v>
      </c>
      <c r="M75" s="1" t="s">
        <v>306</v>
      </c>
    </row>
    <row r="76" spans="2:13" x14ac:dyDescent="0.25">
      <c r="B76" s="1" t="s">
        <v>233</v>
      </c>
      <c r="C76" s="1" t="s">
        <v>166</v>
      </c>
      <c r="D76" s="1" t="s">
        <v>172</v>
      </c>
      <c r="E76" s="1" t="s">
        <v>364</v>
      </c>
      <c r="F76" s="1" t="s">
        <v>364</v>
      </c>
      <c r="G76" s="1" t="s">
        <v>364</v>
      </c>
      <c r="H76" s="1" t="s">
        <v>364</v>
      </c>
      <c r="I76" s="1" t="s">
        <v>364</v>
      </c>
      <c r="J76" s="1" t="s">
        <v>364</v>
      </c>
      <c r="K76" s="1" t="s">
        <v>492</v>
      </c>
      <c r="L76" s="1" t="s">
        <v>491</v>
      </c>
      <c r="M76" s="1" t="s">
        <v>493</v>
      </c>
    </row>
    <row r="77" spans="2:13" x14ac:dyDescent="0.25">
      <c r="B77" s="1" t="s">
        <v>234</v>
      </c>
      <c r="C77" s="1" t="s">
        <v>167</v>
      </c>
      <c r="D77" s="1" t="s">
        <v>173</v>
      </c>
      <c r="M77" s="1" t="s">
        <v>288</v>
      </c>
    </row>
    <row r="78" spans="2:13" x14ac:dyDescent="0.25">
      <c r="B78" s="1" t="s">
        <v>235</v>
      </c>
      <c r="C78" s="1" t="s">
        <v>168</v>
      </c>
      <c r="D78" s="1" t="s">
        <v>174</v>
      </c>
      <c r="E78" s="1" t="s">
        <v>494</v>
      </c>
      <c r="F78" s="1" t="s">
        <v>495</v>
      </c>
      <c r="G78" s="1" t="s">
        <v>496</v>
      </c>
      <c r="H78" s="1" t="s">
        <v>497</v>
      </c>
      <c r="I78" s="1" t="s">
        <v>364</v>
      </c>
      <c r="J78" s="1" t="s">
        <v>498</v>
      </c>
      <c r="K78" s="1" t="s">
        <v>499</v>
      </c>
      <c r="L78" s="1" t="s">
        <v>500</v>
      </c>
      <c r="M78" s="1" t="s">
        <v>501</v>
      </c>
    </row>
    <row r="79" spans="2:13" x14ac:dyDescent="0.25">
      <c r="B79" s="1" t="s">
        <v>236</v>
      </c>
      <c r="C79" s="1" t="s">
        <v>17</v>
      </c>
      <c r="D79" s="1" t="s">
        <v>502</v>
      </c>
      <c r="E79" s="1" t="s">
        <v>364</v>
      </c>
      <c r="F79" s="1" t="s">
        <v>364</v>
      </c>
      <c r="G79" s="1" t="s">
        <v>503</v>
      </c>
      <c r="H79" s="1" t="s">
        <v>504</v>
      </c>
      <c r="I79" s="1" t="s">
        <v>505</v>
      </c>
      <c r="J79" s="1" t="s">
        <v>506</v>
      </c>
      <c r="K79" s="1" t="s">
        <v>507</v>
      </c>
      <c r="L79" s="1" t="s">
        <v>508</v>
      </c>
      <c r="M79" s="1" t="s">
        <v>509</v>
      </c>
    </row>
    <row r="80" spans="2:13" x14ac:dyDescent="0.25">
      <c r="B80" s="1" t="s">
        <v>237</v>
      </c>
      <c r="C80" s="1" t="s">
        <v>43</v>
      </c>
    </row>
    <row r="81" spans="2:13" x14ac:dyDescent="0.25">
      <c r="B81" s="1" t="s">
        <v>238</v>
      </c>
      <c r="C81" s="1" t="s">
        <v>42</v>
      </c>
    </row>
    <row r="82" spans="2:13" x14ac:dyDescent="0.25">
      <c r="B82" s="1" t="s">
        <v>239</v>
      </c>
      <c r="C82" s="1" t="s">
        <v>45</v>
      </c>
    </row>
    <row r="83" spans="2:13" x14ac:dyDescent="0.25">
      <c r="B83" s="1" t="s">
        <v>240</v>
      </c>
      <c r="C83" s="1" t="s">
        <v>44</v>
      </c>
    </row>
    <row r="84" spans="2:13" x14ac:dyDescent="0.25">
      <c r="B84" s="1" t="s">
        <v>241</v>
      </c>
      <c r="C84" s="1" t="s">
        <v>151</v>
      </c>
      <c r="D84" s="1" t="s">
        <v>154</v>
      </c>
      <c r="E84" s="1" t="s">
        <v>510</v>
      </c>
      <c r="F84" s="1" t="s">
        <v>511</v>
      </c>
      <c r="G84" s="1" t="s">
        <v>364</v>
      </c>
      <c r="H84" s="1" t="s">
        <v>364</v>
      </c>
      <c r="I84" s="1" t="s">
        <v>364</v>
      </c>
      <c r="J84" s="1" t="s">
        <v>364</v>
      </c>
      <c r="K84" s="1" t="s">
        <v>364</v>
      </c>
      <c r="L84" s="1" t="s">
        <v>364</v>
      </c>
    </row>
    <row r="85" spans="2:13" x14ac:dyDescent="0.25">
      <c r="B85" s="1" t="s">
        <v>242</v>
      </c>
      <c r="C85" s="1" t="s">
        <v>152</v>
      </c>
      <c r="D85" s="1" t="s">
        <v>155</v>
      </c>
      <c r="E85" s="1" t="s">
        <v>512</v>
      </c>
      <c r="F85" s="1" t="s">
        <v>513</v>
      </c>
      <c r="G85" s="1" t="s">
        <v>514</v>
      </c>
      <c r="H85" s="1" t="s">
        <v>515</v>
      </c>
      <c r="I85" s="1" t="s">
        <v>516</v>
      </c>
      <c r="J85" s="1" t="s">
        <v>517</v>
      </c>
      <c r="K85" s="1" t="s">
        <v>518</v>
      </c>
      <c r="L85" s="1" t="s">
        <v>519</v>
      </c>
      <c r="M85" s="1" t="s">
        <v>520</v>
      </c>
    </row>
    <row r="86" spans="2:13" x14ac:dyDescent="0.25">
      <c r="B86" s="1" t="s">
        <v>243</v>
      </c>
      <c r="C86" s="1" t="s">
        <v>153</v>
      </c>
      <c r="D86" s="1" t="s">
        <v>156</v>
      </c>
      <c r="M86" s="1" t="s">
        <v>306</v>
      </c>
    </row>
    <row r="87" spans="2:13" x14ac:dyDescent="0.25">
      <c r="B87" s="1" t="s">
        <v>244</v>
      </c>
      <c r="C87" s="1" t="s">
        <v>6</v>
      </c>
      <c r="E87" s="1" t="s">
        <v>521</v>
      </c>
      <c r="F87" s="1" t="s">
        <v>522</v>
      </c>
      <c r="G87" s="1" t="s">
        <v>523</v>
      </c>
      <c r="H87" s="1" t="s">
        <v>524</v>
      </c>
      <c r="I87" s="1" t="s">
        <v>525</v>
      </c>
      <c r="J87" s="1" t="s">
        <v>526</v>
      </c>
      <c r="K87" s="1" t="s">
        <v>364</v>
      </c>
      <c r="L87" s="1" t="s">
        <v>527</v>
      </c>
      <c r="M87" s="1" t="s">
        <v>528</v>
      </c>
    </row>
    <row r="88" spans="2:13" x14ac:dyDescent="0.25">
      <c r="B88" s="8" t="s">
        <v>245</v>
      </c>
      <c r="C88" s="1" t="s">
        <v>96</v>
      </c>
      <c r="D88" s="1" t="s">
        <v>97</v>
      </c>
      <c r="E88" s="1" t="s">
        <v>529</v>
      </c>
      <c r="F88" s="1" t="s">
        <v>530</v>
      </c>
      <c r="G88" s="1" t="s">
        <v>531</v>
      </c>
      <c r="H88" s="1" t="s">
        <v>532</v>
      </c>
      <c r="I88" s="1" t="s">
        <v>533</v>
      </c>
      <c r="J88" s="1" t="s">
        <v>534</v>
      </c>
      <c r="K88" s="1" t="s">
        <v>535</v>
      </c>
      <c r="L88" s="1" t="s">
        <v>536</v>
      </c>
      <c r="M88" s="1" t="s">
        <v>306</v>
      </c>
    </row>
    <row r="89" spans="2:13" x14ac:dyDescent="0.25">
      <c r="B89" s="8"/>
      <c r="C89" s="1" t="s">
        <v>98</v>
      </c>
      <c r="D89" s="1" t="s">
        <v>97</v>
      </c>
    </row>
    <row r="90" spans="2:13" x14ac:dyDescent="0.25">
      <c r="B90" s="1" t="s">
        <v>246</v>
      </c>
      <c r="C90" s="1" t="s">
        <v>100</v>
      </c>
      <c r="M90" s="1" t="s">
        <v>306</v>
      </c>
    </row>
    <row r="91" spans="2:13" x14ac:dyDescent="0.25">
      <c r="B91" s="1" t="s">
        <v>247</v>
      </c>
      <c r="C91" s="1" t="s">
        <v>102</v>
      </c>
      <c r="M91" s="1" t="s">
        <v>306</v>
      </c>
    </row>
    <row r="92" spans="2:13" x14ac:dyDescent="0.25">
      <c r="B92" s="1" t="s">
        <v>248</v>
      </c>
      <c r="C92" s="1" t="s">
        <v>106</v>
      </c>
      <c r="M92" s="1" t="s">
        <v>306</v>
      </c>
    </row>
    <row r="93" spans="2:13" x14ac:dyDescent="0.25">
      <c r="B93" s="1" t="s">
        <v>249</v>
      </c>
      <c r="C93" s="1" t="s">
        <v>104</v>
      </c>
      <c r="M93" s="1" t="s">
        <v>306</v>
      </c>
    </row>
    <row r="94" spans="2:13" x14ac:dyDescent="0.25">
      <c r="B94" s="1" t="s">
        <v>250</v>
      </c>
      <c r="C94" s="1" t="s">
        <v>108</v>
      </c>
      <c r="M94" s="1" t="s">
        <v>306</v>
      </c>
    </row>
    <row r="95" spans="2:13" x14ac:dyDescent="0.25">
      <c r="B95" s="1" t="s">
        <v>251</v>
      </c>
      <c r="C95" s="1" t="s">
        <v>110</v>
      </c>
      <c r="M95" s="1" t="s">
        <v>306</v>
      </c>
    </row>
    <row r="96" spans="2:13" x14ac:dyDescent="0.25">
      <c r="B96" s="1" t="s">
        <v>537</v>
      </c>
      <c r="C96" s="1" t="s">
        <v>538</v>
      </c>
      <c r="D96" s="1" t="s">
        <v>539</v>
      </c>
      <c r="E96" s="1" t="s">
        <v>540</v>
      </c>
      <c r="F96" s="1" t="s">
        <v>541</v>
      </c>
      <c r="G96" s="1" t="s">
        <v>364</v>
      </c>
      <c r="H96" s="1" t="s">
        <v>364</v>
      </c>
      <c r="I96" s="1" t="s">
        <v>542</v>
      </c>
      <c r="J96" s="1" t="s">
        <v>543</v>
      </c>
      <c r="K96" s="1" t="s">
        <v>544</v>
      </c>
      <c r="L96" s="1" t="s">
        <v>545</v>
      </c>
      <c r="M96" s="1" t="s">
        <v>546</v>
      </c>
    </row>
    <row r="97" spans="2:13" x14ac:dyDescent="0.25">
      <c r="B97" s="1" t="s">
        <v>547</v>
      </c>
      <c r="C97" s="1" t="s">
        <v>548</v>
      </c>
      <c r="D97" s="1" t="s">
        <v>549</v>
      </c>
      <c r="E97" s="1" t="s">
        <v>550</v>
      </c>
      <c r="F97" s="1" t="s">
        <v>364</v>
      </c>
      <c r="G97" s="1" t="s">
        <v>364</v>
      </c>
      <c r="H97" s="1" t="s">
        <v>364</v>
      </c>
      <c r="I97" s="1" t="s">
        <v>364</v>
      </c>
      <c r="J97" s="1" t="s">
        <v>551</v>
      </c>
      <c r="K97" s="1" t="s">
        <v>552</v>
      </c>
      <c r="L97" s="1" t="s">
        <v>553</v>
      </c>
      <c r="M97" s="1" t="s">
        <v>554</v>
      </c>
    </row>
    <row r="98" spans="2:13" x14ac:dyDescent="0.25">
      <c r="B98" s="1" t="s">
        <v>555</v>
      </c>
      <c r="C98" s="1" t="s">
        <v>556</v>
      </c>
    </row>
    <row r="99" spans="2:13" x14ac:dyDescent="0.25">
      <c r="B99" s="1" t="s">
        <v>557</v>
      </c>
      <c r="C99" s="1" t="s">
        <v>558</v>
      </c>
    </row>
    <row r="100" spans="2:13" x14ac:dyDescent="0.25">
      <c r="B100" s="1" t="s">
        <v>559</v>
      </c>
      <c r="C100" s="1" t="s">
        <v>560</v>
      </c>
    </row>
    <row r="101" spans="2:13" x14ac:dyDescent="0.25">
      <c r="B101" s="1" t="s">
        <v>561</v>
      </c>
    </row>
    <row r="102" spans="2:13" x14ac:dyDescent="0.25">
      <c r="B102" s="1" t="s">
        <v>562</v>
      </c>
    </row>
    <row r="103" spans="2:13" x14ac:dyDescent="0.25">
      <c r="B103" s="1" t="s">
        <v>563</v>
      </c>
    </row>
    <row r="105" spans="2:13" x14ac:dyDescent="0.25">
      <c r="B105" s="1" t="s">
        <v>252</v>
      </c>
      <c r="C105" s="1" t="s">
        <v>3</v>
      </c>
    </row>
    <row r="106" spans="2:13" x14ac:dyDescent="0.25">
      <c r="B106" s="1" t="s">
        <v>253</v>
      </c>
      <c r="C106" s="1" t="s">
        <v>47</v>
      </c>
    </row>
    <row r="107" spans="2:13" x14ac:dyDescent="0.25">
      <c r="B107" s="1" t="s">
        <v>254</v>
      </c>
      <c r="C107" s="1" t="s">
        <v>46</v>
      </c>
    </row>
    <row r="108" spans="2:13" x14ac:dyDescent="0.25">
      <c r="B108" s="1" t="s">
        <v>255</v>
      </c>
      <c r="C108" s="1" t="s">
        <v>19</v>
      </c>
      <c r="D108" s="1" t="s">
        <v>564</v>
      </c>
    </row>
    <row r="109" spans="2:13" x14ac:dyDescent="0.25">
      <c r="B109" s="1" t="s">
        <v>565</v>
      </c>
      <c r="C109" s="1" t="s">
        <v>566</v>
      </c>
    </row>
    <row r="110" spans="2:13" x14ac:dyDescent="0.25">
      <c r="B110" s="1" t="s">
        <v>567</v>
      </c>
      <c r="C110" s="1" t="s">
        <v>568</v>
      </c>
    </row>
    <row r="111" spans="2:13" x14ac:dyDescent="0.25">
      <c r="B111" s="1" t="s">
        <v>569</v>
      </c>
      <c r="C111" s="1" t="s">
        <v>570</v>
      </c>
    </row>
    <row r="112" spans="2:13" x14ac:dyDescent="0.25">
      <c r="B112" s="1" t="s">
        <v>571</v>
      </c>
      <c r="C112" s="1" t="s">
        <v>572</v>
      </c>
    </row>
    <row r="114" spans="2:4" x14ac:dyDescent="0.25">
      <c r="B114" s="1" t="s">
        <v>256</v>
      </c>
      <c r="C114" s="1" t="s">
        <v>5</v>
      </c>
    </row>
    <row r="115" spans="2:4" x14ac:dyDescent="0.25">
      <c r="B115" s="1" t="s">
        <v>588</v>
      </c>
      <c r="C115" s="1" t="s">
        <v>589</v>
      </c>
    </row>
    <row r="116" spans="2:4" x14ac:dyDescent="0.25">
      <c r="B116" s="1" t="s">
        <v>573</v>
      </c>
      <c r="C116" s="1" t="s">
        <v>574</v>
      </c>
    </row>
    <row r="117" spans="2:4" x14ac:dyDescent="0.25">
      <c r="B117" s="1" t="s">
        <v>575</v>
      </c>
      <c r="C117" s="1" t="s">
        <v>576</v>
      </c>
    </row>
    <row r="118" spans="2:4" x14ac:dyDescent="0.25">
      <c r="B118" s="1" t="s">
        <v>577</v>
      </c>
      <c r="C118" s="1" t="s">
        <v>578</v>
      </c>
    </row>
    <row r="119" spans="2:4" x14ac:dyDescent="0.25">
      <c r="B119" s="1" t="s">
        <v>590</v>
      </c>
      <c r="C119" s="1" t="s">
        <v>593</v>
      </c>
    </row>
    <row r="120" spans="2:4" x14ac:dyDescent="0.25">
      <c r="B120" s="1" t="s">
        <v>591</v>
      </c>
      <c r="C120" s="1" t="s">
        <v>592</v>
      </c>
    </row>
    <row r="121" spans="2:4" x14ac:dyDescent="0.25">
      <c r="B121" s="1" t="s">
        <v>594</v>
      </c>
      <c r="C121" s="1" t="s">
        <v>595</v>
      </c>
    </row>
    <row r="123" spans="2:4" x14ac:dyDescent="0.25">
      <c r="B123" s="1" t="s">
        <v>257</v>
      </c>
      <c r="C123" s="1" t="s">
        <v>21</v>
      </c>
      <c r="D123" s="1" t="s">
        <v>579</v>
      </c>
    </row>
    <row r="124" spans="2:4" x14ac:dyDescent="0.25">
      <c r="B124" s="1" t="s">
        <v>580</v>
      </c>
      <c r="C124" s="1" t="s">
        <v>581</v>
      </c>
    </row>
    <row r="125" spans="2:4" x14ac:dyDescent="0.25">
      <c r="B125" s="1" t="s">
        <v>585</v>
      </c>
      <c r="C125" s="1" t="s">
        <v>582</v>
      </c>
    </row>
    <row r="126" spans="2:4" x14ac:dyDescent="0.25">
      <c r="B126" s="1" t="s">
        <v>586</v>
      </c>
      <c r="C126" s="1" t="s">
        <v>583</v>
      </c>
    </row>
    <row r="127" spans="2:4" x14ac:dyDescent="0.25">
      <c r="B127" s="1" t="s">
        <v>587</v>
      </c>
      <c r="C127" s="1" t="s">
        <v>584</v>
      </c>
    </row>
  </sheetData>
  <sortState xmlns:xlrd2="http://schemas.microsoft.com/office/spreadsheetml/2017/richdata2" ref="C4:E135">
    <sortCondition ref="C3"/>
  </sortState>
  <mergeCells count="10">
    <mergeCell ref="C2:C3"/>
    <mergeCell ref="D2:D3"/>
    <mergeCell ref="E2:L2"/>
    <mergeCell ref="M2:M3"/>
    <mergeCell ref="A6:A7"/>
    <mergeCell ref="B40:B41"/>
    <mergeCell ref="B49:B50"/>
    <mergeCell ref="B51:B52"/>
    <mergeCell ref="B88:B89"/>
    <mergeCell ref="B2:B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7A7C-B0A2-400E-90F1-C8197AEC5105}">
  <dimension ref="A1:Q32"/>
  <sheetViews>
    <sheetView workbookViewId="0">
      <selection activeCell="B2" sqref="B2:L32"/>
    </sheetView>
  </sheetViews>
  <sheetFormatPr defaultRowHeight="13.8" x14ac:dyDescent="0.25"/>
  <cols>
    <col min="1" max="1" width="6" style="1" bestFit="1" customWidth="1"/>
    <col min="2" max="2" width="6" style="3" customWidth="1"/>
    <col min="3" max="3" width="15.33203125" style="1" bestFit="1" customWidth="1"/>
    <col min="4" max="4" width="10.5546875" style="1" bestFit="1" customWidth="1"/>
    <col min="5" max="5" width="12.44140625" style="1" customWidth="1"/>
    <col min="6" max="7" width="16.109375" style="1" bestFit="1" customWidth="1"/>
    <col min="8" max="9" width="8.5546875" style="1" bestFit="1" customWidth="1"/>
    <col min="10" max="11" width="16.109375" style="1" bestFit="1" customWidth="1"/>
    <col min="12" max="14" width="8.88671875" style="1"/>
    <col min="15" max="15" width="9.109375" style="1" bestFit="1" customWidth="1"/>
    <col min="16" max="16384" width="8.88671875" style="1"/>
  </cols>
  <sheetData>
    <row r="1" spans="1:17" x14ac:dyDescent="0.25">
      <c r="A1" s="1" t="s">
        <v>619</v>
      </c>
    </row>
    <row r="2" spans="1:17" x14ac:dyDescent="0.25">
      <c r="B2" s="3" t="s">
        <v>740</v>
      </c>
      <c r="C2" s="1" t="s">
        <v>621</v>
      </c>
      <c r="D2" s="1" t="s">
        <v>598</v>
      </c>
      <c r="E2" s="1" t="s">
        <v>597</v>
      </c>
      <c r="F2" s="1" t="s">
        <v>622</v>
      </c>
      <c r="G2" s="1" t="s">
        <v>623</v>
      </c>
      <c r="H2" s="1" t="s">
        <v>624</v>
      </c>
      <c r="I2" s="1" t="s">
        <v>625</v>
      </c>
      <c r="J2" s="1" t="s">
        <v>626</v>
      </c>
      <c r="K2" s="1" t="s">
        <v>627</v>
      </c>
    </row>
    <row r="3" spans="1:17" x14ac:dyDescent="0.25">
      <c r="B3" s="3">
        <v>1</v>
      </c>
      <c r="C3" s="1" t="s">
        <v>628</v>
      </c>
      <c r="D3" s="1" t="s">
        <v>629</v>
      </c>
      <c r="E3" s="1" t="s">
        <v>620</v>
      </c>
      <c r="F3" s="1">
        <v>0</v>
      </c>
      <c r="G3" s="1" t="s">
        <v>462</v>
      </c>
      <c r="H3" s="1">
        <v>0</v>
      </c>
      <c r="I3" s="1">
        <v>1</v>
      </c>
      <c r="J3" s="1" t="s">
        <v>304</v>
      </c>
      <c r="K3" s="1" t="s">
        <v>701</v>
      </c>
      <c r="N3" s="1" t="str">
        <f>RIGHT(E3,3)</f>
        <v>03H</v>
      </c>
      <c r="O3" s="1" t="str">
        <f>LEFT(N3,2)</f>
        <v>03</v>
      </c>
      <c r="P3" s="1" t="str">
        <f>"0X"&amp;O3</f>
        <v>0X03</v>
      </c>
      <c r="Q3" s="1" t="str">
        <f>";"&amp;D3&amp;" "&amp;"ORG"&amp;" "&amp;P3&amp;" "&amp;"JMP"</f>
        <v>;外部中断0 ORG 0X03 JMP</v>
      </c>
    </row>
    <row r="4" spans="1:17" x14ac:dyDescent="0.25">
      <c r="B4" s="3">
        <v>2</v>
      </c>
      <c r="C4" s="1" t="s">
        <v>630</v>
      </c>
      <c r="D4" s="1" t="s">
        <v>722</v>
      </c>
      <c r="E4" s="1" t="s">
        <v>631</v>
      </c>
      <c r="F4" s="1">
        <v>1</v>
      </c>
      <c r="G4" s="1" t="s">
        <v>461</v>
      </c>
      <c r="H4" s="1">
        <v>0</v>
      </c>
      <c r="I4" s="1">
        <v>1</v>
      </c>
      <c r="J4" s="1" t="s">
        <v>300</v>
      </c>
      <c r="K4" s="1" t="s">
        <v>702</v>
      </c>
      <c r="N4" s="7" t="str">
        <f t="shared" ref="N4:N32" si="0">RIGHT(E4,3)</f>
        <v>0BH</v>
      </c>
      <c r="O4" s="7" t="str">
        <f t="shared" ref="O4:O32" si="1">LEFT(N4,2)</f>
        <v>0B</v>
      </c>
      <c r="P4" s="7" t="str">
        <f t="shared" ref="P4:P32" si="2">"0X"&amp;O4</f>
        <v>0X0B</v>
      </c>
      <c r="Q4" s="7" t="str">
        <f t="shared" ref="Q4:Q32" si="3">";"&amp;D4&amp;" "&amp;"ORG"&amp;" "&amp;P4&amp;" "&amp;"JMP"</f>
        <v>;定时器0 ORG 0X0B JMP</v>
      </c>
    </row>
    <row r="5" spans="1:17" x14ac:dyDescent="0.25">
      <c r="B5" s="3">
        <v>3</v>
      </c>
      <c r="C5" s="1" t="s">
        <v>632</v>
      </c>
      <c r="D5" s="1" t="s">
        <v>723</v>
      </c>
      <c r="E5" s="1" t="s">
        <v>652</v>
      </c>
      <c r="F5" s="1">
        <v>2</v>
      </c>
      <c r="G5" s="1" t="s">
        <v>460</v>
      </c>
      <c r="H5" s="1">
        <v>0</v>
      </c>
      <c r="I5" s="1">
        <v>1</v>
      </c>
      <c r="J5" s="1" t="s">
        <v>302</v>
      </c>
      <c r="K5" s="1" t="s">
        <v>703</v>
      </c>
      <c r="N5" s="7" t="str">
        <f t="shared" si="0"/>
        <v>13H</v>
      </c>
      <c r="O5" s="7" t="str">
        <f t="shared" si="1"/>
        <v>13</v>
      </c>
      <c r="P5" s="7" t="str">
        <f t="shared" si="2"/>
        <v>0X13</v>
      </c>
      <c r="Q5" s="7" t="str">
        <f t="shared" si="3"/>
        <v>;外部中断1 ORG 0X13 JMP</v>
      </c>
    </row>
    <row r="6" spans="1:17" x14ac:dyDescent="0.25">
      <c r="B6" s="3">
        <v>4</v>
      </c>
      <c r="C6" s="1" t="s">
        <v>633</v>
      </c>
      <c r="D6" s="1" t="s">
        <v>724</v>
      </c>
      <c r="E6" s="1" t="s">
        <v>653</v>
      </c>
      <c r="F6" s="1">
        <v>3</v>
      </c>
      <c r="G6" s="1" t="s">
        <v>459</v>
      </c>
      <c r="H6" s="1">
        <v>0</v>
      </c>
      <c r="I6" s="1">
        <v>1</v>
      </c>
      <c r="J6" s="1" t="s">
        <v>298</v>
      </c>
      <c r="K6" s="1" t="s">
        <v>704</v>
      </c>
      <c r="N6" s="7" t="str">
        <f t="shared" si="0"/>
        <v>1BH</v>
      </c>
      <c r="O6" s="7" t="str">
        <f t="shared" si="1"/>
        <v>1B</v>
      </c>
      <c r="P6" s="7" t="str">
        <f t="shared" si="2"/>
        <v>0X1B</v>
      </c>
      <c r="Q6" s="7" t="str">
        <f t="shared" si="3"/>
        <v>;定时器1 ORG 0X1B JMP</v>
      </c>
    </row>
    <row r="7" spans="1:17" x14ac:dyDescent="0.25">
      <c r="B7" s="3">
        <v>5</v>
      </c>
      <c r="C7" s="1" t="s">
        <v>634</v>
      </c>
      <c r="D7" s="1" t="s">
        <v>725</v>
      </c>
      <c r="E7" s="1" t="s">
        <v>654</v>
      </c>
      <c r="F7" s="1">
        <v>4</v>
      </c>
      <c r="G7" s="1" t="s">
        <v>458</v>
      </c>
      <c r="H7" s="1">
        <v>0</v>
      </c>
      <c r="I7" s="1">
        <v>1</v>
      </c>
      <c r="J7" s="1" t="s">
        <v>698</v>
      </c>
      <c r="K7" s="1" t="s">
        <v>705</v>
      </c>
      <c r="N7" s="7" t="str">
        <f t="shared" si="0"/>
        <v>23H</v>
      </c>
      <c r="O7" s="7" t="str">
        <f t="shared" si="1"/>
        <v>23</v>
      </c>
      <c r="P7" s="7" t="str">
        <f t="shared" si="2"/>
        <v>0X23</v>
      </c>
      <c r="Q7" s="7" t="str">
        <f t="shared" si="3"/>
        <v>;串口1中断 ORG 0X23 JMP</v>
      </c>
    </row>
    <row r="8" spans="1:17" x14ac:dyDescent="0.25">
      <c r="B8" s="3">
        <v>6</v>
      </c>
      <c r="C8" s="1" t="s">
        <v>635</v>
      </c>
      <c r="D8" s="1" t="s">
        <v>726</v>
      </c>
      <c r="E8" s="1" t="s">
        <v>655</v>
      </c>
      <c r="F8" s="1">
        <v>5</v>
      </c>
      <c r="G8" s="1" t="s">
        <v>457</v>
      </c>
      <c r="H8" s="1">
        <v>0</v>
      </c>
      <c r="I8" s="1">
        <v>1</v>
      </c>
      <c r="J8" s="1" t="s">
        <v>470</v>
      </c>
      <c r="K8" s="1" t="s">
        <v>706</v>
      </c>
      <c r="N8" s="7" t="str">
        <f t="shared" si="0"/>
        <v>2BH</v>
      </c>
      <c r="O8" s="7" t="str">
        <f t="shared" si="1"/>
        <v>2B</v>
      </c>
      <c r="P8" s="7" t="str">
        <f t="shared" si="2"/>
        <v>0X2B</v>
      </c>
      <c r="Q8" s="7" t="str">
        <f t="shared" si="3"/>
        <v>;A/D转换中断 ORG 0X2B JMP</v>
      </c>
    </row>
    <row r="9" spans="1:17" x14ac:dyDescent="0.25">
      <c r="B9" s="3">
        <v>7</v>
      </c>
      <c r="C9" s="1" t="s">
        <v>636</v>
      </c>
      <c r="D9" s="1" t="s">
        <v>727</v>
      </c>
      <c r="E9" s="1" t="s">
        <v>656</v>
      </c>
      <c r="F9" s="1">
        <v>6</v>
      </c>
      <c r="G9" s="1" t="s">
        <v>456</v>
      </c>
      <c r="H9" s="1">
        <v>0</v>
      </c>
      <c r="I9" s="1">
        <v>1</v>
      </c>
      <c r="J9" s="1" t="s">
        <v>291</v>
      </c>
      <c r="K9" s="1" t="s">
        <v>707</v>
      </c>
      <c r="N9" s="7" t="str">
        <f t="shared" si="0"/>
        <v>33H</v>
      </c>
      <c r="O9" s="7" t="str">
        <f t="shared" si="1"/>
        <v>33</v>
      </c>
      <c r="P9" s="7" t="str">
        <f t="shared" si="2"/>
        <v>0X33</v>
      </c>
      <c r="Q9" s="7" t="str">
        <f t="shared" si="3"/>
        <v>;低电压检测中断 ORG 0X33 JMP</v>
      </c>
    </row>
    <row r="10" spans="1:17" x14ac:dyDescent="0.25">
      <c r="B10" s="3">
        <v>8</v>
      </c>
      <c r="C10" s="1" t="s">
        <v>637</v>
      </c>
      <c r="E10" s="1" t="s">
        <v>657</v>
      </c>
      <c r="F10" s="1">
        <v>7</v>
      </c>
      <c r="G10" s="1" t="s">
        <v>455</v>
      </c>
      <c r="H10" s="1">
        <v>0</v>
      </c>
      <c r="I10" s="1">
        <v>1</v>
      </c>
      <c r="J10" s="1" t="s">
        <v>699</v>
      </c>
      <c r="K10" s="1" t="s">
        <v>708</v>
      </c>
      <c r="N10" s="7" t="str">
        <f t="shared" si="0"/>
        <v>3BH</v>
      </c>
      <c r="O10" s="7" t="str">
        <f t="shared" si="1"/>
        <v>3B</v>
      </c>
      <c r="P10" s="7" t="str">
        <f t="shared" si="2"/>
        <v>0X3B</v>
      </c>
      <c r="Q10" s="7" t="str">
        <f t="shared" si="3"/>
        <v>; ORG 0X3B JMP</v>
      </c>
    </row>
    <row r="11" spans="1:17" x14ac:dyDescent="0.25">
      <c r="B11" s="3">
        <v>9</v>
      </c>
      <c r="C11" s="1" t="s">
        <v>638</v>
      </c>
      <c r="D11" s="1" t="s">
        <v>728</v>
      </c>
      <c r="E11" s="1" t="s">
        <v>658</v>
      </c>
      <c r="F11" s="1">
        <v>8</v>
      </c>
      <c r="G11" s="1" t="s">
        <v>454</v>
      </c>
      <c r="H11" s="1">
        <v>0</v>
      </c>
      <c r="I11" s="1">
        <v>1</v>
      </c>
      <c r="J11" s="1" t="s">
        <v>700</v>
      </c>
      <c r="K11" s="1" t="s">
        <v>709</v>
      </c>
      <c r="N11" s="7" t="str">
        <f t="shared" si="0"/>
        <v>43H</v>
      </c>
      <c r="O11" s="7" t="str">
        <f t="shared" si="1"/>
        <v>43</v>
      </c>
      <c r="P11" s="7" t="str">
        <f t="shared" si="2"/>
        <v>0X43</v>
      </c>
      <c r="Q11" s="7" t="str">
        <f t="shared" si="3"/>
        <v>;串口2中断 ORG 0X43 JMP</v>
      </c>
    </row>
    <row r="12" spans="1:17" x14ac:dyDescent="0.25">
      <c r="B12" s="3">
        <v>10</v>
      </c>
      <c r="C12" s="1" t="s">
        <v>662</v>
      </c>
      <c r="D12" s="1" t="s">
        <v>729</v>
      </c>
      <c r="E12" s="1" t="s">
        <v>659</v>
      </c>
      <c r="F12" s="1">
        <v>9</v>
      </c>
      <c r="G12" s="1" t="s">
        <v>453</v>
      </c>
      <c r="H12" s="1">
        <v>0</v>
      </c>
      <c r="I12" s="1">
        <v>1</v>
      </c>
      <c r="J12" s="1" t="s">
        <v>510</v>
      </c>
      <c r="K12" s="1" t="s">
        <v>710</v>
      </c>
      <c r="N12" s="7" t="str">
        <f t="shared" si="0"/>
        <v>4BH</v>
      </c>
      <c r="O12" s="7" t="str">
        <f t="shared" si="1"/>
        <v>4B</v>
      </c>
      <c r="P12" s="7" t="str">
        <f t="shared" si="2"/>
        <v>0X4B</v>
      </c>
      <c r="Q12" s="7" t="str">
        <f t="shared" si="3"/>
        <v>;SPI中断 ORG 0X4B JMP</v>
      </c>
    </row>
    <row r="13" spans="1:17" x14ac:dyDescent="0.25">
      <c r="B13" s="3">
        <v>11</v>
      </c>
      <c r="C13" s="1" t="s">
        <v>639</v>
      </c>
      <c r="D13" s="1" t="s">
        <v>730</v>
      </c>
      <c r="E13" s="1" t="s">
        <v>660</v>
      </c>
      <c r="F13" s="1">
        <v>10</v>
      </c>
      <c r="H13" s="1">
        <v>0</v>
      </c>
      <c r="I13" s="1">
        <v>0</v>
      </c>
      <c r="K13" s="1" t="s">
        <v>711</v>
      </c>
      <c r="N13" s="7" t="str">
        <f t="shared" si="0"/>
        <v>53H</v>
      </c>
      <c r="O13" s="7" t="str">
        <f t="shared" si="1"/>
        <v>53</v>
      </c>
      <c r="P13" s="7" t="str">
        <f t="shared" si="2"/>
        <v>0X53</v>
      </c>
      <c r="Q13" s="7" t="str">
        <f t="shared" si="3"/>
        <v>;外部中断2 ORG 0X53 JMP</v>
      </c>
    </row>
    <row r="14" spans="1:17" x14ac:dyDescent="0.25">
      <c r="B14" s="3">
        <v>12</v>
      </c>
      <c r="C14" s="1" t="s">
        <v>640</v>
      </c>
      <c r="D14" s="1" t="s">
        <v>731</v>
      </c>
      <c r="E14" s="1" t="s">
        <v>661</v>
      </c>
      <c r="F14" s="1">
        <v>11</v>
      </c>
      <c r="H14" s="1">
        <v>0</v>
      </c>
      <c r="I14" s="1">
        <v>0</v>
      </c>
      <c r="K14" s="1" t="s">
        <v>712</v>
      </c>
      <c r="N14" s="7" t="str">
        <f t="shared" si="0"/>
        <v>5BH</v>
      </c>
      <c r="O14" s="7" t="str">
        <f t="shared" si="1"/>
        <v>5B</v>
      </c>
      <c r="P14" s="7" t="str">
        <f t="shared" si="2"/>
        <v>0X5B</v>
      </c>
      <c r="Q14" s="7" t="str">
        <f t="shared" si="3"/>
        <v>;外部中断3 ORG 0X5B JMP</v>
      </c>
    </row>
    <row r="15" spans="1:17" x14ac:dyDescent="0.25">
      <c r="B15" s="3">
        <v>13</v>
      </c>
      <c r="C15" s="1" t="s">
        <v>641</v>
      </c>
      <c r="D15" s="1" t="s">
        <v>732</v>
      </c>
      <c r="E15" s="1" t="s">
        <v>663</v>
      </c>
      <c r="F15" s="1">
        <v>12</v>
      </c>
      <c r="H15" s="1">
        <v>0</v>
      </c>
      <c r="I15" s="1">
        <v>0</v>
      </c>
      <c r="K15" s="1" t="s">
        <v>713</v>
      </c>
      <c r="N15" s="7" t="str">
        <f t="shared" si="0"/>
        <v>63H</v>
      </c>
      <c r="O15" s="7" t="str">
        <f t="shared" si="1"/>
        <v>63</v>
      </c>
      <c r="P15" s="7" t="str">
        <f t="shared" si="2"/>
        <v>0X63</v>
      </c>
      <c r="Q15" s="7" t="str">
        <f t="shared" si="3"/>
        <v>;定时器2中断 ORG 0X63 JMP</v>
      </c>
    </row>
    <row r="16" spans="1:17" x14ac:dyDescent="0.25">
      <c r="B16" s="3">
        <v>14</v>
      </c>
      <c r="D16" s="1" t="s">
        <v>642</v>
      </c>
      <c r="E16" s="1" t="s">
        <v>664</v>
      </c>
      <c r="F16" s="1">
        <v>14</v>
      </c>
      <c r="N16" s="7" t="str">
        <f t="shared" si="0"/>
        <v>73H</v>
      </c>
      <c r="O16" s="7" t="str">
        <f t="shared" si="1"/>
        <v>73</v>
      </c>
      <c r="P16" s="7" t="str">
        <f t="shared" si="2"/>
        <v>0X73</v>
      </c>
      <c r="Q16" s="7" t="str">
        <f t="shared" si="3"/>
        <v>;系统保留 ORG 0X73 JMP</v>
      </c>
    </row>
    <row r="17" spans="2:17" x14ac:dyDescent="0.25">
      <c r="B17" s="3">
        <v>15</v>
      </c>
      <c r="D17" s="1" t="s">
        <v>642</v>
      </c>
      <c r="E17" s="1" t="s">
        <v>665</v>
      </c>
      <c r="F17" s="1">
        <v>15</v>
      </c>
      <c r="N17" s="7" t="str">
        <f t="shared" si="0"/>
        <v>7BH</v>
      </c>
      <c r="O17" s="7" t="str">
        <f t="shared" si="1"/>
        <v>7B</v>
      </c>
      <c r="P17" s="7" t="str">
        <f t="shared" si="2"/>
        <v>0X7B</v>
      </c>
      <c r="Q17" s="7" t="str">
        <f t="shared" si="3"/>
        <v>;系统保留 ORG 0X7B JMP</v>
      </c>
    </row>
    <row r="18" spans="2:17" x14ac:dyDescent="0.25">
      <c r="B18" s="3">
        <v>16</v>
      </c>
      <c r="C18" s="1" t="s">
        <v>643</v>
      </c>
      <c r="D18" s="1" t="s">
        <v>733</v>
      </c>
      <c r="E18" s="1" t="s">
        <v>666</v>
      </c>
      <c r="F18" s="1">
        <v>16</v>
      </c>
      <c r="H18" s="1">
        <v>0</v>
      </c>
      <c r="I18" s="1">
        <v>0</v>
      </c>
      <c r="K18" s="1" t="s">
        <v>715</v>
      </c>
      <c r="N18" s="7" t="str">
        <f t="shared" si="0"/>
        <v>83H</v>
      </c>
      <c r="O18" s="7" t="str">
        <f t="shared" si="1"/>
        <v>83</v>
      </c>
      <c r="P18" s="7" t="str">
        <f t="shared" si="2"/>
        <v>0X83</v>
      </c>
      <c r="Q18" s="7" t="str">
        <f t="shared" si="3"/>
        <v>;外部中断4 ORG 0X83 JMP</v>
      </c>
    </row>
    <row r="19" spans="2:17" x14ac:dyDescent="0.25">
      <c r="B19" s="3">
        <v>17</v>
      </c>
      <c r="C19" s="1" t="s">
        <v>644</v>
      </c>
      <c r="D19" s="1" t="s">
        <v>734</v>
      </c>
      <c r="E19" s="1" t="s">
        <v>673</v>
      </c>
      <c r="F19" s="1">
        <v>17</v>
      </c>
      <c r="H19" s="1">
        <v>0</v>
      </c>
      <c r="I19" s="1">
        <v>0</v>
      </c>
      <c r="J19" s="1" t="s">
        <v>674</v>
      </c>
      <c r="K19" s="1" t="s">
        <v>716</v>
      </c>
      <c r="N19" s="7" t="str">
        <f t="shared" si="0"/>
        <v>8BH</v>
      </c>
      <c r="O19" s="7" t="str">
        <f t="shared" si="1"/>
        <v>8B</v>
      </c>
      <c r="P19" s="7" t="str">
        <f t="shared" si="2"/>
        <v>0X8B</v>
      </c>
      <c r="Q19" s="7" t="str">
        <f t="shared" si="3"/>
        <v>;串口3中断 ORG 0X8B JMP</v>
      </c>
    </row>
    <row r="20" spans="2:17" x14ac:dyDescent="0.25">
      <c r="B20" s="3">
        <v>18</v>
      </c>
      <c r="C20" s="1" t="s">
        <v>645</v>
      </c>
      <c r="D20" s="1" t="s">
        <v>735</v>
      </c>
      <c r="E20" s="1" t="s">
        <v>667</v>
      </c>
      <c r="F20" s="1">
        <v>18</v>
      </c>
      <c r="H20" s="1">
        <v>0</v>
      </c>
      <c r="I20" s="1">
        <v>0</v>
      </c>
      <c r="J20" s="1" t="s">
        <v>675</v>
      </c>
      <c r="K20" s="1" t="s">
        <v>714</v>
      </c>
      <c r="N20" s="7" t="str">
        <f t="shared" si="0"/>
        <v>93H</v>
      </c>
      <c r="O20" s="7" t="str">
        <f t="shared" si="1"/>
        <v>93</v>
      </c>
      <c r="P20" s="7" t="str">
        <f t="shared" si="2"/>
        <v>0X93</v>
      </c>
      <c r="Q20" s="7" t="str">
        <f t="shared" si="3"/>
        <v>;串口4中断 ORG 0X93 JMP</v>
      </c>
    </row>
    <row r="21" spans="2:17" x14ac:dyDescent="0.25">
      <c r="B21" s="3">
        <v>19</v>
      </c>
      <c r="C21" s="1" t="s">
        <v>646</v>
      </c>
      <c r="D21" s="1" t="s">
        <v>736</v>
      </c>
      <c r="E21" s="1" t="s">
        <v>668</v>
      </c>
      <c r="F21" s="1">
        <v>19</v>
      </c>
      <c r="H21" s="1">
        <v>0</v>
      </c>
      <c r="I21" s="1">
        <v>0</v>
      </c>
      <c r="K21" s="1" t="s">
        <v>717</v>
      </c>
      <c r="N21" s="7" t="str">
        <f t="shared" si="0"/>
        <v>9BH</v>
      </c>
      <c r="O21" s="7" t="str">
        <f t="shared" si="1"/>
        <v>9B</v>
      </c>
      <c r="P21" s="7" t="str">
        <f t="shared" si="2"/>
        <v>0X9B</v>
      </c>
      <c r="Q21" s="7" t="str">
        <f t="shared" si="3"/>
        <v>;定时器3 ORG 0X9B JMP</v>
      </c>
    </row>
    <row r="22" spans="2:17" x14ac:dyDescent="0.25">
      <c r="B22" s="3">
        <v>20</v>
      </c>
      <c r="C22" s="1" t="s">
        <v>647</v>
      </c>
      <c r="D22" s="1" t="s">
        <v>737</v>
      </c>
      <c r="E22" s="1" t="s">
        <v>669</v>
      </c>
      <c r="F22" s="1">
        <v>20</v>
      </c>
      <c r="H22" s="1">
        <v>0</v>
      </c>
      <c r="I22" s="1">
        <v>0</v>
      </c>
      <c r="K22" s="1" t="s">
        <v>718</v>
      </c>
      <c r="N22" s="7" t="str">
        <f t="shared" si="0"/>
        <v>A3H</v>
      </c>
      <c r="O22" s="7" t="str">
        <f t="shared" si="1"/>
        <v>A3</v>
      </c>
      <c r="P22" s="7" t="str">
        <f t="shared" si="2"/>
        <v>0XA3</v>
      </c>
      <c r="Q22" s="7" t="str">
        <f t="shared" si="3"/>
        <v>;定时器4 ORG 0XA3 JMP</v>
      </c>
    </row>
    <row r="23" spans="2:17" x14ac:dyDescent="0.25">
      <c r="B23" s="8">
        <v>21</v>
      </c>
      <c r="C23" s="8" t="s">
        <v>648</v>
      </c>
      <c r="D23" s="8" t="s">
        <v>649</v>
      </c>
      <c r="E23" s="8" t="s">
        <v>670</v>
      </c>
      <c r="F23" s="8">
        <v>21</v>
      </c>
      <c r="G23" s="8"/>
      <c r="H23" s="8">
        <v>0</v>
      </c>
      <c r="I23" s="8">
        <v>0</v>
      </c>
      <c r="J23" s="1" t="s">
        <v>677</v>
      </c>
      <c r="K23" s="1" t="s">
        <v>679</v>
      </c>
      <c r="L23" s="1" t="s">
        <v>680</v>
      </c>
      <c r="N23" s="7" t="str">
        <f t="shared" si="0"/>
        <v>ABH</v>
      </c>
      <c r="O23" s="7" t="str">
        <f t="shared" si="1"/>
        <v>AB</v>
      </c>
      <c r="P23" s="7" t="str">
        <f t="shared" si="2"/>
        <v>0XAB</v>
      </c>
      <c r="Q23" s="7" t="str">
        <f t="shared" si="3"/>
        <v>;比较器 ORG 0XAB JMP</v>
      </c>
    </row>
    <row r="24" spans="2:17" x14ac:dyDescent="0.25">
      <c r="B24" s="8"/>
      <c r="C24" s="8"/>
      <c r="D24" s="8"/>
      <c r="E24" s="8"/>
      <c r="F24" s="8"/>
      <c r="G24" s="8"/>
      <c r="H24" s="8"/>
      <c r="I24" s="8"/>
      <c r="J24" s="1" t="s">
        <v>678</v>
      </c>
      <c r="K24" s="1" t="s">
        <v>681</v>
      </c>
      <c r="L24" s="1" t="s">
        <v>682</v>
      </c>
      <c r="N24" s="7" t="str">
        <f t="shared" si="0"/>
        <v/>
      </c>
      <c r="O24" s="7" t="str">
        <f t="shared" si="1"/>
        <v/>
      </c>
      <c r="P24" s="7"/>
      <c r="Q24" s="7"/>
    </row>
    <row r="25" spans="2:17" x14ac:dyDescent="0.25">
      <c r="B25" s="8">
        <v>22</v>
      </c>
      <c r="C25" s="8" t="s">
        <v>650</v>
      </c>
      <c r="D25" s="8" t="s">
        <v>738</v>
      </c>
      <c r="E25" s="8" t="s">
        <v>671</v>
      </c>
      <c r="F25" s="8">
        <v>22</v>
      </c>
      <c r="G25" s="8" t="s">
        <v>452</v>
      </c>
      <c r="H25" s="8">
        <v>0</v>
      </c>
      <c r="I25" s="8">
        <v>1</v>
      </c>
      <c r="J25" s="1" t="s">
        <v>683</v>
      </c>
      <c r="K25" s="1" t="s">
        <v>690</v>
      </c>
      <c r="N25" s="7" t="str">
        <f t="shared" si="0"/>
        <v>B3H</v>
      </c>
      <c r="O25" s="7" t="str">
        <f t="shared" si="1"/>
        <v>B3</v>
      </c>
      <c r="P25" s="7" t="str">
        <f t="shared" si="2"/>
        <v>0XB3</v>
      </c>
      <c r="Q25" s="7" t="str">
        <f t="shared" si="3"/>
        <v>;PWM中断 ORG 0XB3 JMP</v>
      </c>
    </row>
    <row r="26" spans="2:17" x14ac:dyDescent="0.25">
      <c r="B26" s="8"/>
      <c r="C26" s="8"/>
      <c r="D26" s="8"/>
      <c r="E26" s="8"/>
      <c r="F26" s="8"/>
      <c r="G26" s="8"/>
      <c r="H26" s="8"/>
      <c r="I26" s="8"/>
      <c r="J26" s="1" t="s">
        <v>684</v>
      </c>
      <c r="K26" s="1" t="s">
        <v>691</v>
      </c>
      <c r="N26" s="7" t="str">
        <f t="shared" si="0"/>
        <v/>
      </c>
      <c r="O26" s="7" t="str">
        <f t="shared" si="1"/>
        <v/>
      </c>
      <c r="P26" s="7"/>
      <c r="Q26" s="7"/>
    </row>
    <row r="27" spans="2:17" x14ac:dyDescent="0.25">
      <c r="B27" s="8"/>
      <c r="C27" s="8"/>
      <c r="D27" s="8"/>
      <c r="E27" s="8"/>
      <c r="F27" s="8"/>
      <c r="G27" s="8"/>
      <c r="H27" s="8"/>
      <c r="I27" s="8"/>
      <c r="J27" s="1" t="s">
        <v>685</v>
      </c>
      <c r="K27" s="1" t="s">
        <v>693</v>
      </c>
      <c r="N27" s="7" t="str">
        <f t="shared" si="0"/>
        <v/>
      </c>
      <c r="O27" s="7" t="str">
        <f t="shared" si="1"/>
        <v/>
      </c>
      <c r="P27" s="7"/>
      <c r="Q27" s="7"/>
    </row>
    <row r="28" spans="2:17" x14ac:dyDescent="0.25">
      <c r="B28" s="8"/>
      <c r="C28" s="8"/>
      <c r="D28" s="8"/>
      <c r="E28" s="8"/>
      <c r="F28" s="8"/>
      <c r="G28" s="8"/>
      <c r="H28" s="8"/>
      <c r="I28" s="8"/>
      <c r="J28" s="1" t="s">
        <v>686</v>
      </c>
      <c r="K28" s="1" t="s">
        <v>694</v>
      </c>
      <c r="N28" s="7" t="str">
        <f t="shared" si="0"/>
        <v/>
      </c>
      <c r="O28" s="7" t="str">
        <f t="shared" si="1"/>
        <v/>
      </c>
      <c r="P28" s="7"/>
      <c r="Q28" s="7"/>
    </row>
    <row r="29" spans="2:17" x14ac:dyDescent="0.25">
      <c r="B29" s="8"/>
      <c r="C29" s="8"/>
      <c r="D29" s="8"/>
      <c r="E29" s="8"/>
      <c r="F29" s="8"/>
      <c r="G29" s="8"/>
      <c r="H29" s="8"/>
      <c r="I29" s="8"/>
      <c r="J29" s="1" t="s">
        <v>687</v>
      </c>
      <c r="K29" s="1" t="s">
        <v>695</v>
      </c>
      <c r="N29" s="7" t="str">
        <f t="shared" si="0"/>
        <v/>
      </c>
      <c r="O29" s="7" t="str">
        <f t="shared" si="1"/>
        <v/>
      </c>
      <c r="P29" s="7"/>
      <c r="Q29" s="7"/>
    </row>
    <row r="30" spans="2:17" x14ac:dyDescent="0.25">
      <c r="B30" s="8"/>
      <c r="C30" s="8"/>
      <c r="D30" s="8"/>
      <c r="E30" s="8"/>
      <c r="F30" s="8"/>
      <c r="G30" s="8"/>
      <c r="H30" s="8"/>
      <c r="I30" s="8"/>
      <c r="J30" s="1" t="s">
        <v>688</v>
      </c>
      <c r="K30" s="1" t="s">
        <v>696</v>
      </c>
      <c r="N30" s="7" t="str">
        <f t="shared" si="0"/>
        <v/>
      </c>
      <c r="O30" s="7" t="str">
        <f t="shared" si="1"/>
        <v/>
      </c>
      <c r="P30" s="7"/>
      <c r="Q30" s="7"/>
    </row>
    <row r="31" spans="2:17" x14ac:dyDescent="0.25">
      <c r="B31" s="8"/>
      <c r="C31" s="8"/>
      <c r="D31" s="8"/>
      <c r="E31" s="8"/>
      <c r="F31" s="8"/>
      <c r="G31" s="8"/>
      <c r="H31" s="8"/>
      <c r="I31" s="8"/>
      <c r="J31" s="1" t="s">
        <v>689</v>
      </c>
      <c r="K31" s="1" t="s">
        <v>697</v>
      </c>
      <c r="N31" s="7" t="str">
        <f t="shared" si="0"/>
        <v/>
      </c>
      <c r="O31" s="7" t="str">
        <f t="shared" si="1"/>
        <v/>
      </c>
      <c r="P31" s="7"/>
      <c r="Q31" s="7"/>
    </row>
    <row r="32" spans="2:17" x14ac:dyDescent="0.25">
      <c r="B32" s="3">
        <v>23</v>
      </c>
      <c r="C32" s="1" t="s">
        <v>651</v>
      </c>
      <c r="D32" s="1" t="s">
        <v>739</v>
      </c>
      <c r="E32" s="1" t="s">
        <v>672</v>
      </c>
      <c r="F32" s="1">
        <v>23</v>
      </c>
      <c r="G32" s="1" t="s">
        <v>451</v>
      </c>
      <c r="H32" s="1">
        <v>0</v>
      </c>
      <c r="I32" s="1">
        <v>1</v>
      </c>
      <c r="J32" s="1" t="s">
        <v>676</v>
      </c>
      <c r="K32" s="1" t="s">
        <v>692</v>
      </c>
      <c r="N32" s="7" t="str">
        <f t="shared" si="0"/>
        <v>BBH</v>
      </c>
      <c r="O32" s="7" t="str">
        <f t="shared" si="1"/>
        <v>BB</v>
      </c>
      <c r="P32" s="7" t="str">
        <f t="shared" si="2"/>
        <v>0XBB</v>
      </c>
      <c r="Q32" s="7" t="str">
        <f t="shared" si="3"/>
        <v>;PWM异常检测 ORG 0XBB JMP</v>
      </c>
    </row>
  </sheetData>
  <mergeCells count="16">
    <mergeCell ref="B25:B31"/>
    <mergeCell ref="I25:I31"/>
    <mergeCell ref="G25:G31"/>
    <mergeCell ref="G23:G24"/>
    <mergeCell ref="I23:I24"/>
    <mergeCell ref="C23:C24"/>
    <mergeCell ref="D23:D24"/>
    <mergeCell ref="E23:E24"/>
    <mergeCell ref="F23:F24"/>
    <mergeCell ref="H23:H24"/>
    <mergeCell ref="C25:C31"/>
    <mergeCell ref="D25:D31"/>
    <mergeCell ref="E25:E31"/>
    <mergeCell ref="F25:F31"/>
    <mergeCell ref="H25:H31"/>
    <mergeCell ref="B23:B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B05C6-73EF-40C8-BD1B-211C537420E7}">
  <dimension ref="B2:G9"/>
  <sheetViews>
    <sheetView workbookViewId="0">
      <selection activeCell="B2" sqref="B2:K8"/>
    </sheetView>
  </sheetViews>
  <sheetFormatPr defaultRowHeight="13.8" x14ac:dyDescent="0.25"/>
  <cols>
    <col min="1" max="6" width="8.88671875" style="1"/>
    <col min="7" max="7" width="8.88671875" style="4"/>
    <col min="8" max="16384" width="8.88671875" style="1"/>
  </cols>
  <sheetData>
    <row r="2" spans="2:7" x14ac:dyDescent="0.25">
      <c r="B2" s="1" t="s">
        <v>599</v>
      </c>
      <c r="C2" s="1" t="s">
        <v>607</v>
      </c>
      <c r="D2" s="1" t="s">
        <v>601</v>
      </c>
      <c r="E2" s="1" t="s">
        <v>600</v>
      </c>
    </row>
    <row r="3" spans="2:7" x14ac:dyDescent="0.25">
      <c r="B3" s="1" t="s">
        <v>277</v>
      </c>
      <c r="C3" s="1" t="s">
        <v>608</v>
      </c>
      <c r="D3" s="1">
        <v>8</v>
      </c>
      <c r="E3" s="1" t="s">
        <v>613</v>
      </c>
      <c r="F3" s="8" t="s">
        <v>618</v>
      </c>
      <c r="G3" s="10" t="s">
        <v>719</v>
      </c>
    </row>
    <row r="4" spans="2:7" x14ac:dyDescent="0.25">
      <c r="B4" s="1" t="s">
        <v>602</v>
      </c>
      <c r="C4" s="1" t="s">
        <v>609</v>
      </c>
      <c r="D4" s="1">
        <v>8</v>
      </c>
      <c r="E4" s="1" t="s">
        <v>614</v>
      </c>
      <c r="F4" s="8"/>
      <c r="G4" s="10"/>
    </row>
    <row r="5" spans="2:7" x14ac:dyDescent="0.25">
      <c r="B5" s="1" t="s">
        <v>603</v>
      </c>
      <c r="C5" s="1" t="s">
        <v>610</v>
      </c>
      <c r="D5" s="1">
        <v>8</v>
      </c>
      <c r="E5" s="1" t="s">
        <v>615</v>
      </c>
      <c r="F5" s="8"/>
      <c r="G5" s="10"/>
    </row>
    <row r="6" spans="2:7" x14ac:dyDescent="0.25">
      <c r="B6" s="1" t="s">
        <v>604</v>
      </c>
      <c r="C6" s="1" t="s">
        <v>611</v>
      </c>
      <c r="D6" s="1">
        <v>8</v>
      </c>
      <c r="E6" s="1" t="s">
        <v>616</v>
      </c>
      <c r="F6" s="8"/>
      <c r="G6" s="10"/>
    </row>
    <row r="7" spans="2:7" x14ac:dyDescent="0.25">
      <c r="B7" s="1" t="s">
        <v>605</v>
      </c>
      <c r="C7" s="1" t="s">
        <v>612</v>
      </c>
      <c r="D7" s="1">
        <v>16</v>
      </c>
      <c r="E7" s="1" t="s">
        <v>617</v>
      </c>
    </row>
    <row r="8" spans="2:7" x14ac:dyDescent="0.25">
      <c r="B8" s="1" t="s">
        <v>606</v>
      </c>
      <c r="C8" s="1" t="s">
        <v>422</v>
      </c>
      <c r="D8" s="1">
        <v>80</v>
      </c>
      <c r="G8" s="6" t="s">
        <v>721</v>
      </c>
    </row>
    <row r="9" spans="2:7" x14ac:dyDescent="0.25">
      <c r="G9" s="5" t="s">
        <v>720</v>
      </c>
    </row>
  </sheetData>
  <mergeCells count="2">
    <mergeCell ref="F3:F6"/>
    <mergeCell ref="G3:G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特殊寄存器</vt:lpstr>
      <vt:lpstr>中断向量表</vt:lpstr>
      <vt:lpstr>低址寄存器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px</dc:creator>
  <cp:lastModifiedBy>px</cp:lastModifiedBy>
  <dcterms:created xsi:type="dcterms:W3CDTF">2020-04-23T01:25:31Z</dcterms:created>
  <dcterms:modified xsi:type="dcterms:W3CDTF">2020-06-04T02:52:38Z</dcterms:modified>
</cp:coreProperties>
</file>