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BBF783F1-001E-4A01-9E9E-ED251EA02761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12'!$A$1:$AJ$5</definedName>
    <definedName name="DatiEsterni_1" localSheetId="8" hidden="1">'Modulo 8'!$A$1:$AI$2</definedName>
    <definedName name="DatiEsterni_2" localSheetId="10" hidden="1">'Accoda 8+12'!$A$1:$AI$6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02" i="1" l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612" i="1"/>
  <c r="G610" i="1"/>
  <c r="G611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609" i="1"/>
  <c r="G12" i="1"/>
  <c r="G608" i="1"/>
  <c r="G607" i="1"/>
  <c r="G606" i="1"/>
  <c r="G605" i="1"/>
  <c r="G604" i="1"/>
  <c r="G603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<sst xmlns="http://schemas.openxmlformats.org/spreadsheetml/2006/main" count="155274" uniqueCount="27615">
  <si>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</si>
  <si>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</si>
  <si>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</si>
  <si>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</si>
  <si>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</si>
  <si>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</si>
  <si>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</si>
  <si>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</si>
  <si>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</si>
  <si>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</si>
  <si>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</si>
  <si>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</si>
  <si>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</si>
  <si>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</si>
  <si>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</si>
  <si>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</si>
  <si>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</si>
  <si>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</si>
  <si>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</si>
  <si>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</si>
  <si>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</si>
  <si>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</si>
  <si>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</si>
  <si>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</si>
  <si>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</si>
  <si>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</si>
  <si>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</si>
  <si>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</si>
  <si>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</si>
  <si>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</si>
  <si>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</si>
  <si>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</si>
  <si>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</si>
  <si>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</si>
  <si>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</si>
  <si>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</si>
  <si>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</si>
  <si>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</si>
  <si>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</si>
  <si>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</si>
  <si>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</si>
  <si>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</si>
  <si>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</si>
  <si>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</si>
  <si>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</si>
  <si>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</si>
  <si>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</si>
  <si>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</si>
  <si>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</si>
  <si>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</si>
  <si>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</si>
  <si>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</si>
  <si>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</si>
  <si>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</si>
  <si>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</si>
  <si>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</si>
  <si>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</si>
  <si>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</si>
  <si>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</si>
  <si>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</si>
  <si>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</si>
  <si>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</si>
  <si>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</si>
  <si>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</si>
  <si>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</si>
  <si>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</si>
  <si>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</si>
  <si>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</si>
  <si>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</si>
  <si>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</si>
  <si>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</si>
  <si>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</si>
  <si>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</si>
  <si>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</si>
  <si>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</si>
  <si>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</si>
  <si>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</si>
  <si>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</si>
  <si>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</si>
  <si>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</si>
  <si>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</si>
  <si>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</si>
  <si>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</si>
  <si>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</si>
  <si>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</si>
  <si>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</si>
  <si>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</si>
  <si>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</si>
  <si>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</si>
  <si>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</si>
  <si>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</si>
  <si>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</si>
  <si>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</si>
  <si>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</si>
  <si>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</si>
  <si>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</si>
  <si>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</si>
  <si>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</si>
  <si>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</si>
  <si>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</si>
  <si>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</si>
  <si>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</si>
  <si>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</si>
  <si>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</si>
  <si>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</si>
  <si>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</si>
  <si>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</si>
  <si>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</si>
  <si>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</si>
  <si>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</si>
  <si>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</si>
  <si>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</si>
  <si>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</si>
  <si>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</si>
  <si>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</si>
  <si>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</si>
  <si>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</si>
  <si>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</si>
  <si>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</si>
  <si>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</si>
  <si>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</si>
  <si>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</si>
  <si>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</si>
  <si>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</si>
  <si>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</si>
  <si>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</si>
  <si>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</si>
  <si>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</si>
  <si>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</si>
  <si>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</si>
  <si>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</si>
  <si>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</si>
  <si>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</si>
  <si>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</si>
  <si>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</si>
  <si>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</si>
  <si>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</si>
  <si>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</si>
  <si>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</si>
  <si>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</si>
  <si>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</si>
  <si>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</si>
  <si>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</si>
  <si>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</si>
  <si>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</si>
  <si>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</si>
  <si>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</si>
  <si>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</si>
  <si>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</si>
  <si>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</si>
  <si>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</si>
  <si>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</si>
  <si>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</si>
  <si>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</si>
  <si>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</si>
  <si>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</si>
  <si>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</si>
  <si>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</si>
  <si>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</si>
  <si>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</si>
  <si>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</si>
  <si>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</si>
  <si>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</si>
  <si>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</si>
  <si>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</si>
  <si>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</si>
  <si>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</si>
  <si>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</si>
  <si>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</si>
  <si>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</si>
  <si>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</si>
  <si>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</si>
  <si>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</si>
  <si>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</si>
  <si>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</si>
  <si>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</si>
  <si>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</si>
  <si>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</si>
  <si>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</si>
  <si>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</si>
  <si>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</si>
  <si>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</si>
  <si>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</si>
  <si>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</si>
  <si>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</si>
  <si>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</si>
  <si>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</si>
  <si>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</si>
  <si>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</si>
  <si>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</si>
  <si>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</si>
  <si>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</si>
  <si>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</si>
  <si>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</si>
  <si>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</si>
  <si>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</si>
  <si>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</si>
  <si>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</si>
  <si>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</si>
  <si>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</si>
  <si>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</si>
  <si>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</si>
  <si>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</si>
  <si>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</si>
  <si>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</si>
  <si>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</si>
  <si>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</si>
  <si>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</si>
  <si>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</si>
  <si>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</si>
  <si>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</si>
  <si>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</si>
  <si>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</si>
  <si>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</si>
  <si>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</si>
  <si>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</si>
  <si>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</si>
  <si>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</si>
  <si>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</si>
  <si>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</si>
  <si>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</si>
  <si>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</si>
  <si>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</si>
  <si>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</si>
  <si>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</si>
  <si>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</si>
  <si>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</si>
  <si>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</si>
  <si>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</si>
  <si>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</si>
  <si>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</si>
  <si>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</si>
  <si>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</si>
  <si>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</si>
  <si>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</si>
  <si>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</si>
  <si>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</si>
  <si>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</si>
  <si>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</si>
  <si>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</si>
  <si>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</si>
  <si>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</si>
  <si>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</si>
  <si>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</si>
  <si>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</si>
  <si>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</si>
  <si>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</si>
  <si>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</si>
  <si>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</si>
  <si>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</si>
  <si>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</si>
  <si>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</si>
  <si>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</si>
  <si>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</si>
  <si>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</si>
  <si>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</si>
  <si>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</si>
  <si>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</si>
  <si>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</si>
  <si>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</si>
  <si>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</si>
  <si>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</si>
  <si>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</si>
  <si>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</si>
  <si>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</si>
  <si>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</si>
  <si>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</si>
  <si>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</si>
  <si>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</si>
  <si>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</si>
  <si>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</si>
  <si>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</si>
  <si>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</si>
  <si>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</si>
  <si>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</si>
  <si>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</si>
  <si>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</si>
  <si>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</si>
  <si>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</si>
  <si>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</si>
  <si>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</si>
  <si>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</si>
  <si>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</si>
  <si>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</si>
  <si>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</si>
  <si>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</si>
  <si>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</si>
  <si>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</si>
  <si>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</si>
  <si>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</si>
  <si>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</si>
  <si>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</si>
  <si>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</si>
  <si>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</si>
  <si>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</si>
  <si>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</si>
  <si>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</si>
  <si>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</si>
  <si>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</si>
  <si>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</si>
  <si>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</si>
  <si>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</si>
  <si>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</si>
  <si>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</si>
  <si>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</si>
  <si>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</si>
  <si>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</si>
  <si>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</si>
  <si>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</si>
  <si>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</si>
  <si>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</si>
  <si>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</si>
  <si>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</si>
  <si>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</si>
  <si>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</si>
  <si>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</si>
  <si>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</si>
  <si>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</si>
  <si>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</si>
  <si>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</si>
  <si>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</si>
  <si>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</si>
  <si>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</si>
  <si>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</si>
  <si>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</si>
  <si>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</si>
  <si>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</si>
  <si>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</si>
  <si>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</si>
  <si>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</si>
  <si>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</si>
  <si>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</si>
  <si>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</si>
  <si>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</si>
  <si>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</si>
  <si>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</si>
  <si>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</si>
  <si>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</si>
  <si>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</si>
  <si>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</si>
  <si>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</si>
  <si>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</si>
  <si>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</si>
  <si>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</si>
  <si>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</si>
  <si>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</si>
  <si>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</si>
  <si>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</si>
  <si>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</si>
  <si>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</si>
  <si>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</si>
  <si>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</si>
  <si>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</si>
  <si>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</si>
  <si>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</si>
  <si>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</si>
  <si>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</si>
  <si>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</si>
  <si>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</si>
  <si>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</si>
  <si>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</si>
  <si>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</si>
  <si>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</si>
  <si>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</si>
  <si>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</si>
  <si>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</si>
  <si>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</si>
  <si>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</si>
  <si>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</si>
  <si>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</si>
  <si>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</si>
  <si>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</si>
  <si>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</si>
  <si>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</si>
  <si>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</si>
  <si>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</si>
  <si>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</si>
  <si>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</si>
  <si>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</si>
  <si>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</si>
  <si>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</si>
  <si>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</si>
  <si>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</si>
  <si>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</si>
  <si>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</si>
  <si>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</si>
  <si>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</si>
  <si>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</si>
  <si>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</si>
  <si>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</si>
  <si>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</si>
  <si>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</si>
  <si>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</si>
  <si>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</si>
  <si>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</si>
  <si>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</si>
  <si>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</si>
  <si>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</si>
  <si>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</si>
  <si>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</si>
  <si>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</si>
  <si>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</si>
  <si>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</si>
  <si>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</si>
  <si>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</si>
  <si>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</si>
  <si>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</si>
  <si>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</si>
  <si>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</si>
  <si>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</si>
  <si>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</si>
  <si>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</si>
  <si>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</si>
  <si>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</si>
  <si>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</si>
  <si>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</si>
  <si>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</si>
  <si>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</si>
  <si>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</si>
  <si>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</si>
  <si>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</si>
  <si>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</si>
  <si>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</si>
  <si>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</si>
  <si>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</si>
  <si>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</si>
  <si>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</si>
  <si>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</si>
  <si>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</si>
  <si>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</si>
  <si>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</si>
  <si>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</si>
  <si>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</si>
  <si>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</si>
  <si>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</si>
  <si>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</si>
  <si>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</si>
  <si>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</si>
  <si>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</si>
  <si>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</si>
  <si>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</si>
  <si>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</si>
  <si>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</si>
  <si>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</si>
  <si>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</si>
  <si>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</si>
  <si>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</si>
  <si>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</si>
  <si>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</si>
  <si>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</si>
  <si>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</si>
  <si>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</si>
  <si>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</si>
  <si>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</si>
  <si>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</si>
  <si>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</si>
  <si>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</si>
  <si>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</si>
  <si>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</si>
  <si>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</si>
  <si>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</si>
  <si>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</si>
  <si>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</si>
  <si>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</si>
  <si>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</si>
  <si>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</si>
  <si>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</si>
  <si>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</si>
  <si>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</si>
  <si>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</si>
  <si>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</si>
  <si>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</si>
  <si>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</si>
  <si>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</si>
  <si>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</si>
  <si>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</si>
  <si>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</si>
  <si>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</si>
  <si>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</si>
  <si>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</si>
  <si>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</si>
  <si>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</si>
  <si>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</si>
  <si>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</si>
  <si>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</si>
  <si>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</si>
  <si>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</si>
  <si>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</si>
  <si>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</si>
  <si>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</si>
  <si>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</si>
  <si>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</si>
  <si>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</si>
  <si>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</si>
  <si>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</si>
  <si>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</si>
  <si>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</si>
  <si>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</si>
  <si>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</si>
  <si>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</si>
  <si>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</si>
  <si>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</si>
  <si>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</si>
  <si>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</si>
  <si>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</si>
  <si>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</si>
  <si>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</si>
  <si>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</si>
  <si>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</si>
  <si>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</si>
  <si>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</si>
  <si>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</si>
  <si>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</si>
  <si>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</si>
  <si>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</si>
  <si>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</si>
  <si>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</si>
  <si>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</si>
  <si>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</si>
  <si>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</si>
  <si>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</si>
  <si>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</si>
  <si>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</si>
  <si>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</si>
  <si>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</si>
  <si>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</si>
  <si>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</si>
  <si>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</si>
  <si>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</si>
  <si>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</si>
  <si>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</si>
  <si>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</si>
  <si>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</si>
  <si>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</si>
  <si>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</si>
  <si>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</si>
  <si>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</si>
  <si>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</si>
  <si>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</si>
  <si>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</si>
  <si>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</si>
  <si>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</si>
  <si>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</si>
  <si>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</si>
  <si>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</si>
  <si>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</si>
  <si>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</si>
  <si>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</si>
  <si>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</si>
  <si>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</si>
  <si>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</si>
  <si>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</si>
  <si>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</si>
  <si>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</si>
  <si>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</si>
  <si>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</si>
  <si>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</si>
  <si>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</si>
  <si>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</si>
  <si>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</si>
  <si>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</si>
  <si>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</si>
  <si>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</si>
  <si>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</si>
  <si>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</si>
  <si>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</si>
  <si>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</si>
  <si>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</si>
  <si>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</si>
  <si>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</si>
  <si>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</si>
  <si>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</si>
  <si>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</si>
  <si>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</si>
  <si>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</si>
  <si>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</si>
  <si>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</si>
  <si>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</si>
  <si>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</si>
  <si>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</si>
  <si>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</si>
  <si>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</si>
  <si>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</si>
  <si>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</si>
  <si>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</si>
  <si>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</si>
  <si>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</si>
  <si>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</si>
  <si>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</si>
  <si>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</si>
  <si>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</si>
  <si>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</si>
  <si>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</si>
  <si>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</si>
  <si>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</si>
  <si>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</si>
  <si>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</si>
  <si>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</si>
  <si>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</si>
  <si>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</si>
  <si>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</si>
  <si>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</si>
  <si>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</si>
  <si>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</si>
  <si>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</si>
  <si>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</si>
  <si>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</si>
  <si>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</si>
  <si>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</si>
  <si>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</si>
  <si>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</si>
  <si>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</si>
  <si>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</si>
  <si>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</si>
  <si>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</si>
  <si>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</si>
  <si>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</si>
  <si>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</si>
  <si>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</si>
  <si>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</si>
  <si>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</si>
  <si>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</si>
  <si>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</si>
  <si>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</si>
  <si>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</si>
  <si>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</si>
  <si>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</si>
  <si>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</si>
  <si>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</si>
  <si>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</si>
  <si>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</si>
  <si>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</si>
  <si>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</si>
  <si>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</si>
  <si>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</si>
  <si>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</si>
  <si>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</si>
  <si>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</si>
  <si>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</si>
  <si>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</si>
  <si>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</si>
  <si>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</si>
  <si>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</si>
  <si>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</si>
  <si>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</si>
  <si>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</si>
  <si>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</si>
  <si>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</si>
  <si>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</si>
  <si>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</si>
  <si>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</si>
  <si>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</si>
  <si>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</si>
  <si>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</si>
  <si>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</si>
  <si>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</si>
  <si>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</si>
  <si>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</si>
  <si>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</si>
  <si>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</si>
  <si>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</si>
  <si>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</si>
  <si>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</si>
  <si>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</si>
  <si>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</si>
  <si>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</si>
  <si>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</si>
  <si>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</si>
  <si>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</si>
  <si>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</si>
  <si>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</si>
  <si>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</si>
  <si>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</si>
  <si>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</si>
  <si>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</si>
  <si>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</si>
  <si>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</si>
  <si>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</si>
  <si>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</si>
  <si>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</si>
  <si>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</si>
  <si>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</si>
  <si>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</si>
  <si>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</si>
  <si>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</si>
  <si>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</si>
  <si>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</si>
  <si>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</si>
  <si>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</si>
  <si>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</si>
  <si>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</si>
  <si>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</si>
  <si>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</si>
  <si>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</si>
  <si>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</si>
  <si>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</si>
  <si>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</si>
  <si>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</si>
  <si>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</si>
  <si>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</si>
  <si>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</si>
  <si>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</si>
  <si>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</si>
  <si>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</si>
  <si>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</si>
  <si>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</si>
  <si>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</si>
  <si>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</si>
  <si>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</si>
  <si>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</si>
  <si>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</si>
  <si>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</si>
  <si>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</si>
  <si>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</si>
  <si>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</si>
  <si>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</si>
  <si>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</si>
  <si>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</si>
  <si>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</si>
  <si>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</si>
  <si>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</si>
  <si>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</si>
  <si>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</si>
  <si>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</si>
  <si>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</si>
  <si>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</si>
  <si>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</si>
  <si>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</si>
  <si>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</si>
  <si>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</si>
  <si>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</si>
  <si>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</si>
  <si>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</si>
  <si>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</si>
  <si>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</si>
  <si>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</si>
  <si>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</si>
  <si>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</si>
  <si>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</si>
  <si>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</si>
  <si>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</si>
  <si>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</si>
  <si>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</si>
  <si>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</si>
  <si>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</si>
  <si>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</si>
  <si>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</si>
  <si>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</si>
  <si>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</si>
  <si>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</si>
  <si>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</si>
  <si>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</si>
  <si>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</si>
  <si>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</si>
  <si>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</si>
  <si>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</si>
  <si>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</si>
  <si>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</si>
  <si>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</si>
  <si>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</si>
  <si>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</si>
  <si>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</si>
  <si>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</si>
  <si>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</si>
  <si>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</si>
  <si>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</si>
  <si>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</si>
  <si>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</si>
  <si>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</si>
  <si>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</si>
  <si>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</si>
  <si>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</si>
  <si>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</si>
  <si>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</si>
  <si>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</si>
  <si>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</si>
  <si>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</si>
  <si>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</si>
  <si>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</si>
  <si>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</si>
  <si>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</si>
  <si>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</si>
  <si>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</si>
  <si>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</si>
  <si>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</si>
  <si>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</si>
  <si>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</si>
  <si>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</si>
  <si>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</si>
  <si>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</si>
  <si>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</si>
  <si>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</si>
  <si>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</si>
  <si>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</si>
  <si>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</si>
  <si>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</si>
  <si>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</si>
  <si>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</si>
  <si>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</si>
  <si>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</si>
  <si>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</si>
  <si>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</si>
  <si>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</si>
  <si>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</si>
  <si>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</si>
  <si>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</si>
  <si>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</si>
  <si>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</si>
  <si>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</si>
  <si>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</si>
  <si>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</si>
  <si>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</si>
  <si>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</si>
  <si>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</si>
  <si>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</si>
  <si>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</si>
  <si>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</si>
  <si>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</si>
  <si>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</si>
  <si>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</si>
  <si>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</si>
  <si>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</si>
  <si>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</si>
  <si>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</si>
  <si>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</si>
  <si>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</si>
  <si>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</si>
  <si>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</si>
  <si>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</si>
  <si>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</si>
  <si>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</si>
  <si>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</si>
  <si>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</si>
  <si>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</si>
  <si>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</si>
  <si>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</si>
  <si>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</si>
  <si>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</si>
  <si>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</si>
  <si>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</si>
  <si>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</si>
  <si>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</si>
  <si>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</si>
  <si>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</si>
  <si>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</si>
  <si>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</si>
  <si>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</si>
  <si>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</si>
  <si>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</si>
  <si>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</si>
  <si>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</si>
  <si>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</si>
  <si>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</si>
  <si>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</si>
  <si>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</si>
  <si>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</si>
  <si>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</si>
  <si>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</si>
  <si>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</si>
  <si>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</si>
  <si>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</si>
  <si>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</si>
  <si>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</si>
  <si>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</si>
  <si>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</si>
  <si>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</si>
  <si>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</si>
  <si>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</si>
  <si>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</si>
  <si>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</si>
  <si>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</si>
  <si>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</si>
  <si>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</si>
  <si>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</si>
  <si>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</si>
  <si>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</si>
  <si>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</si>
  <si>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</si>
  <si>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</si>
  <si>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</si>
  <si>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</si>
  <si>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</si>
  <si>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</si>
  <si>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</si>
  <si>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</si>
  <si>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</si>
  <si>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</si>
  <si>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</si>
  <si>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</si>
  <si>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</si>
  <si>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</si>
  <si>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</si>
  <si>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</si>
  <si>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</si>
  <si>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</si>
  <si>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</si>
  <si>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</si>
  <si>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</si>
  <si>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</si>
  <si>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</si>
  <si>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</si>
  <si>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</si>
  <si>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</si>
  <si>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</si>
  <si>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</si>
  <si>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</si>
  <si>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</si>
  <si>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</si>
  <si>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</si>
  <si>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</si>
  <si>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</si>
  <si>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</si>
  <si>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</si>
  <si>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</si>
  <si>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</si>
  <si>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</si>
  <si>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</si>
  <si>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</si>
  <si>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</si>
  <si>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</si>
  <si>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</si>
  <si>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</si>
  <si>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</si>
  <si>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</si>
  <si>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</si>
  <si>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</si>
  <si>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</si>
  <si>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</si>
  <si>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</si>
  <si>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</si>
  <si>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</si>
  <si>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</si>
  <si>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</si>
  <si>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</si>
  <si>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</si>
  <si>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</si>
  <si>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</si>
  <si>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</si>
  <si>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</si>
  <si>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</si>
  <si>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</si>
  <si>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</si>
  <si>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</si>
  <si>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</si>
  <si>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</si>
  <si>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</si>
  <si>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</si>
  <si>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</si>
  <si>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</si>
  <si>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</si>
  <si>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</si>
  <si>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</si>
  <si>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</si>
  <si>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</si>
  <si>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</si>
  <si>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</si>
  <si>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</si>
  <si>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</si>
  <si>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</si>
  <si>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</si>
  <si>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</si>
  <si>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</si>
  <si>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</si>
  <si>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</si>
  <si>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</si>
  <si>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</si>
  <si>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</si>
  <si>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</si>
  <si>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</si>
  <si>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</si>
  <si>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</si>
  <si>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</si>
  <si>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</si>
  <si>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</si>
  <si>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</si>
  <si>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</si>
  <si>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</si>
  <si>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</si>
  <si>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</si>
  <si>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</si>
  <si>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</si>
  <si>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</si>
  <si>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</si>
  <si>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</si>
  <si>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</si>
  <si>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</si>
  <si>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</si>
  <si>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</si>
  <si>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</si>
  <si>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</si>
  <si>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</si>
  <si>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</si>
  <si>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</si>
  <si>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</si>
  <si>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</si>
  <si>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</si>
  <si>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</si>
  <si>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</si>
  <si>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</si>
  <si>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</si>
  <si>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</si>
  <si>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</si>
  <si>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</si>
  <si>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</si>
  <si>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</si>
  <si>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</si>
  <si>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</si>
  <si>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</si>
  <si>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</si>
  <si>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</si>
  <si>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</si>
  <si>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</si>
  <si>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</si>
  <si>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</si>
  <si>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</si>
  <si>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</si>
  <si>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</si>
  <si>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</si>
  <si>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</si>
  <si>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</si>
  <si>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</si>
  <si>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</si>
  <si>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</si>
  <si>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</si>
  <si>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</si>
  <si>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</si>
  <si>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</si>
  <si>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</si>
  <si>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</si>
  <si>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</si>
  <si>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</si>
  <si>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</si>
  <si>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</si>
  <si>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</si>
  <si>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</si>
  <si>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</si>
  <si>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</si>
  <si>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</si>
  <si>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</si>
  <si>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</si>
  <si>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</si>
  <si>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</si>
  <si>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</si>
  <si>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</si>
  <si>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</si>
  <si>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</si>
  <si>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</si>
  <si>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</si>
  <si>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</si>
  <si>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</si>
  <si>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</si>
  <si>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</si>
  <si>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</si>
  <si>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</si>
  <si>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</si>
  <si>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</si>
  <si>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</si>
  <si>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</si>
  <si>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</si>
  <si>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</si>
  <si>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</si>
  <si>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</si>
  <si>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</si>
  <si>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</si>
  <si>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</si>
  <si>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</si>
  <si>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</si>
  <si>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</si>
  <si>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</si>
  <si>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</si>
  <si>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</si>
  <si>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</si>
  <si>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</si>
  <si>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</si>
  <si>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</si>
  <si>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</si>
  <si>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</si>
  <si>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</si>
  <si>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</si>
  <si>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</si>
  <si>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</si>
  <si>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</si>
  <si>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</si>
  <si>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</si>
  <si>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</si>
  <si>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</si>
  <si>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</si>
  <si>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</si>
  <si>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</si>
  <si>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</si>
  <si>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</si>
  <si>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</si>
  <si>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</si>
  <si>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</si>
  <si>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</si>
  <si>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</si>
  <si>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</si>
  <si>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</si>
  <si>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</si>
  <si>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</si>
  <si>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</si>
  <si>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</si>
  <si>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</si>
  <si>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</si>
  <si>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</si>
  <si>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</si>
  <si>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</si>
  <si>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</si>
  <si>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</si>
  <si>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</si>
  <si>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</si>
  <si>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</si>
  <si>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</si>
  <si>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</si>
  <si>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</si>
  <si>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</si>
  <si>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</si>
  <si>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</si>
  <si>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</si>
  <si>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</si>
  <si>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</si>
  <si>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</si>
  <si>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</si>
  <si>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</si>
  <si>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</si>
  <si>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</si>
  <si>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</si>
  <si>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</si>
  <si>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</si>
  <si>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</si>
  <si>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</si>
  <si>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</si>
  <si>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</si>
  <si>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</si>
  <si>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</si>
  <si>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</si>
  <si>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</si>
  <si>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</si>
  <si>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</si>
  <si>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</si>
  <si>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</si>
  <si>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</si>
  <si>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</si>
  <si>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</si>
  <si>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</si>
  <si>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</si>
  <si>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</si>
  <si>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</si>
  <si>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</si>
  <si>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</si>
  <si>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</si>
  <si>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</si>
  <si>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</si>
  <si>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</si>
  <si>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</si>
  <si>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</si>
  <si>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</si>
  <si>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</si>
  <si>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</si>
  <si>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</si>
  <si>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</si>
  <si>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</si>
  <si>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</si>
  <si>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</si>
  <si>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</si>
  <si>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</si>
  <si>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</si>
  <si>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</si>
  <si>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</si>
  <si>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</si>
  <si>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</si>
  <si>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</si>
  <si>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</si>
  <si>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</si>
  <si>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</si>
  <si>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</si>
  <si>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</si>
  <si>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</si>
  <si>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</si>
  <si>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</si>
  <si>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</si>
  <si>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</si>
  <si>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</si>
  <si>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</si>
  <si>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</si>
  <si>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</si>
  <si>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</si>
  <si>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</si>
  <si>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</si>
  <si>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</si>
  <si>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</si>
  <si>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</si>
  <si>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</si>
  <si>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</si>
  <si>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</si>
  <si>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</si>
  <si>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</si>
  <si>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</si>
  <si>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</si>
  <si>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</si>
  <si>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</si>
  <si>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</si>
  <si>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</si>
  <si>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</si>
  <si>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</si>
  <si>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</si>
  <si>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</si>
  <si>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</si>
  <si>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</si>
  <si>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</si>
  <si>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</si>
  <si>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</si>
  <si>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</si>
  <si>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</si>
  <si>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</si>
  <si>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</si>
  <si>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</si>
  <si>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</si>
  <si>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</si>
  <si>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</si>
  <si>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</si>
  <si>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</si>
  <si>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</si>
  <si>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</si>
  <si>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</si>
  <si>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</si>
  <si>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</si>
  <si>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</si>
  <si>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</si>
  <si>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</si>
  <si>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</si>
  <si>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</si>
  <si>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</si>
  <si>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</si>
  <si>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</si>
  <si>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</si>
  <si>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</si>
  <si>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</si>
  <si>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</si>
  <si>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</si>
  <si>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</si>
  <si>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</si>
  <si>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</si>
  <si>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</si>
  <si>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</si>
  <si>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</si>
  <si>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</si>
  <si>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</si>
  <si>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</si>
  <si>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</si>
  <si>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</si>
  <si>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</si>
  <si>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</si>
  <si>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</si>
  <si>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</si>
  <si>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</si>
  <si>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</si>
  <si>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</si>
  <si>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</si>
  <si>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</si>
  <si>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</si>
  <si>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</si>
  <si>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</si>
  <si>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</si>
  <si>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</si>
  <si>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</si>
  <si>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</si>
  <si>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</si>
  <si>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</si>
  <si>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</si>
  <si>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</si>
  <si>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</si>
  <si>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</si>
  <si>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</si>
  <si>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</si>
  <si>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</si>
  <si>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</si>
  <si>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</si>
  <si>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</si>
  <si>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</si>
  <si>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</si>
  <si>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</si>
  <si>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</si>
  <si>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</si>
  <si>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</si>
  <si>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</si>
  <si>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</si>
  <si>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</si>
  <si>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</si>
  <si>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</si>
  <si>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</si>
  <si>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</si>
  <si>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</si>
  <si>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</si>
  <si>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</si>
  <si>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</si>
  <si>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</si>
  <si>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</si>
  <si>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</si>
  <si>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</si>
  <si>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</si>
  <si>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</si>
  <si>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</si>
  <si>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</si>
  <si>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</si>
  <si>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</si>
  <si>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</si>
  <si>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</si>
  <si>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</si>
  <si>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</si>
  <si>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</si>
  <si>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</si>
  <si>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</si>
  <si>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</si>
  <si>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</si>
  <si>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</si>
  <si>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</si>
  <si>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</si>
  <si>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</si>
  <si>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</si>
  <si>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</si>
  <si>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</si>
  <si>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</si>
  <si>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</si>
  <si>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</si>
  <si>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</si>
  <si>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</si>
  <si>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</si>
  <si>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</si>
  <si>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</si>
  <si>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</si>
  <si>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</si>
  <si>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</si>
  <si>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</si>
  <si>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</si>
  <si>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</si>
  <si>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</si>
  <si>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</si>
  <si>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</si>
  <si>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</si>
  <si>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</si>
  <si>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</si>
  <si>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</si>
  <si>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</si>
  <si>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</si>
  <si>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</si>
  <si>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</si>
  <si>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</si>
  <si>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</si>
  <si>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</si>
  <si>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</si>
  <si>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</si>
  <si>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</si>
  <si>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</si>
  <si>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</si>
  <si>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</si>
  <si>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</si>
  <si>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</si>
  <si>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</si>
  <si>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</si>
  <si>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</si>
  <si>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</si>
  <si>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</si>
  <si>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</si>
  <si>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</si>
  <si>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</si>
  <si>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</si>
  <si>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</si>
  <si>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</si>
  <si>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</si>
  <si>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</si>
  <si>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</si>
  <si>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</si>
  <si>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</si>
  <si>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</si>
  <si>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</si>
  <si>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</si>
  <si>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</si>
  <si>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</si>
  <si>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</si>
  <si>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</si>
  <si>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</si>
  <si>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</si>
  <si>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</si>
  <si>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</si>
  <si>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</si>
  <si>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</si>
  <si>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</si>
  <si>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</si>
  <si>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</si>
  <si>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</si>
  <si>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</si>
  <si>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</si>
  <si>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</si>
  <si>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</si>
  <si>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</si>
  <si>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</si>
  <si>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</si>
  <si>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</si>
  <si>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</si>
  <si>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</si>
  <si>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</si>
  <si>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</si>
  <si>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</si>
  <si>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</si>
  <si>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</si>
  <si>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</si>
  <si>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</si>
  <si>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</si>
  <si>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</si>
  <si>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</si>
  <si>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</si>
  <si>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</si>
  <si>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</si>
  <si>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</si>
  <si>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</si>
  <si>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</si>
  <si>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</si>
  <si>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</si>
  <si>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</si>
  <si>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</si>
  <si>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</si>
  <si>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</si>
  <si>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</si>
  <si>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</si>
  <si>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</si>
  <si>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</si>
  <si>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</si>
  <si>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</si>
  <si>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</si>
  <si>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</si>
  <si>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</si>
  <si>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</si>
  <si>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</si>
  <si>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</si>
  <si>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</si>
  <si>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</si>
  <si>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</si>
  <si>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</si>
  <si>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</si>
  <si>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</si>
  <si>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</si>
  <si>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</si>
  <si>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</si>
  <si>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</si>
  <si>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</si>
  <si>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</si>
  <si>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</si>
  <si>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</si>
  <si>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</si>
  <si>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</si>
  <si>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</si>
  <si>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</si>
  <si>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</si>
  <si>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</si>
  <si>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</si>
  <si>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</si>
  <si>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</si>
  <si>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</si>
  <si>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</si>
  <si>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</si>
  <si>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</si>
  <si>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</si>
  <si>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</si>
  <si>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</si>
  <si>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</si>
  <si>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</si>
  <si>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</si>
  <si>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</si>
  <si>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</si>
  <si>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</si>
  <si>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</si>
  <si>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</si>
  <si>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</si>
  <si>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</si>
  <si>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</si>
  <si>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</si>
  <si>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</si>
  <si>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</si>
  <si>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</si>
  <si>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</si>
  <si>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</si>
  <si>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</si>
  <si>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</si>
  <si>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</si>
  <si>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</si>
  <si>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</si>
  <si>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</si>
  <si>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</si>
  <si>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</si>
  <si>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</si>
  <si>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</si>
  <si>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</si>
  <si>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</si>
  <si>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</si>
  <si>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</si>
  <si>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</si>
  <si>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</si>
  <si>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</si>
  <si>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</si>
  <si>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</si>
  <si>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</si>
  <si>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</si>
  <si>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</si>
  <si>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</si>
  <si>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</si>
  <si>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</si>
  <si>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</si>
  <si>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</si>
  <si>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</si>
  <si>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</si>
  <si>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</si>
  <si>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</si>
  <si>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</si>
  <si>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</si>
  <si>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</si>
  <si>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</si>
  <si>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</si>
  <si>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</si>
  <si>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</si>
  <si>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</si>
  <si>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</si>
  <si>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</si>
  <si>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</si>
  <si>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</si>
  <si>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</si>
  <si>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</si>
  <si>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</si>
  <si>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</si>
  <si>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</si>
  <si>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</si>
  <si>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</si>
  <si>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</si>
  <si>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</si>
  <si>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</si>
  <si>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</si>
  <si>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</si>
  <si>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</si>
  <si>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</si>
  <si>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</si>
  <si>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</si>
  <si>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</si>
  <si>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</si>
  <si>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</si>
  <si>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</si>
  <si>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</si>
  <si>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</si>
  <si>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</si>
  <si>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</si>
  <si>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</si>
  <si>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</si>
  <si>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</si>
  <si>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</si>
  <si>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</si>
  <si>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</si>
  <si>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</si>
  <si>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</si>
  <si>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</si>
  <si>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</si>
  <si>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</si>
  <si>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</si>
  <si>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</si>
  <si>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</si>
  <si>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</si>
  <si>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</si>
  <si>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</si>
  <si>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</si>
  <si>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</si>
  <si>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</si>
  <si>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</si>
  <si>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</si>
  <si>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</si>
  <si>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</si>
  <si>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</si>
  <si>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</si>
  <si>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</si>
  <si>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</si>
  <si>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</si>
  <si>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</si>
  <si>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</si>
  <si>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</si>
  <si>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</si>
  <si>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</si>
  <si>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</si>
  <si>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</si>
  <si>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</si>
  <si>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</si>
  <si>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</si>
  <si>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</si>
  <si>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</si>
  <si>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</si>
  <si>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</si>
  <si>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</si>
  <si>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</si>
  <si>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</si>
  <si>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</si>
  <si>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</si>
  <si>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</si>
  <si>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</si>
  <si>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</si>
  <si>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</si>
  <si>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</si>
  <si>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</si>
  <si>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</si>
  <si>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</si>
  <si>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</si>
  <si>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</si>
  <si>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</si>
  <si>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</si>
  <si>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</si>
  <si>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</si>
  <si>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</si>
  <si>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</si>
  <si>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</si>
  <si>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</si>
  <si>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</si>
  <si>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</si>
  <si>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</si>
  <si>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</si>
  <si>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</si>
  <si>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</si>
  <si>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</si>
  <si>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</si>
  <si>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</si>
  <si>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</si>
  <si>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</si>
  <si>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</si>
  <si>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</si>
  <si>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</si>
  <si>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</si>
  <si>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</si>
  <si>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</si>
  <si>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</si>
  <si>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</si>
  <si>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</si>
  <si>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</si>
  <si>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</si>
  <si>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</si>
  <si>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</si>
  <si>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</si>
  <si>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</si>
  <si>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</si>
  <si>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</si>
  <si>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</si>
  <si>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</si>
  <si>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</si>
  <si>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</si>
  <si>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</si>
  <si>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</si>
  <si>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</si>
  <si>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</si>
  <si>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</si>
  <si>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</si>
  <si>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</si>
  <si>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</si>
  <si>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</si>
  <si>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</si>
  <si>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</si>
  <si>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</si>
  <si>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</si>
  <si>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</si>
  <si>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</si>
  <si>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</si>
  <si>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</si>
  <si>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</si>
  <si>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</si>
  <si>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</si>
  <si>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</si>
  <si>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</si>
  <si>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</si>
  <si>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</si>
  <si>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</si>
  <si>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</si>
  <si>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</si>
  <si>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</si>
  <si>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</si>
  <si>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</si>
  <si>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</si>
  <si>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</si>
  <si>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</si>
  <si>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</si>
  <si>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</si>
  <si>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</si>
  <si>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</si>
  <si>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</si>
  <si>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</si>
  <si>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</si>
  <si>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</si>
  <si>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</si>
  <si>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</si>
  <si>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</si>
  <si>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</si>
  <si>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</si>
  <si>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</si>
  <si>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</si>
  <si>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</si>
  <si>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</si>
  <si>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</si>
  <si>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</si>
  <si>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</si>
  <si>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</si>
  <si>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</si>
  <si>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</si>
  <si>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</si>
  <si>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</si>
  <si>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</si>
  <si>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</si>
  <si>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</si>
  <si>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</si>
  <si>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</si>
  <si>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</si>
  <si>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</si>
  <si>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</si>
  <si>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</si>
  <si>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</si>
  <si>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</si>
  <si>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</si>
  <si>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</si>
  <si>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</si>
  <si>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</si>
  <si>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</si>
  <si>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</si>
  <si>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</si>
  <si>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</si>
  <si>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</si>
  <si>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</si>
  <si>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</si>
  <si>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</si>
  <si>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</si>
  <si>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</si>
  <si>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</si>
  <si>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</si>
  <si>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</si>
  <si>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</si>
  <si>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</si>
  <si>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</si>
  <si>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</si>
  <si>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</si>
  <si>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</si>
  <si>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</si>
  <si>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</si>
  <si>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</si>
  <si>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</si>
  <si>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</si>
  <si>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</si>
  <si>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</si>
  <si>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</si>
  <si>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</si>
  <si>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</si>
  <si>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</si>
  <si>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</si>
  <si>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</si>
  <si>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</si>
  <si>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</si>
  <si>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</si>
  <si>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</si>
  <si>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</si>
  <si>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</si>
  <si>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</si>
  <si>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</si>
  <si>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</si>
  <si>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</si>
  <si>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</si>
  <si>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</si>
  <si>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</si>
  <si>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</si>
  <si>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</si>
  <si>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</si>
  <si>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</si>
  <si>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</si>
  <si>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</si>
  <si>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</si>
  <si>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</si>
  <si>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</si>
  <si>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</si>
  <si>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</si>
  <si>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</si>
  <si>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</si>
  <si>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</si>
  <si>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</si>
  <si>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</si>
  <si>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</si>
  <si>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</si>
  <si>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</si>
  <si>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</si>
  <si>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</si>
  <si>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</si>
  <si>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</si>
  <si>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</si>
  <si>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</si>
  <si>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</si>
  <si>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</si>
  <si>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</si>
  <si>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</si>
  <si>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</si>
  <si>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</si>
  <si>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</si>
  <si>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</si>
  <si>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</si>
  <si>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</si>
  <si>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</si>
  <si>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</si>
  <si>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</si>
  <si>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</si>
  <si>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</si>
  <si>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</si>
  <si>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</si>
  <si>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</si>
  <si>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</si>
  <si>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</si>
  <si>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</si>
  <si>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</si>
  <si>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</si>
  <si>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</si>
  <si>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</si>
  <si>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</si>
  <si>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</si>
  <si>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</si>
  <si>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</si>
  <si>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</si>
  <si>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</si>
  <si>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</si>
  <si>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</si>
  <si>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</si>
  <si>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</si>
  <si>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</si>
  <si>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</si>
  <si>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</si>
  <si>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</si>
  <si>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</si>
  <si>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</si>
  <si>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</si>
  <si>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</si>
  <si>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</si>
  <si>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</si>
  <si>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</si>
  <si>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</si>
  <si>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</si>
  <si>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</si>
  <si>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</si>
  <si>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</si>
  <si>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</si>
  <si>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</si>
  <si>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</si>
  <si>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</si>
  <si>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</si>
  <si>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</si>
  <si>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</si>
  <si>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</si>
  <si>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</si>
  <si>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</si>
  <si>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</si>
  <si>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</si>
  <si>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</si>
  <si>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</si>
  <si>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</si>
  <si>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</si>
  <si>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</si>
  <si>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</si>
  <si>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</si>
  <si>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</si>
  <si>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</si>
  <si>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</si>
  <si>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</si>
  <si>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</si>
  <si>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</si>
  <si>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</si>
  <si>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</si>
  <si>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</si>
  <si>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</si>
  <si>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</si>
  <si>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</si>
  <si>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</si>
  <si>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</si>
  <si>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</si>
  <si>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</si>
  <si>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</si>
  <si>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</si>
  <si>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</si>
  <si>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</si>
  <si>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</si>
  <si>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</si>
  <si>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</si>
  <si>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</si>
  <si>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</si>
  <si>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</si>
  <si>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</si>
  <si>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</si>
  <si>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</si>
  <si>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</si>
  <si>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</si>
  <si>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</si>
  <si>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</si>
  <si>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</si>
  <si>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</si>
  <si>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</si>
  <si>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</si>
  <si>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</si>
  <si>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</si>
  <si>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</si>
  <si>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</si>
  <si>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</si>
  <si>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</si>
  <si>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</si>
  <si>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</si>
  <si>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</si>
  <si>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</si>
  <si>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</si>
  <si>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</si>
  <si>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</si>
  <si>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</si>
  <si>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</si>
  <si>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</si>
  <si>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</si>
  <si>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</si>
  <si>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</si>
  <si>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</si>
  <si>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</si>
  <si>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</si>
  <si>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</si>
  <si>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</si>
  <si>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</si>
  <si>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</si>
  <si>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</si>
  <si>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</si>
  <si>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</si>
  <si>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</si>
  <si>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</si>
  <si>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</si>
  <si>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</si>
  <si>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</si>
  <si>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</si>
  <si>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</si>
  <si>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</si>
  <si>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</si>
  <si>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</si>
  <si>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</si>
  <si>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</si>
  <si>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</si>
  <si>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</si>
  <si>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</si>
  <si>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</si>
  <si>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</si>
  <si>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</si>
  <si>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</si>
  <si>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</si>
  <si>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</si>
  <si>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</si>
  <si>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</si>
  <si>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</si>
  <si>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</si>
  <si>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</si>
  <si>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</si>
  <si>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</si>
  <si>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</si>
  <si>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</si>
  <si>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</si>
  <si>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</si>
  <si>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</si>
  <si>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</si>
  <si>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</si>
  <si>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</si>
  <si>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</si>
  <si>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</si>
  <si>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</si>
  <si>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</si>
  <si>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</si>
  <si>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</si>
  <si>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</si>
  <si>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</si>
  <si>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</si>
  <si>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</si>
  <si>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</si>
  <si>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</si>
  <si>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</si>
  <si>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</si>
  <si>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</si>
  <si>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</si>
  <si>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</si>
  <si>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</si>
  <si>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</si>
  <si>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</si>
  <si>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</si>
  <si>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</si>
  <si>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</si>
  <si>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</si>
  <si>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</si>
  <si>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</si>
  <si>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</si>
  <si>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</si>
  <si>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</si>
  <si>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</si>
  <si>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</si>
  <si>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</si>
  <si>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</si>
  <si>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</si>
  <si>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</si>
  <si>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</si>
  <si>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</si>
  <si>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</si>
  <si>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</si>
  <si>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</si>
  <si>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</si>
  <si>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</si>
  <si>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</si>
  <si>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</si>
  <si>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</si>
  <si>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</si>
  <si>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</si>
  <si>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</si>
  <si>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</si>
  <si>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</si>
  <si>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</si>
  <si>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</si>
  <si>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</si>
  <si>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</si>
  <si>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</si>
  <si>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</si>
  <si>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</si>
  <si>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</si>
  <si>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</si>
  <si>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</si>
  <si>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</si>
  <si>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</si>
  <si>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</si>
  <si>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</si>
  <si>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</si>
  <si>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</si>
  <si>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</si>
  <si>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</si>
  <si>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</si>
  <si>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</si>
  <si>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</si>
  <si>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</si>
  <si>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</si>
  <si>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</si>
  <si>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</si>
  <si>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</si>
  <si>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</si>
  <si>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</si>
  <si>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</si>
  <si>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</si>
  <si>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</si>
  <si>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</si>
  <si>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</si>
  <si>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</si>
  <si>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</si>
  <si>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</si>
  <si>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</si>
  <si>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</si>
  <si>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</si>
  <si>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</si>
  <si>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</si>
  <si>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</si>
  <si>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</si>
  <si>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</si>
  <si>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</si>
  <si>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</si>
  <si>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</si>
  <si>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</si>
  <si>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</si>
  <si>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</si>
  <si>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</si>
  <si>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</si>
  <si>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</si>
  <si>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</si>
  <si>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</si>
  <si>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</si>
  <si>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</si>
  <si>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</si>
  <si>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</si>
  <si>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</si>
  <si>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</si>
  <si>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</si>
  <si>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</si>
  <si>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</si>
  <si>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</si>
  <si>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</si>
  <si>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</si>
  <si>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</si>
  <si>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</si>
  <si>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</si>
  <si>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</si>
  <si>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</si>
  <si>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</si>
  <si>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</si>
  <si>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</si>
  <si>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</si>
  <si>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</si>
  <si>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</si>
  <si>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</si>
  <si>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</si>
  <si>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</si>
  <si>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</si>
  <si>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</si>
  <si>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</si>
  <si>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</si>
  <si>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</si>
  <si>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</si>
  <si>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</si>
  <si>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</si>
  <si>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</si>
  <si>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</si>
  <si>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</si>
  <si>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</si>
  <si>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</si>
  <si>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</si>
  <si>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</si>
  <si>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</si>
  <si>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</si>
  <si>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</si>
  <si>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</si>
  <si>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</si>
  <si>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</si>
  <si>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</si>
  <si>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</si>
  <si>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</si>
  <si>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</si>
  <si>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</si>
  <si>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</si>
  <si>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</si>
  <si>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</si>
  <si>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</si>
  <si>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</si>
  <si>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</si>
  <si>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</si>
  <si>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</si>
  <si>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</si>
  <si>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</si>
  <si>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</si>
  <si>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</si>
  <si>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</si>
  <si>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</si>
  <si>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</si>
  <si>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</si>
  <si>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</si>
  <si>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</si>
  <si>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</si>
  <si>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</si>
  <si>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</si>
  <si>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</si>
  <si>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</si>
  <si>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</si>
  <si>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</si>
  <si>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</si>
  <si>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</si>
  <si>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</si>
  <si>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</si>
  <si>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</si>
  <si>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</si>
  <si>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</si>
  <si>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</si>
  <si>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</si>
  <si>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</si>
  <si>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</si>
  <si>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</si>
  <si>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</si>
  <si>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</si>
  <si>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</si>
  <si>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</si>
  <si>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</si>
  <si>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</si>
  <si>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</si>
  <si>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</si>
  <si>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</si>
  <si>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</si>
  <si>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</si>
  <si>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</si>
  <si>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</si>
  <si>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</si>
  <si>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</si>
  <si>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</si>
  <si>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</si>
  <si>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</si>
  <si>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</si>
  <si>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</si>
  <si>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</si>
  <si>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</si>
  <si>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</si>
  <si>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</si>
  <si>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</si>
  <si>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</si>
  <si>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</si>
  <si>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</si>
  <si>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</si>
  <si>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</si>
  <si>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</si>
  <si>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</si>
  <si>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</si>
  <si>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</si>
  <si>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</si>
  <si>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</si>
  <si>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</si>
  <si>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</si>
  <si>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</si>
  <si>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</si>
  <si>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</si>
  <si>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</si>
  <si>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</si>
  <si>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</si>
  <si>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</si>
  <si>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</si>
  <si>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</si>
  <si>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</si>
  <si>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</si>
  <si>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</si>
  <si>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</si>
  <si>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</si>
  <si>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</si>
  <si>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</si>
  <si>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</si>
  <si>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</si>
  <si>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</si>
  <si>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</si>
  <si>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</si>
  <si>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</si>
  <si>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</si>
  <si>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</si>
  <si>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</si>
  <si>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</si>
  <si>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</si>
  <si>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</si>
  <si>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</si>
  <si>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</si>
  <si>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</si>
  <si>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</si>
  <si>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</si>
  <si>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</si>
  <si>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</si>
  <si>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</si>
  <si>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</si>
  <si>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</si>
  <si>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</si>
  <si>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</si>
  <si>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</si>
  <si>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</si>
  <si>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</si>
  <si>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</si>
  <si>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</si>
  <si>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</si>
  <si>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</si>
  <si>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</si>
  <si>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</si>
  <si>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</si>
  <si>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</si>
  <si>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</si>
  <si>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</si>
  <si>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</si>
  <si>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</si>
  <si>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</si>
  <si>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</si>
  <si>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</si>
  <si>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</si>
  <si>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</si>
  <si>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</si>
  <si>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</si>
  <si>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</si>
  <si>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</si>
  <si>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</si>
  <si>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</si>
  <si>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</si>
  <si>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</si>
  <si>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</si>
  <si>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</si>
  <si>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</si>
  <si>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</si>
  <si>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</si>
  <si>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</si>
  <si>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</si>
  <si>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</si>
  <si>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</si>
  <si>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</si>
  <si>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</si>
  <si>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</si>
  <si>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</si>
  <si>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</si>
  <si>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</si>
  <si>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</si>
  <si>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</si>
  <si>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</si>
  <si>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</si>
  <si>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</si>
  <si>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</si>
  <si>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</si>
  <si>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</si>
  <si>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</si>
  <si>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</si>
  <si>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</si>
  <si>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</si>
  <si>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</si>
  <si>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</si>
  <si>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</si>
  <si>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</si>
  <si>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</si>
  <si>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</si>
  <si>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</si>
  <si>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</si>
  <si>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</si>
  <si>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</si>
  <si>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</si>
  <si>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</si>
  <si>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</si>
  <si>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</si>
  <si>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</si>
  <si>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</si>
  <si>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</si>
  <si>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</si>
  <si>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</si>
  <si>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</si>
  <si>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</si>
  <si>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</si>
  <si>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</si>
  <si>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</si>
  <si>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</si>
  <si>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</si>
  <si>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</si>
  <si>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</si>
  <si>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</si>
  <si>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</si>
  <si>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</si>
  <si>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</si>
  <si>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</si>
  <si>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</si>
  <si>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</si>
  <si>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</si>
  <si>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</si>
  <si>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</si>
  <si>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</si>
  <si>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</si>
  <si>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</si>
  <si>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</si>
  <si>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</si>
  <si>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</si>
  <si>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</si>
  <si>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</si>
  <si>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</si>
  <si>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</si>
  <si>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</si>
  <si>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</si>
  <si>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</si>
  <si>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</si>
  <si>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</si>
  <si>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</si>
  <si>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</si>
  <si>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</si>
  <si>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</si>
  <si>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</si>
  <si>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</si>
  <si>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</si>
  <si>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</si>
  <si>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</si>
  <si>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</si>
  <si>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</si>
  <si>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</si>
  <si>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</si>
  <si>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</si>
  <si>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</si>
  <si>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</si>
  <si>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</si>
  <si>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</si>
  <si>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</si>
  <si>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</si>
  <si>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</si>
  <si>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</si>
  <si>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</si>
  <si>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</si>
  <si>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</si>
  <si>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</si>
  <si>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</si>
  <si>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</si>
  <si>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</si>
  <si>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</si>
  <si>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</si>
  <si>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</si>
  <si>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</si>
  <si>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</si>
  <si>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</si>
  <si>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</si>
  <si>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</si>
  <si>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</si>
  <si>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</si>
  <si>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</si>
  <si>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</si>
  <si>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</si>
  <si>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</si>
  <si>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</si>
  <si>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</si>
  <si>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</si>
  <si>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</si>
  <si>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</si>
  <si>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</si>
  <si>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</si>
  <si>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</si>
  <si>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</si>
  <si>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</si>
  <si>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</si>
  <si>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</si>
  <si>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</si>
  <si>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</si>
  <si>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</si>
  <si>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</si>
  <si>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</si>
  <si>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</si>
  <si>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</si>
  <si>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</si>
  <si>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</si>
  <si>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</si>
  <si>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</si>
  <si>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</si>
  <si>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</si>
  <si>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</si>
  <si>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</si>
  <si>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</si>
  <si>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</si>
  <si>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</si>
  <si>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</si>
  <si>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</si>
  <si>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</si>
  <si>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</si>
  <si>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</si>
  <si>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</si>
  <si>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</si>
  <si>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</si>
  <si>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</si>
  <si>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</si>
  <si>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</si>
  <si>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</si>
  <si>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</si>
  <si>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</si>
  <si>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</si>
  <si>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</si>
  <si>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</si>
  <si>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</si>
  <si>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</si>
  <si>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</si>
  <si>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</si>
  <si>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</si>
  <si>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</si>
  <si>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</si>
  <si>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</si>
  <si>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</si>
  <si>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</si>
  <si>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</si>
  <si>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</si>
  <si>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</si>
  <si>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</si>
  <si>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</si>
  <si>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</si>
  <si>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</si>
  <si>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</si>
  <si>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</si>
  <si>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</si>
  <si>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</si>
  <si>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</si>
  <si>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</si>
  <si>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</si>
  <si>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</si>
  <si>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</si>
  <si>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</si>
  <si>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</si>
  <si>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</si>
  <si>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</si>
  <si>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</si>
  <si>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</si>
  <si>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</si>
  <si>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</si>
  <si>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</si>
  <si>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</si>
  <si>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</si>
  <si>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</si>
  <si>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</si>
  <si>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</si>
  <si>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</si>
  <si>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</si>
  <si>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</si>
  <si>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</si>
  <si>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</si>
  <si>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</si>
  <si>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</si>
  <si>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</si>
  <si>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</si>
  <si>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</si>
  <si>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</si>
  <si>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</si>
  <si>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</si>
  <si>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</si>
  <si>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</si>
  <si>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</si>
  <si>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</si>
  <si>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</si>
  <si>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</si>
  <si>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</si>
  <si>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</si>
  <si>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</si>
  <si>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</si>
  <si>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</si>
  <si>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</si>
  <si>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</si>
  <si>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</si>
  <si>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</si>
  <si>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</si>
  <si>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</si>
  <si>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</si>
  <si>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</si>
  <si>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</si>
  <si>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</si>
  <si>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</si>
  <si>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</si>
  <si>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</si>
  <si>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</si>
  <si>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</si>
  <si>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</si>
  <si>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</si>
  <si>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</si>
  <si>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</si>
  <si>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</si>
  <si>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</si>
  <si>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</si>
  <si>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</si>
  <si>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</si>
  <si>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</si>
  <si>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</si>
  <si>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</si>
  <si>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</si>
  <si>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</si>
  <si>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</si>
  <si>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</si>
  <si>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</si>
  <si>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</si>
  <si>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</si>
  <si>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</si>
  <si>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</si>
  <si>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</si>
  <si>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</si>
  <si>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</si>
  <si>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</si>
  <si>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</si>
  <si>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</si>
  <si>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</si>
  <si>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</si>
  <si>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</si>
  <si>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</si>
  <si>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</si>
  <si>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</si>
  <si>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</si>
  <si>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</si>
  <si>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</si>
  <si>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</si>
  <si>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</si>
  <si>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</si>
  <si>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</si>
  <si>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</si>
  <si>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</si>
  <si>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</si>
  <si>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</si>
  <si>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</si>
  <si>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</si>
  <si>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</si>
  <si>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</si>
  <si>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</si>
  <si>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</si>
  <si>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</si>
  <si>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</si>
  <si>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</si>
  <si>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</si>
  <si>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</si>
  <si>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</si>
  <si>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</si>
  <si>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</si>
  <si>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</si>
  <si>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</si>
  <si>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</si>
  <si>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</si>
  <si>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</si>
  <si>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</si>
  <si>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</si>
  <si>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</si>
  <si>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</si>
  <si>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</si>
  <si>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</si>
  <si>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</si>
  <si>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</si>
  <si>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</si>
  <si>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</si>
  <si>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</si>
  <si>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</si>
  <si>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</si>
  <si>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</si>
  <si>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</si>
  <si>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</si>
  <si>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</si>
  <si>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</si>
  <si>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</si>
  <si>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</si>
  <si>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</si>
  <si>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</si>
  <si>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</si>
  <si>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</si>
  <si>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</si>
  <si>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</si>
  <si>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</si>
  <si>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</si>
  <si>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</si>
  <si>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</si>
  <si>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</si>
  <si>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</si>
  <si>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</si>
  <si>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</si>
  <si>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</si>
  <si>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</si>
  <si>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</si>
  <si>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</si>
  <si>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</si>
  <si>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</si>
  <si>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</si>
  <si>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</si>
  <si>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</si>
  <si>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</si>
  <si>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</si>
  <si>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</si>
  <si>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</si>
  <si>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</si>
  <si>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</si>
  <si>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</si>
  <si>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</si>
  <si>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</si>
  <si>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</si>
  <si>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</si>
  <si>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</si>
  <si>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</si>
  <si>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</si>
  <si>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</si>
  <si>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</si>
  <si>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</si>
  <si>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</si>
  <si>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</si>
  <si>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</si>
  <si>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</si>
  <si>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</si>
  <si>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</si>
  <si>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</si>
  <si>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</si>
  <si>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</si>
  <si>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</si>
  <si>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</si>
  <si>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</si>
  <si>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</si>
  <si>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</si>
  <si>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</si>
  <si>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</si>
  <si>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</si>
  <si>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</si>
  <si>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</si>
  <si>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</si>
  <si>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</si>
  <si>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</si>
  <si>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</si>
  <si>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</si>
  <si>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</si>
  <si>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</si>
  <si>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</si>
  <si>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</si>
  <si>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</si>
  <si>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</si>
  <si>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</si>
  <si>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</si>
  <si>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</si>
  <si>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</si>
  <si>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</si>
  <si>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</si>
  <si>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</si>
  <si>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</si>
  <si>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</si>
  <si>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</si>
  <si>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</si>
  <si>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</si>
  <si>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</si>
  <si>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</si>
  <si>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</si>
  <si>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</si>
  <si>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</si>
  <si>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</si>
  <si>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</si>
  <si>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</si>
  <si>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</si>
  <si>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</si>
  <si>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</si>
  <si>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</si>
  <si>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</si>
  <si>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</si>
  <si>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</si>
  <si>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</si>
  <si>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</si>
  <si>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</si>
  <si>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</si>
  <si>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</si>
  <si>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</si>
  <si>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</si>
  <si>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</si>
  <si>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</si>
  <si>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</si>
  <si>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</si>
  <si>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</si>
  <si>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</si>
  <si>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</si>
  <si>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</si>
  <si>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</si>
  <si>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</si>
  <si>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</si>
  <si>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</si>
  <si>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</si>
  <si>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</si>
  <si>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</si>
  <si>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</si>
  <si>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</si>
  <si>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</si>
  <si>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</si>
  <si>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</si>
  <si>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</si>
  <si>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</si>
  <si>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</si>
  <si>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</si>
  <si>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</si>
  <si>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</si>
  <si>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</si>
  <si>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</si>
  <si>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</si>
  <si>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</si>
  <si>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</si>
  <si>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</si>
  <si>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</si>
  <si>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</si>
  <si>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</si>
  <si>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</si>
  <si>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</si>
  <si>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</si>
  <si>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</si>
  <si>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</si>
  <si>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</si>
  <si>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</si>
  <si>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</si>
  <si>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</si>
  <si>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</si>
  <si>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</si>
  <si>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</si>
  <si>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</si>
  <si>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</si>
  <si>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</si>
  <si>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</si>
  <si>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</si>
  <si>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</si>
  <si>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</si>
  <si>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</si>
  <si>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</si>
  <si>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</si>
  <si>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</si>
  <si>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</si>
  <si>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</si>
  <si>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</si>
  <si>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</si>
  <si>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</si>
  <si>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</si>
  <si>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</si>
  <si>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</si>
  <si>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</si>
  <si>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</si>
  <si>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</si>
  <si>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</si>
  <si>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</si>
  <si>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</si>
  <si>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</si>
  <si>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</si>
  <si>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</si>
  <si>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</si>
  <si>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</si>
  <si>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</si>
  <si>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</si>
  <si>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</si>
  <si>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</si>
  <si>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</si>
  <si>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</si>
  <si>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</si>
  <si>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</si>
  <si>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</si>
  <si>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</si>
  <si>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</si>
  <si>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</si>
  <si>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</si>
  <si>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</si>
  <si>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</si>
  <si>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</si>
  <si>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</si>
  <si>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</si>
  <si>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</si>
  <si>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</si>
  <si>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</si>
  <si>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</si>
  <si>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</si>
  <si>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</si>
  <si>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</si>
  <si>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</si>
  <si>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</si>
  <si>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</si>
  <si>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</si>
  <si>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</si>
  <si>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</si>
  <si>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</si>
  <si>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</si>
  <si>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</si>
  <si>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</si>
  <si>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</si>
  <si>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</si>
  <si>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</si>
  <si>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</si>
  <si>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</si>
  <si>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</si>
  <si>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</si>
  <si>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</si>
  <si>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</si>
  <si>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</si>
  <si>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</si>
  <si>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</si>
  <si>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</si>
  <si>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</si>
  <si>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</si>
  <si>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</si>
  <si>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</si>
  <si>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</si>
  <si>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</si>
  <si>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</si>
  <si>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</si>
  <si>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</si>
  <si>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</si>
  <si>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</si>
  <si>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</si>
  <si>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</si>
  <si>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</si>
  <si>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</si>
  <si>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</si>
  <si>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</si>
  <si>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</si>
  <si>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</si>
  <si>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</si>
  <si>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</si>
  <si>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</si>
  <si>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</si>
  <si>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</si>
  <si>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</si>
  <si>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</si>
  <si>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</si>
  <si>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</si>
  <si>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</si>
  <si>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</si>
  <si>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</si>
  <si>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</si>
  <si>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</si>
  <si>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</si>
  <si>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</si>
  <si>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</si>
  <si>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</si>
  <si>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</si>
  <si>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</si>
  <si>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</si>
  <si>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</si>
  <si>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</si>
  <si>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</si>
  <si>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</si>
  <si>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</si>
  <si>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</si>
  <si>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</si>
  <si>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</si>
  <si>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</si>
  <si>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</si>
  <si>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</si>
  <si>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</si>
  <si>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</si>
  <si>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</si>
  <si>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</si>
  <si>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</si>
  <si>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</si>
  <si>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</si>
  <si>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</si>
  <si>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</si>
  <si>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</si>
  <si>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</si>
  <si>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</si>
  <si>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</si>
  <si>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</si>
  <si>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</si>
  <si>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</si>
  <si>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</si>
  <si>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</si>
  <si>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</si>
  <si>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</si>
  <si>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</si>
  <si>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</si>
  <si>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</si>
  <si>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</si>
  <si>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</si>
  <si>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</si>
  <si>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</si>
  <si>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</si>
  <si>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</si>
  <si>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</si>
  <si>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</si>
  <si>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</si>
  <si>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</si>
  <si>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</si>
  <si>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</si>
  <si>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</si>
  <si>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</si>
  <si>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</si>
  <si>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</si>
  <si>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</si>
  <si>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</si>
  <si>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</si>
  <si>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</si>
  <si>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</si>
  <si>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</si>
  <si>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</si>
  <si>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</si>
  <si>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</si>
  <si>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</si>
  <si>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</si>
  <si>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</si>
  <si>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</si>
  <si>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</si>
  <si>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</si>
  <si>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</si>
  <si>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</si>
  <si>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</si>
  <si>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</si>
  <si>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</si>
  <si>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</si>
  <si>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</si>
  <si>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</si>
  <si>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</si>
  <si>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</si>
  <si>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</si>
  <si>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</si>
  <si>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</si>
  <si>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</si>
  <si>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</si>
  <si>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</si>
  <si>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</si>
  <si>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</si>
  <si>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</si>
  <si>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</si>
  <si>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</si>
  <si>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</si>
  <si>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</si>
  <si>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</si>
  <si>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</si>
  <si>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</si>
  <si>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</si>
  <si>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</si>
  <si>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</si>
  <si>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</si>
  <si>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</si>
  <si>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</si>
  <si>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</si>
  <si>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</si>
  <si>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</si>
  <si>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</si>
  <si>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</si>
  <si>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</si>
  <si>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</si>
  <si>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</si>
  <si>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</si>
  <si>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</si>
  <si>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</si>
  <si>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</si>
  <si>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</si>
  <si>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</si>
  <si>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</si>
  <si>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</si>
  <si>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</si>
  <si>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</si>
  <si>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</si>
  <si>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</si>
  <si>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</si>
  <si>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</si>
  <si>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</si>
  <si>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</si>
  <si>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</si>
  <si>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</si>
  <si>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</si>
  <si>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</si>
  <si>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</si>
  <si>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</si>
  <si>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</si>
  <si>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</si>
  <si>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</si>
  <si>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</si>
  <si>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</si>
  <si>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</si>
  <si>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</si>
  <si>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</si>
  <si>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</si>
  <si>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</si>
  <si>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</si>
  <si>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</si>
  <si>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</si>
  <si>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</si>
  <si>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</si>
  <si>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</si>
  <si>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</si>
  <si>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</si>
  <si>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</si>
  <si>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</si>
  <si>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</si>
  <si>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</si>
  <si>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</si>
  <si>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</si>
  <si>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</si>
  <si>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</si>
  <si>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</si>
  <si>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</si>
  <si>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</si>
  <si>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</si>
  <si>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</si>
  <si>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</si>
  <si>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</si>
  <si>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</si>
  <si>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</si>
  <si>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</si>
  <si>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</si>
  <si>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</si>
  <si>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</si>
  <si>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</si>
  <si>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</si>
  <si>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</si>
  <si>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</si>
  <si>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</si>
  <si>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</si>
  <si>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</si>
  <si>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</si>
  <si>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</si>
  <si>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</si>
  <si>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</si>
  <si>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</si>
  <si>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</si>
  <si>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</si>
  <si>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</si>
  <si>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</si>
  <si>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</si>
  <si>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</si>
  <si>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</si>
  <si>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</si>
  <si>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</si>
  <si>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</si>
  <si>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</si>
  <si>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</si>
  <si>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</si>
  <si>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</si>
  <si>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</si>
  <si>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</si>
  <si>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</si>
  <si>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</si>
  <si>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</si>
  <si>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</si>
  <si>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</si>
  <si>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</si>
  <si>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</si>
  <si>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</si>
  <si>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</si>
  <si>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</si>
  <si>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</si>
  <si>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</si>
  <si>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</si>
  <si>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</si>
  <si>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</si>
  <si>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</si>
  <si>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</si>
  <si>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</si>
  <si>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</si>
  <si>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</si>
  <si>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</si>
  <si>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</si>
  <si>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</si>
  <si>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</si>
  <si>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</si>
  <si>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</si>
  <si>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</si>
  <si>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</si>
  <si>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</si>
  <si>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</si>
  <si>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</si>
  <si>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</si>
  <si>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</si>
  <si>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</si>
  <si>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</si>
  <si>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</si>
  <si>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</si>
  <si>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</si>
  <si>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</si>
  <si>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</si>
  <si>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</si>
  <si>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</si>
  <si>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</si>
  <si>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</si>
  <si>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</si>
  <si>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</si>
  <si>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</si>
  <si>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</si>
  <si>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</si>
  <si>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</si>
  <si>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</si>
  <si>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</si>
  <si>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</si>
  <si>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</si>
  <si>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</si>
  <si>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</si>
  <si>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</si>
  <si>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</si>
  <si>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</si>
  <si>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</si>
  <si>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</si>
  <si>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</si>
  <si>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</si>
  <si>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</si>
  <si>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</si>
  <si>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</si>
  <si>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</si>
  <si>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</si>
  <si>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</si>
  <si>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</si>
  <si>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</si>
  <si>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</si>
  <si>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</si>
  <si>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</si>
  <si>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</si>
  <si>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</si>
  <si>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</si>
  <si>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</si>
  <si>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</si>
  <si>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</si>
  <si>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</si>
  <si>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</si>
  <si>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</si>
  <si>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</si>
  <si>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</si>
  <si>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</si>
  <si>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</si>
  <si>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</si>
  <si>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</si>
  <si>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</si>
  <si>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</si>
  <si>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</si>
  <si>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</si>
  <si>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</si>
  <si>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</si>
  <si>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</si>
  <si>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</si>
  <si>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</si>
  <si>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</si>
  <si>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</si>
  <si>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</si>
  <si>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</si>
  <si>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</si>
  <si>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</si>
  <si>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</si>
  <si>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</si>
  <si>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</si>
  <si>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</si>
  <si>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</si>
  <si>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</si>
  <si>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</si>
  <si>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</si>
  <si>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</si>
  <si>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</si>
  <si>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</si>
  <si>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</si>
  <si>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</si>
  <si>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</si>
  <si>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</si>
  <si>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</si>
  <si>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</si>
  <si>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</si>
  <si>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</si>
  <si>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</si>
  <si>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</si>
  <si>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</si>
  <si>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</si>
  <si>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</si>
  <si>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</si>
  <si>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</si>
  <si>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</si>
  <si>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</si>
  <si>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</si>
  <si>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</si>
  <si>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</si>
  <si>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</si>
  <si>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</si>
  <si>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</si>
  <si>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</si>
  <si>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</si>
  <si>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</si>
  <si>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</si>
  <si>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</si>
  <si>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</si>
  <si>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</si>
  <si>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</si>
  <si>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</si>
  <si>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</si>
  <si>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</si>
  <si>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</si>
  <si>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</si>
  <si>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</si>
  <si>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</si>
  <si>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</si>
  <si>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</si>
  <si>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</si>
  <si>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</si>
  <si>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</si>
  <si>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</si>
  <si>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</si>
  <si>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</si>
  <si>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</si>
  <si>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</si>
  <si>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</si>
  <si>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</si>
  <si>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</si>
  <si>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</si>
  <si>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</si>
  <si>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</si>
  <si>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</si>
  <si>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</si>
  <si>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</si>
  <si>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</si>
  <si>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</si>
  <si>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</si>
  <si>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</si>
  <si>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</si>
  <si>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</si>
  <si>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</si>
  <si>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</si>
  <si>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</si>
  <si>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</si>
  <si>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</si>
  <si>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</si>
  <si>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</si>
  <si>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</si>
  <si>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</si>
  <si>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</si>
  <si>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</si>
  <si>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</si>
  <si>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</si>
  <si>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</si>
  <si>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</si>
  <si>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</si>
  <si>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</si>
  <si>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</si>
  <si>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</si>
  <si>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</si>
  <si>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</si>
  <si>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</si>
  <si>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</si>
  <si>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</si>
  <si>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</si>
  <si>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</si>
  <si>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</si>
  <si>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</si>
  <si>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</si>
  <si>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</si>
  <si>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</si>
  <si>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</si>
  <si>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</si>
  <si>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</si>
  <si>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</si>
  <si>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</si>
  <si>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</si>
  <si>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</si>
  <si>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</si>
  <si>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</si>
  <si>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</si>
  <si>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</si>
  <si>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</si>
  <si>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</si>
  <si>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</si>
  <si>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</si>
  <si>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</si>
  <si>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</si>
  <si>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</si>
  <si>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</si>
  <si>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</si>
  <si>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</si>
  <si>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</si>
  <si>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</si>
  <si>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</si>
  <si>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</si>
  <si>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</si>
  <si>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</si>
  <si>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</si>
  <si>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</si>
  <si>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</si>
  <si>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</si>
  <si>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</si>
  <si>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</si>
  <si>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</si>
  <si>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</si>
  <si>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</si>
  <si>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</si>
  <si>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</si>
  <si>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</si>
  <si>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</si>
  <si>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</si>
  <si>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</si>
  <si>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</si>
  <si>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</si>
  <si>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</si>
  <si>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</si>
  <si>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</si>
  <si>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</si>
  <si>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</si>
  <si>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</si>
  <si>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</si>
  <si>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</si>
  <si>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</si>
  <si>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</si>
  <si>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</si>
  <si>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</si>
  <si>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</si>
  <si>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</si>
  <si>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</si>
  <si>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</si>
  <si>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</si>
  <si>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</si>
  <si>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</si>
  <si>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</si>
  <si>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</si>
  <si>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</si>
  <si>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</si>
  <si>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</si>
  <si>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</si>
  <si>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</si>
  <si>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</si>
  <si>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</si>
  <si>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</si>
  <si>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</si>
  <si>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</si>
  <si>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</si>
  <si>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</si>
  <si>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</si>
  <si>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</si>
  <si>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</si>
  <si>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</si>
  <si>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</si>
  <si>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</si>
  <si>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</si>
  <si>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</si>
  <si>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</si>
  <si>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</si>
  <si>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</si>
  <si>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</si>
  <si>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</si>
  <si>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</si>
  <si>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</si>
  <si>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</si>
  <si>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</si>
  <si>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</si>
  <si>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</si>
  <si>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</si>
  <si>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</si>
  <si>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</si>
  <si>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</si>
  <si>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</si>
  <si>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</si>
  <si>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</si>
  <si>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</si>
  <si>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</si>
  <si>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</si>
  <si>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</si>
  <si>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</si>
  <si>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</si>
  <si>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</si>
  <si>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</si>
  <si>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</si>
  <si>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</si>
  <si>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</si>
  <si>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</si>
  <si>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</si>
  <si>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</si>
  <si>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</si>
  <si>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</si>
  <si>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</si>
  <si>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</si>
  <si>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</si>
  <si>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</si>
  <si>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</si>
  <si>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</si>
  <si>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</si>
  <si>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</si>
  <si>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</si>
  <si>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</si>
  <si>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</si>
  <si>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</si>
  <si>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</si>
  <si>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</si>
  <si>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</si>
  <si>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</si>
  <si>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</si>
  <si>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</si>
  <si>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</si>
  <si>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</si>
  <si>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</si>
  <si>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</si>
  <si>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</si>
  <si>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</si>
  <si>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</si>
  <si>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</si>
  <si>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</si>
  <si>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</si>
  <si>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</si>
  <si>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</si>
  <si>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</si>
  <si>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</si>
  <si>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</si>
  <si>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</si>
  <si>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</si>
  <si>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</si>
  <si>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</si>
  <si>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</si>
  <si>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</si>
  <si>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</si>
  <si>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</si>
  <si>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</si>
  <si>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</si>
  <si>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</si>
  <si>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</si>
  <si>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</si>
  <si>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</si>
  <si>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</si>
  <si>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</si>
  <si>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</si>
  <si>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</si>
  <si>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</si>
  <si>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</si>
  <si>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</si>
  <si>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</si>
  <si>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</si>
  <si>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</si>
  <si>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</si>
  <si>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</si>
  <si>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</si>
  <si>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</si>
  <si>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</si>
  <si>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</si>
  <si>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</si>
  <si>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</si>
  <si>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</si>
  <si>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</si>
  <si>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</si>
  <si>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</si>
  <si>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</si>
  <si>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</si>
  <si>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</si>
  <si>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</si>
  <si>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</si>
  <si>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</si>
  <si>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</si>
  <si>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</si>
  <si>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</si>
  <si>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</si>
  <si>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</si>
  <si>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</si>
  <si>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</si>
  <si>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</si>
  <si>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</si>
  <si>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</si>
  <si>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</si>
  <si>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</si>
  <si>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</si>
  <si>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</si>
  <si>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</si>
  <si>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</si>
  <si>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</si>
  <si>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</si>
  <si>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</si>
  <si>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</si>
  <si>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</si>
  <si>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</si>
  <si>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</si>
  <si>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</si>
  <si>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</si>
  <si>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</si>
  <si>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</si>
  <si>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</si>
  <si>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</si>
  <si>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</si>
  <si>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</si>
  <si>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</si>
  <si>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</si>
  <si>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</si>
  <si>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</si>
  <si>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</si>
  <si>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</si>
  <si>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</si>
  <si>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</si>
  <si>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</si>
  <si>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</si>
  <si>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</si>
  <si>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</si>
  <si>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</si>
  <si>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</si>
  <si>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</si>
  <si>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</si>
  <si>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</si>
  <si>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</si>
  <si>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</si>
  <si>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</si>
  <si>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</si>
  <si>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</si>
  <si>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</si>
  <si>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</si>
  <si>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</si>
  <si>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</si>
  <si>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</si>
  <si>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</si>
  <si>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</si>
  <si>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</si>
  <si>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</si>
  <si>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</si>
  <si>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</si>
  <si>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</si>
  <si>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</si>
  <si>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</si>
  <si>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</si>
  <si>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</si>
  <si>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</si>
  <si>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</si>
  <si>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</si>
  <si>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</si>
  <si>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</si>
  <si>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</si>
  <si>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</si>
  <si>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</si>
  <si>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</si>
  <si>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</si>
  <si>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</si>
  <si>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</si>
  <si>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</si>
  <si>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</si>
  <si>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</si>
  <si>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</si>
  <si>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</si>
  <si>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</si>
  <si>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</si>
  <si>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</si>
  <si>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</si>
  <si>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</si>
  <si>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</si>
  <si>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</si>
  <si>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</si>
  <si>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</si>
  <si>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</si>
  <si>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</si>
  <si>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</si>
  <si>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</si>
  <si>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</si>
  <si>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</si>
  <si>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</si>
  <si>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</si>
  <si>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</si>
  <si>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</si>
  <si>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</si>
  <si>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</si>
  <si>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</si>
  <si>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</si>
  <si>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</si>
  <si>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</si>
  <si>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</si>
  <si>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</si>
  <si>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</si>
  <si>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</si>
  <si>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</si>
  <si>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</si>
  <si>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</si>
  <si>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</si>
  <si>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</si>
  <si>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</si>
  <si>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</si>
  <si>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</si>
  <si>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</si>
  <si>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</si>
  <si>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</si>
  <si>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</si>
  <si>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</si>
  <si>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</si>
  <si>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</si>
  <si>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</si>
  <si>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</si>
  <si>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</si>
  <si>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</si>
  <si>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</si>
  <si>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</si>
  <si>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</si>
  <si>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</si>
  <si>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</si>
  <si>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</si>
  <si>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</si>
  <si>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</si>
  <si>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</si>
  <si>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</si>
  <si>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</si>
  <si>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</si>
  <si>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</si>
  <si>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</si>
  <si>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</si>
  <si>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</si>
  <si>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</si>
  <si>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</si>
  <si>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</si>
  <si>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</si>
  <si>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</si>
  <si>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</si>
  <si>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</si>
  <si>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</si>
  <si>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</si>
  <si>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</si>
  <si>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</si>
  <si>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</si>
  <si>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</si>
  <si>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</si>
  <si>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</si>
  <si>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</si>
  <si>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</si>
  <si>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</si>
  <si>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</si>
  <si>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</si>
  <si>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</si>
  <si>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</si>
  <si>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</si>
  <si>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</si>
  <si>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</si>
  <si>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</si>
  <si>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</si>
  <si>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</si>
  <si>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</si>
  <si>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</si>
  <si>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</si>
  <si>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</si>
  <si>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</si>
  <si>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</si>
  <si>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</si>
  <si>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</si>
  <si>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</si>
  <si>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</si>
  <si>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</si>
  <si>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</si>
  <si>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</si>
  <si>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</si>
  <si>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</si>
  <si>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</si>
  <si>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</si>
  <si>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</si>
  <si>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</si>
  <si>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</si>
  <si>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</si>
  <si>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</si>
  <si>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</si>
  <si>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</si>
  <si>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</si>
  <si>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</si>
  <si>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</si>
  <si>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</si>
  <si>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</si>
  <si>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</si>
  <si>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</si>
  <si>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</si>
  <si>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</si>
  <si>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</si>
  <si>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</si>
  <si>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</si>
  <si>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</si>
  <si>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</si>
  <si>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</si>
  <si>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</si>
  <si>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</si>
  <si>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</si>
  <si>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</si>
  <si>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</si>
  <si>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</si>
  <si>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</si>
  <si>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</si>
  <si>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</si>
  <si>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</si>
  <si>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</si>
  <si>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</si>
  <si>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</si>
  <si>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</si>
  <si>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</si>
  <si>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</si>
  <si>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</si>
  <si>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</si>
  <si>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</si>
  <si>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</si>
  <si>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</si>
  <si>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</si>
  <si>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</si>
  <si>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</si>
  <si>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</si>
  <si>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</si>
  <si>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</si>
  <si>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</si>
  <si>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</si>
  <si>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</si>
  <si>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</si>
  <si>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</si>
  <si>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</si>
  <si>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</si>
  <si>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</si>
  <si>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</si>
  <si>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</si>
  <si>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</si>
  <si>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</si>
  <si>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</si>
  <si>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</si>
  <si>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</si>
  <si>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</si>
  <si>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</si>
  <si>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</si>
  <si>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</si>
  <si>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</si>
  <si>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</si>
  <si>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</si>
  <si>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</si>
  <si>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</si>
  <si>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</si>
  <si>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</si>
  <si>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</si>
  <si>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</si>
  <si>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</si>
  <si>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</si>
  <si>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</si>
  <si>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</si>
  <si>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</si>
  <si>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</si>
  <si>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</si>
  <si>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</si>
  <si>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</si>
  <si>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</si>
  <si>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</si>
  <si>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</si>
  <si>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</si>
  <si>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</si>
  <si>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</si>
  <si>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</si>
  <si>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</si>
  <si>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</si>
  <si>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</si>
  <si>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</si>
  <si>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</si>
  <si>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</si>
  <si>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</si>
  <si>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</si>
  <si>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</si>
  <si>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</si>
  <si>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</si>
  <si>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</si>
  <si>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</si>
  <si>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</si>
  <si>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</si>
  <si>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</si>
  <si>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</si>
  <si>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</si>
  <si>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</si>
  <si>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</si>
  <si>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</si>
  <si>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</si>
  <si>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</si>
  <si>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</si>
  <si>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</si>
  <si>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</si>
  <si>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</si>
  <si>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</si>
  <si>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</si>
  <si>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</si>
  <si>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</si>
  <si>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</si>
  <si>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</si>
  <si>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</si>
  <si>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</si>
  <si>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</si>
  <si>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</si>
  <si>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</si>
  <si>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</si>
  <si>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</si>
  <si>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</si>
  <si>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</si>
  <si>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</si>
  <si>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</si>
  <si>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</si>
  <si>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</si>
  <si>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</si>
  <si>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</si>
  <si>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</si>
  <si>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</si>
  <si>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</si>
  <si>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</si>
  <si>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</si>
  <si>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</si>
  <si>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</si>
  <si>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</si>
  <si>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</si>
  <si>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</si>
  <si>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</si>
  <si>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</si>
  <si>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</si>
  <si>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</si>
  <si>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</si>
  <si>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</si>
  <si>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</si>
  <si>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</si>
  <si>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</si>
  <si>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</si>
  <si>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</si>
  <si>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</si>
  <si>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</si>
  <si>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</si>
  <si>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</si>
  <si>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</si>
  <si>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</si>
  <si>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</si>
  <si>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</si>
  <si>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</si>
  <si>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</si>
  <si>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</si>
  <si>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</si>
  <si>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</si>
  <si>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</si>
  <si>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</si>
  <si>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</si>
  <si>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</si>
  <si>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</si>
  <si>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</si>
  <si>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</si>
  <si>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</si>
  <si>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</si>
  <si>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</si>
  <si>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</si>
  <si>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</si>
  <si>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</si>
  <si>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</si>
  <si>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</si>
  <si>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</si>
  <si>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</si>
  <si>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</si>
  <si>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</si>
  <si>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</si>
  <si>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</si>
  <si>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</si>
  <si>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</si>
  <si>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</si>
  <si>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</si>
  <si>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</si>
  <si>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</si>
  <si>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</si>
  <si>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</si>
  <si>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</si>
  <si>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</si>
  <si>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</si>
  <si>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</si>
  <si>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</si>
  <si>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</si>
  <si>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</si>
  <si>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</si>
  <si>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</si>
  <si>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</si>
  <si>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</si>
  <si>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</si>
  <si>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</si>
  <si>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</si>
  <si>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</si>
  <si>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</si>
  <si>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</si>
  <si>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</si>
  <si>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</si>
  <si>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</si>
  <si>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</si>
  <si>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</si>
  <si>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</si>
  <si>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</si>
  <si>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</si>
  <si>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</si>
  <si>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</si>
  <si>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</si>
  <si>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</si>
  <si>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</si>
  <si>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</si>
  <si>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</si>
  <si>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</si>
  <si>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</si>
  <si>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</si>
  <si>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</si>
  <si>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</si>
  <si>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</si>
  <si>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</si>
  <si>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</si>
  <si>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</si>
  <si>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</si>
  <si>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</si>
  <si>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</si>
  <si>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</si>
  <si>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</si>
  <si>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</si>
  <si>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</si>
  <si>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</si>
  <si>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</si>
  <si>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</si>
  <si>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</si>
  <si>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</si>
  <si>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</si>
  <si>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</si>
  <si>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</si>
  <si>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</si>
  <si>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</si>
  <si>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</si>
  <si>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</si>
  <si>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</si>
  <si>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</si>
  <si>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</si>
  <si>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</si>
  <si>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</si>
  <si>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</si>
  <si>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</si>
  <si>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</si>
  <si>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</si>
  <si>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</si>
  <si>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</si>
  <si>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</si>
  <si>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</si>
  <si>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</si>
  <si>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</si>
  <si>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</si>
  <si>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</si>
  <si>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</si>
  <si>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</si>
  <si>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</si>
  <si>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</si>
  <si>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</si>
  <si>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</si>
  <si>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</si>
  <si>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</si>
  <si>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</si>
  <si>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</si>
  <si>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</si>
  <si>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</si>
  <si>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</si>
  <si>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</si>
  <si>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</si>
  <si>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</si>
  <si>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</si>
  <si>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</si>
  <si>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</si>
  <si>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</si>
  <si>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</si>
  <si>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</si>
  <si>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</si>
  <si>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</si>
  <si>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</si>
  <si>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</si>
  <si>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</si>
  <si>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</si>
  <si>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</si>
  <si>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</si>
  <si>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</si>
  <si>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</si>
  <si>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</si>
  <si>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</si>
  <si>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</si>
  <si>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</si>
  <si>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</si>
  <si>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</si>
  <si>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</si>
  <si>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</si>
  <si>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</si>
  <si>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</si>
  <si>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</si>
  <si>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</si>
  <si>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</si>
  <si>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</si>
  <si>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</si>
  <si>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</si>
  <si>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</si>
  <si>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</si>
  <si>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</si>
  <si>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</si>
  <si>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</si>
  <si>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</si>
  <si>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</si>
  <si>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</si>
  <si>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</si>
  <si>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</si>
  <si>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</si>
  <si>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</si>
  <si>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</si>
  <si>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</si>
  <si>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</si>
  <si>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</si>
  <si>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</si>
  <si>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</si>
  <si>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</si>
  <si>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</si>
  <si>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</si>
  <si>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</si>
  <si>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</si>
  <si>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</si>
  <si>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</si>
  <si>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</si>
  <si>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</si>
  <si>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</si>
  <si>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</si>
  <si>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</si>
  <si>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</si>
  <si>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</si>
  <si>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</si>
  <si>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</si>
  <si>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</si>
  <si>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</si>
  <si>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</si>
  <si>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</si>
  <si>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</si>
  <si>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</si>
  <si>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</si>
  <si>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</si>
  <si>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</si>
  <si>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</si>
  <si>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</si>
  <si>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</si>
  <si>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</si>
  <si>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</si>
  <si>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</si>
  <si>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</si>
  <si>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</si>
  <si>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</si>
  <si>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</si>
  <si>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</si>
  <si>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</si>
  <si>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</si>
  <si>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</si>
  <si>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</si>
  <si>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</si>
  <si>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</si>
  <si>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</si>
  <si>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</si>
  <si>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</si>
  <si>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</si>
  <si>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</si>
  <si>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</si>
  <si>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</si>
  <si>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</si>
  <si>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</si>
  <si>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</si>
  <si>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</si>
  <si>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</si>
  <si>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</si>
  <si>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</si>
  <si>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</si>
  <si>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</si>
  <si>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</si>
  <si>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</si>
  <si>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</si>
  <si>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</si>
  <si>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</si>
  <si>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</si>
  <si>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</si>
  <si>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</si>
  <si>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</si>
  <si>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</si>
  <si>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</si>
  <si>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</si>
  <si>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</si>
  <si>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</si>
  <si>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</si>
  <si>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</si>
  <si>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</si>
  <si>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</si>
  <si>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</si>
  <si>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</si>
  <si>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</si>
  <si>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</si>
  <si>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</si>
  <si>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</si>
  <si>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</si>
  <si>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</si>
  <si>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</si>
  <si>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</si>
  <si>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</si>
  <si>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</si>
  <si>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</si>
  <si>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</si>
  <si>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</si>
  <si>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</si>
  <si>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</si>
  <si>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</si>
  <si>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</si>
  <si>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</si>
  <si>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</si>
  <si>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</si>
  <si>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</si>
  <si>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</si>
  <si>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</si>
  <si>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</si>
  <si>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</si>
  <si>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</si>
  <si>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</si>
  <si>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</si>
  <si>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</si>
  <si>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</si>
  <si>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</si>
  <si>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</si>
  <si>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</si>
  <si>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</si>
  <si>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</si>
  <si>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</si>
  <si>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</si>
  <si>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</si>
  <si>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</si>
  <si>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</si>
  <si>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</si>
  <si>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</si>
  <si>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</si>
  <si>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</si>
  <si>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</si>
  <si>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</si>
  <si>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</si>
  <si>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</si>
  <si>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</si>
  <si>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</si>
  <si>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</si>
  <si>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</si>
  <si>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</si>
  <si>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</si>
  <si>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</si>
  <si>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</si>
  <si>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</si>
  <si>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</si>
  <si>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</si>
  <si>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</si>
  <si>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</si>
  <si>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</si>
  <si>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</si>
  <si>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</si>
  <si>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</si>
  <si>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</si>
  <si>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</si>
  <si>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</si>
  <si>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</si>
  <si>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</si>
  <si>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</si>
  <si>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</si>
  <si>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</si>
  <si>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</si>
  <si>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</si>
  <si>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</si>
  <si>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</si>
  <si>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</si>
  <si>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</si>
  <si>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</si>
  <si>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</si>
  <si>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</si>
  <si>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</si>
  <si>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</si>
  <si>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</si>
  <si>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</si>
  <si>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</si>
  <si>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</si>
  <si>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</si>
  <si>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</si>
  <si>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</si>
  <si>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</si>
  <si>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</si>
  <si>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</si>
  <si>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</si>
  <si>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</si>
  <si>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</si>
  <si>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</si>
  <si>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</si>
  <si>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</si>
  <si>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</si>
  <si>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</si>
  <si>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</si>
  <si>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</si>
  <si>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</si>
  <si>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</si>
  <si>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</si>
  <si>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</si>
  <si>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</si>
  <si>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</si>
  <si>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</si>
  <si>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</si>
  <si>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</si>
  <si>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</si>
  <si>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</si>
  <si>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</si>
  <si>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</si>
  <si>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</si>
  <si>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</si>
  <si>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</si>
  <si>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</si>
  <si>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</si>
  <si>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</si>
  <si>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</si>
  <si>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</si>
  <si>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</si>
  <si>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</si>
  <si>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</si>
  <si>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</si>
  <si>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</si>
  <si>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</si>
  <si>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</si>
  <si>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</si>
  <si>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</si>
  <si>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</si>
  <si>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</si>
  <si>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</si>
  <si>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</si>
  <si>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</si>
  <si>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</si>
  <si>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</si>
  <si>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</si>
  <si>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</si>
  <si>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</si>
  <si>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</si>
  <si>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</si>
  <si>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</si>
  <si>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</si>
  <si>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</si>
  <si>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</si>
  <si>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</si>
  <si>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</si>
  <si>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</si>
  <si>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</si>
  <si>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</si>
  <si>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</si>
  <si>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</si>
  <si>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</si>
  <si>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</si>
  <si>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</si>
  <si>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</si>
  <si>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</si>
  <si>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</si>
  <si>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</si>
  <si>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</si>
  <si>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</si>
  <si>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</si>
  <si>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</si>
  <si>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</si>
  <si>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</si>
  <si>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</si>
  <si>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</si>
  <si>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</si>
  <si>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</si>
  <si>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</si>
  <si>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</si>
  <si>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</si>
  <si>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</si>
  <si>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</si>
  <si>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</si>
  <si>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</si>
  <si>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</si>
  <si>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</si>
  <si>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</si>
  <si>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</si>
  <si>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</si>
  <si>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</si>
  <si>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</si>
  <si>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</si>
  <si>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</si>
  <si>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</si>
  <si>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</si>
  <si>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</si>
  <si>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</si>
  <si>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</si>
  <si>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</si>
  <si>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</si>
  <si>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</si>
  <si>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</si>
  <si>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</si>
  <si>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</si>
  <si>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</si>
  <si>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</si>
  <si>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</si>
  <si>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</si>
  <si>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</si>
  <si>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</si>
  <si>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</si>
  <si>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</si>
  <si>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</si>
  <si>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</si>
  <si>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</si>
  <si>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</si>
  <si>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</si>
  <si>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</si>
  <si>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</si>
  <si>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</si>
  <si>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</si>
  <si>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</si>
  <si>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</si>
  <si>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</si>
  <si>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</si>
  <si>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</si>
  <si>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</si>
  <si>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</si>
  <si>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</si>
  <si>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</si>
  <si>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</si>
  <si>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</si>
  <si>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</si>
  <si>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</si>
  <si>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</si>
  <si>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</si>
  <si>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</si>
  <si>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</si>
  <si>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</si>
  <si>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</si>
  <si>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</si>
  <si>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</si>
  <si>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</si>
  <si>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</si>
  <si>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</si>
  <si>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</si>
  <si>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</si>
  <si>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</si>
  <si>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</si>
  <si>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</si>
  <si>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</si>
  <si>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</si>
  <si>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</si>
  <si>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</si>
  <si>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</si>
  <si>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</si>
  <si>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</si>
  <si>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</si>
  <si>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</si>
  <si>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</si>
  <si>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</si>
  <si>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</si>
  <si>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</si>
  <si>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</si>
  <si>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</si>
  <si>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</si>
  <si>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</si>
  <si>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</si>
  <si>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</si>
  <si>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</si>
  <si>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</si>
  <si>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</si>
  <si>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</si>
  <si>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</si>
  <si>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</si>
  <si>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</si>
  <si>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</si>
  <si>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</si>
  <si>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</si>
  <si>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</si>
  <si>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</si>
  <si>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</si>
  <si>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</si>
  <si>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</si>
  <si>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</si>
  <si>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</si>
  <si>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</si>
  <si>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</si>
  <si>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</si>
  <si>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</si>
  <si>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</si>
  <si>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</si>
  <si>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</si>
  <si>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</si>
  <si>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</si>
  <si>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</si>
  <si>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</si>
  <si>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</si>
  <si>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</si>
  <si>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</si>
  <si>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</si>
  <si>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</si>
  <si>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</si>
  <si>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</si>
  <si>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</si>
  <si>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</si>
  <si>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</si>
  <si>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</si>
  <si>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</si>
  <si>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</si>
  <si>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</si>
  <si>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</si>
  <si>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</si>
  <si>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</si>
  <si>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</si>
  <si>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</si>
  <si>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</si>
  <si>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</si>
  <si>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</si>
  <si>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</si>
  <si>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</si>
  <si>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</si>
  <si>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</si>
  <si>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</si>
  <si>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</si>
  <si>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</si>
  <si>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</si>
  <si>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</si>
  <si>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</si>
  <si>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</si>
  <si>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</si>
  <si>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</si>
  <si>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</si>
  <si>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</si>
  <si>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</si>
  <si>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</si>
  <si>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</si>
  <si>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</si>
  <si>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</si>
  <si>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</si>
  <si>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</si>
  <si>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</si>
  <si>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</si>
  <si>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</si>
  <si>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</si>
  <si>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</si>
  <si>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</si>
  <si>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</si>
  <si>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</si>
  <si>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</si>
  <si>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</si>
  <si>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</si>
  <si>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</si>
  <si>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</si>
  <si>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</si>
  <si>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</si>
  <si>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</si>
  <si>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</si>
  <si>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</si>
  <si>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</si>
  <si>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</si>
  <si>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</si>
  <si>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</si>
  <si>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</si>
  <si>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</si>
  <si>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</si>
  <si>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</si>
  <si>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</si>
  <si>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</si>
  <si>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</si>
  <si>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</si>
  <si>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</si>
  <si>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</si>
  <si>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</si>
  <si>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</si>
  <si>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</si>
  <si>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</si>
  <si>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</si>
  <si>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</si>
  <si>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</si>
  <si>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</si>
  <si>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</si>
  <si>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</si>
  <si>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</si>
  <si>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</si>
  <si>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</si>
  <si>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</si>
  <si>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</si>
  <si>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</si>
  <si>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</si>
  <si>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</si>
  <si>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</si>
  <si>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</si>
  <si>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</si>
  <si>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</si>
  <si>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</si>
  <si>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</si>
  <si>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</si>
  <si>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</si>
  <si>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</si>
  <si>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</si>
  <si>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</si>
  <si>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</si>
  <si>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</si>
  <si>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</si>
  <si>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</si>
  <si>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</si>
  <si>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</si>
  <si>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</si>
  <si>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</si>
  <si>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</si>
  <si>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</si>
  <si>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</si>
  <si>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</si>
  <si>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</si>
  <si>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</si>
  <si>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</si>
  <si>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</si>
  <si>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</si>
  <si>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</si>
  <si>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</si>
  <si>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</si>
  <si>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</si>
  <si>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</si>
  <si>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</si>
  <si>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</si>
  <si>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</si>
  <si>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</si>
  <si>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</si>
  <si>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</si>
  <si>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</si>
  <si>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</si>
  <si>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</si>
  <si>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</si>
  <si>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</si>
  <si>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</si>
  <si>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</si>
  <si>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</si>
  <si>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</si>
  <si>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</si>
  <si>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</si>
  <si>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</si>
  <si>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</si>
  <si>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</si>
  <si>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</si>
  <si>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</si>
  <si>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</si>
  <si>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</si>
  <si>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</si>
  <si>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</si>
  <si>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</si>
  <si>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</si>
  <si>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</si>
  <si>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</si>
  <si>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</si>
  <si>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</si>
  <si>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</si>
  <si>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</si>
  <si>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</si>
  <si>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</si>
  <si>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</si>
  <si>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</si>
  <si>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</si>
  <si>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</si>
  <si>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</si>
  <si>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</si>
  <si>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</si>
  <si>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</si>
  <si>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</si>
  <si>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</si>
  <si>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</si>
  <si>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</si>
  <si>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</si>
  <si>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</si>
  <si>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</si>
  <si>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</si>
  <si>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</si>
  <si>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</si>
  <si>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</si>
  <si>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</si>
  <si>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</si>
  <si>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</si>
  <si>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</si>
  <si>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</si>
  <si>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</si>
  <si>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</si>
  <si>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</si>
  <si>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</si>
  <si>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</si>
  <si>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</si>
  <si>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</si>
  <si>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</si>
  <si>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</si>
  <si>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</si>
  <si>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</si>
  <si>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</si>
  <si>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</si>
  <si>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</si>
  <si>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</si>
  <si>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</si>
  <si>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</si>
  <si>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</si>
  <si>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</si>
  <si>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</si>
  <si>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</si>
  <si>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</si>
  <si>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</si>
  <si>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</si>
  <si>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</si>
  <si>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</si>
  <si>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</si>
  <si>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</si>
  <si>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</si>
  <si>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</si>
  <si>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</si>
  <si>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</si>
  <si>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</si>
  <si>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</si>
  <si>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</si>
  <si>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</si>
  <si>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</si>
  <si>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</si>
  <si>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</si>
  <si>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</si>
  <si>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</si>
  <si>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</si>
  <si>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</si>
  <si>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</si>
  <si>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</si>
  <si>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</si>
  <si>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</si>
  <si>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</si>
  <si>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</si>
  <si>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</si>
  <si>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</si>
  <si>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</si>
  <si>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</si>
  <si>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</si>
  <si>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</si>
  <si>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</si>
  <si>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</si>
  <si>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</si>
  <si>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</si>
  <si>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</si>
  <si>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</si>
  <si>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</si>
  <si>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</si>
  <si>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</si>
  <si>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</si>
  <si>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</si>
  <si>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</si>
  <si>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</si>
  <si>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</si>
  <si>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</si>
  <si>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</si>
  <si>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</si>
  <si>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</si>
  <si>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</si>
  <si>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</si>
  <si>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</si>
  <si>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</si>
  <si>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</si>
  <si>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</si>
  <si>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</si>
  <si>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</si>
  <si>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</si>
  <si>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</si>
  <si>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</si>
  <si>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</si>
  <si>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</si>
  <si>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</si>
  <si>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</si>
  <si>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</si>
  <si>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</si>
  <si>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</si>
  <si>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</si>
  <si>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</si>
  <si>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</si>
  <si>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</si>
  <si>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</si>
  <si>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</si>
  <si>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</si>
  <si>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</si>
  <si>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</si>
  <si>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</si>
  <si>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</si>
  <si>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</si>
  <si>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</si>
  <si>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</si>
  <si>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</si>
  <si>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</si>
  <si>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</si>
  <si>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</si>
  <si>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</si>
  <si>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</si>
  <si>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</si>
  <si>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</si>
  <si>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</si>
  <si>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</si>
  <si>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</si>
  <si>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</si>
  <si>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</si>
  <si>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</si>
  <si>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</si>
  <si>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</si>
  <si>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</si>
  <si>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</si>
  <si>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</si>
  <si>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</si>
  <si>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</si>
  <si>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</si>
  <si>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</si>
  <si>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</si>
  <si>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</si>
  <si>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</si>
  <si>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</si>
  <si>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</si>
  <si>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</si>
  <si>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</si>
  <si>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</si>
  <si>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</si>
  <si>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</si>
  <si>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</si>
  <si>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</si>
  <si>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</si>
  <si>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</si>
  <si>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</si>
  <si>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</si>
  <si>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</si>
  <si>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</si>
  <si>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</si>
  <si>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</si>
  <si>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</si>
  <si>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</si>
  <si>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</si>
  <si>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</si>
  <si>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</si>
  <si>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</si>
  <si>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</si>
  <si>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</si>
  <si>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</si>
  <si>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</si>
  <si>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</si>
  <si>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</si>
  <si>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</si>
  <si>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</si>
  <si>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</si>
  <si>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</si>
  <si>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</si>
  <si>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</si>
  <si>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</si>
  <si>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</si>
  <si>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</si>
  <si>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</si>
  <si>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</si>
  <si>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</si>
  <si>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</si>
  <si>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</si>
  <si>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</si>
  <si>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</si>
  <si>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</si>
  <si>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</si>
  <si>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</si>
  <si>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</si>
  <si>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</si>
  <si>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</si>
  <si>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</si>
  <si>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</si>
  <si>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</si>
  <si>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</si>
  <si>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</si>
  <si>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</si>
  <si>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</si>
  <si>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</si>
  <si>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</si>
  <si>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</si>
  <si>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</si>
  <si>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</si>
  <si>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</si>
  <si>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</si>
  <si>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</si>
  <si>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</si>
  <si>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</si>
  <si>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</si>
  <si>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</si>
  <si>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</si>
  <si>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</si>
  <si>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</si>
  <si>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</si>
  <si>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</si>
  <si>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</si>
  <si>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</si>
  <si>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</si>
  <si>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</si>
  <si>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</si>
  <si>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</si>
  <si>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</si>
  <si>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</si>
  <si>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</si>
  <si>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</si>
  <si>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</si>
  <si>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</si>
  <si>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</si>
  <si>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</si>
  <si>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</si>
  <si>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</si>
  <si>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</si>
  <si>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</si>
  <si>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</si>
  <si>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</si>
  <si>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</si>
  <si>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</si>
  <si>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</si>
  <si>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</si>
  <si>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</si>
  <si>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</si>
  <si>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</si>
  <si>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</si>
  <si>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</si>
  <si>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</si>
  <si>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</si>
  <si>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</si>
  <si>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</si>
  <si>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</si>
  <si>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</si>
  <si>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</si>
  <si>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</si>
  <si>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</si>
  <si>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</si>
  <si>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</si>
  <si>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</si>
  <si>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</si>
  <si>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</si>
  <si>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</si>
  <si>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</si>
  <si>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</si>
  <si>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</si>
  <si>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</si>
  <si>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</si>
  <si>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</si>
  <si>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</si>
  <si>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</si>
  <si>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</si>
  <si>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</si>
  <si>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</si>
  <si>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</si>
  <si>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</si>
  <si>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</si>
  <si>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</si>
  <si>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</si>
  <si>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</si>
  <si>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</si>
  <si>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</si>
  <si>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</si>
  <si>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</si>
  <si>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</si>
  <si>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</si>
  <si>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</si>
  <si>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</si>
  <si>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</si>
  <si>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</si>
  <si>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</si>
  <si>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</si>
  <si>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</si>
  <si>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</si>
  <si>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</si>
  <si>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</si>
  <si>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</si>
  <si>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</si>
  <si>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</si>
  <si>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</si>
  <si>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</si>
  <si>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</si>
  <si>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</si>
  <si>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</si>
  <si>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</si>
  <si>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</si>
  <si>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</si>
  <si>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</si>
  <si>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</si>
  <si>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</si>
  <si>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</si>
  <si>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</si>
  <si>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</si>
  <si>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</si>
  <si>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</si>
  <si>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</si>
  <si>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</si>
  <si>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</si>
  <si>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</si>
  <si>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</si>
  <si>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</si>
  <si>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</si>
  <si>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</si>
  <si>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</si>
  <si>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</si>
  <si>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</si>
  <si>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</si>
  <si>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</si>
  <si>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</si>
  <si>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</si>
  <si>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</si>
  <si>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</si>
  <si>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</si>
  <si>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</si>
  <si>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</si>
  <si>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</si>
  <si>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</si>
  <si>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</si>
  <si>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</si>
  <si>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</si>
  <si>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</si>
  <si>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</si>
  <si>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</si>
  <si>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</si>
  <si>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</si>
  <si>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</si>
  <si>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</si>
  <si>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</si>
  <si>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</si>
  <si>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</si>
  <si>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</si>
  <si>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</si>
  <si>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</si>
  <si>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</si>
  <si>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</si>
  <si>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</si>
  <si>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</si>
  <si>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</si>
  <si>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</si>
  <si>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</si>
  <si>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</si>
  <si>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</si>
  <si>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</si>
  <si>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</si>
  <si>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</si>
  <si>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</si>
  <si>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</si>
  <si>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</si>
  <si>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</si>
  <si>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</si>
  <si>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</si>
  <si>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</si>
  <si>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</si>
  <si>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</si>
  <si>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</si>
  <si>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</si>
  <si>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</si>
  <si>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</si>
  <si>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</si>
  <si>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</si>
  <si>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</si>
  <si>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</si>
  <si>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</si>
  <si>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</si>
  <si>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</si>
  <si>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</si>
  <si>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</si>
  <si>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</si>
  <si>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</si>
  <si>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</si>
  <si>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</si>
  <si>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</si>
  <si>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</si>
  <si>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</si>
  <si>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</si>
  <si>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</si>
  <si>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</si>
  <si>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</si>
  <si>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</si>
  <si>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</si>
  <si>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</si>
  <si>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</si>
  <si>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</si>
  <si>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</si>
  <si>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</si>
  <si>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</si>
  <si>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</si>
  <si>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</si>
  <si>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</si>
  <si>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</si>
  <si>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</si>
  <si>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</si>
  <si>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</si>
  <si>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</si>
  <si>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</si>
  <si>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</si>
  <si>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</si>
  <si>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</si>
  <si>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</si>
  <si>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</si>
  <si>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</si>
  <si>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</si>
  <si>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</si>
  <si>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</si>
  <si>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</si>
  <si>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</si>
  <si>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</si>
  <si>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</si>
  <si>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</si>
  <si>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</si>
  <si>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</si>
  <si>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</si>
  <si>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</si>
  <si>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</si>
  <si>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</si>
  <si>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</si>
  <si>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</si>
  <si>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</si>
  <si>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</si>
  <si>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</si>
  <si>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</si>
  <si>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</si>
  <si>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</si>
  <si>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</si>
  <si>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</si>
  <si>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</si>
  <si>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</si>
  <si>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</si>
  <si>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</si>
  <si>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</si>
  <si>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</si>
  <si>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</si>
  <si>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</si>
  <si>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</si>
  <si>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</si>
  <si>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</si>
  <si>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</si>
  <si>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</si>
  <si>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</si>
  <si>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</si>
  <si>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</si>
  <si>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</si>
  <si>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</si>
  <si>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</si>
  <si>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</si>
  <si>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</si>
  <si>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</si>
  <si>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</si>
  <si>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</si>
  <si>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</si>
  <si>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</si>
  <si>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</si>
  <si>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</si>
  <si>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</si>
  <si>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</si>
  <si>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</si>
  <si>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</si>
  <si>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</si>
  <si>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</si>
  <si>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</si>
  <si>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</si>
  <si>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</si>
  <si>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</si>
  <si>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</si>
  <si>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</si>
  <si>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</si>
  <si>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</si>
  <si>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</si>
  <si>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</si>
  <si>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</si>
  <si>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</si>
  <si>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</si>
  <si>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</si>
  <si>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</si>
  <si>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</si>
  <si>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</si>
  <si>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</si>
  <si>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</si>
  <si>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</si>
  <si>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</si>
  <si>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</si>
  <si>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</si>
  <si>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</si>
  <si>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</si>
  <si>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</si>
  <si>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</si>
  <si>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</si>
  <si>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</si>
  <si>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</si>
  <si>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</si>
  <si>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</si>
  <si>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</si>
  <si>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</si>
  <si>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</si>
  <si>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</si>
  <si>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</si>
  <si>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</si>
  <si>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</si>
  <si>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</si>
  <si>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</si>
  <si>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</si>
  <si>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</si>
  <si>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</si>
  <si>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</si>
  <si>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</si>
  <si>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</si>
  <si>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</si>
  <si>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</si>
  <si>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</si>
  <si>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</si>
  <si>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</si>
  <si>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</si>
  <si>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</si>
  <si>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</si>
  <si>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</si>
  <si>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</si>
  <si>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</si>
  <si>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</si>
  <si>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</si>
  <si>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</si>
  <si>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</si>
  <si>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</si>
  <si>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</si>
  <si>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</si>
  <si>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</si>
  <si>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</si>
  <si>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</si>
  <si>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</si>
  <si>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</si>
  <si>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</si>
  <si>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</si>
  <si>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</si>
  <si>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</si>
  <si>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</si>
  <si>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</si>
  <si>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</si>
  <si>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</si>
  <si>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</si>
  <si>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</si>
  <si>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</si>
  <si>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</si>
  <si>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</si>
  <si>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</si>
  <si>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</si>
  <si>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</si>
  <si>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</si>
  <si>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</si>
  <si>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</si>
  <si>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</si>
  <si>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</si>
  <si>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</si>
  <si>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</si>
  <si>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</si>
  <si>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</si>
  <si>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</si>
  <si>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</si>
  <si>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</si>
  <si>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</si>
  <si>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</si>
  <si>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</si>
  <si>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</si>
  <si>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</si>
  <si>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</si>
  <si>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</si>
  <si>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</si>
  <si>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</si>
  <si>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</si>
  <si>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</si>
  <si>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</si>
  <si>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</si>
  <si>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</si>
  <si>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</si>
  <si>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</si>
  <si>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</si>
  <si>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</si>
  <si>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</si>
  <si>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</si>
  <si>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</si>
  <si>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</si>
  <si>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</si>
  <si>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</si>
  <si>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</si>
  <si>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</si>
  <si>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</si>
  <si>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</si>
  <si>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</si>
  <si>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</si>
  <si>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</si>
  <si>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</si>
  <si>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</si>
  <si>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</si>
  <si>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</si>
  <si>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</si>
  <si>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</si>
  <si>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</si>
  <si>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</si>
  <si>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</si>
  <si>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</si>
  <si>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</si>
  <si>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</si>
  <si>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</si>
  <si>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</si>
  <si>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</si>
  <si>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</si>
  <si>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</si>
  <si>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</si>
  <si>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</si>
  <si>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</si>
  <si>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</si>
  <si>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</si>
  <si>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</si>
  <si>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</si>
  <si>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</si>
  <si>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</si>
  <si>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</si>
  <si>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</si>
  <si>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</si>
  <si>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</si>
  <si>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</si>
  <si>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</si>
  <si>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</si>
  <si>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</si>
  <si>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</si>
  <si>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</si>
  <si>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</si>
  <si>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</si>
  <si>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</si>
  <si>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</si>
  <si>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</si>
  <si>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</si>
  <si>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</si>
  <si>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</si>
  <si>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</si>
  <si>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</si>
  <si>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</si>
  <si>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</si>
  <si>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</si>
  <si>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</si>
  <si>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</si>
  <si>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</si>
  <si>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</si>
  <si>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</si>
  <si>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</si>
  <si>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</si>
  <si>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</si>
  <si>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</si>
  <si>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</si>
  <si>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</si>
  <si>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</si>
  <si>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</si>
  <si>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</si>
  <si>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</si>
  <si>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</si>
  <si>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</si>
  <si>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</si>
  <si>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</si>
  <si>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</si>
  <si>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</si>
  <si>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</si>
  <si>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</si>
  <si>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</si>
  <si>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</si>
  <si>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</si>
  <si>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</si>
  <si>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</si>
  <si>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</si>
  <si>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</si>
  <si>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</si>
  <si>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</si>
  <si>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</si>
  <si>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</si>
  <si>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</si>
  <si>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</si>
  <si>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</si>
  <si>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</si>
  <si>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</si>
  <si>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</si>
  <si>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</si>
  <si>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</si>
  <si>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</si>
  <si>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</si>
  <si>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</si>
  <si>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</si>
  <si>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</si>
  <si>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</si>
  <si>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</si>
  <si>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</si>
  <si>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</si>
  <si>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</si>
  <si>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</si>
  <si>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</si>
  <si>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</si>
  <si>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</si>
  <si>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</si>
  <si>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</si>
  <si>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</si>
  <si>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</si>
  <si>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</si>
  <si>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</si>
  <si>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</si>
  <si>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</si>
  <si>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</si>
  <si>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</si>
  <si>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</si>
  <si>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</si>
  <si>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</si>
  <si>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</si>
  <si>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</si>
  <si>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</si>
  <si>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</si>
  <si>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</si>
  <si>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</si>
  <si>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</si>
  <si>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</si>
  <si>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</si>
  <si>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</si>
  <si>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</si>
  <si>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</si>
  <si>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</si>
  <si>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</si>
  <si>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</si>
  <si>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</si>
  <si>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</si>
  <si>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</si>
  <si>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</si>
  <si>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</si>
  <si>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</si>
  <si>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</si>
  <si>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</si>
  <si>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</si>
  <si>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</si>
  <si>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</si>
  <si>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</si>
  <si>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</si>
  <si>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</si>
  <si>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</si>
  <si>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</si>
  <si>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</si>
  <si>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</si>
  <si>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</si>
  <si>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</si>
  <si>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</si>
  <si>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</si>
  <si>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</si>
  <si>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</si>
  <si>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</si>
  <si>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</si>
  <si>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</si>
  <si>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</si>
  <si>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</si>
  <si>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</si>
  <si>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</si>
  <si>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</si>
  <si>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</si>
  <si>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</si>
  <si>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</si>
  <si>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</si>
  <si>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</si>
  <si>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</si>
  <si>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</si>
  <si>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</si>
  <si>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</si>
  <si>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</si>
  <si>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</si>
  <si>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</si>
  <si>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</si>
  <si>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</si>
  <si>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</si>
  <si>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</si>
  <si>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</si>
  <si>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</si>
  <si>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</si>
  <si>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</si>
  <si>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</si>
  <si>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</si>
  <si>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</si>
  <si>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</si>
  <si>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</si>
  <si>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</si>
  <si>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</si>
  <si>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</si>
  <si>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</si>
  <si>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</si>
  <si>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</si>
  <si>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</si>
  <si>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</si>
  <si>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</si>
  <si>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</si>
  <si>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</si>
  <si>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</si>
  <si>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</si>
  <si>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</si>
  <si>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</si>
  <si>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</si>
  <si>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</si>
  <si>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</si>
  <si>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</si>
  <si>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</si>
  <si>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</si>
  <si>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</si>
  <si>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</si>
  <si>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</si>
  <si>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</si>
  <si>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</si>
  <si>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</si>
  <si>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</si>
  <si>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</si>
  <si>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</si>
  <si>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</si>
  <si>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</si>
  <si>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</si>
  <si>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</si>
  <si>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</si>
  <si>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</si>
  <si>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</si>
  <si>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</si>
  <si>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</si>
  <si>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</si>
  <si>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</si>
  <si>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</si>
  <si>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</si>
  <si>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</si>
  <si>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</si>
  <si>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</si>
  <si>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</si>
  <si>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</si>
  <si>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</si>
  <si>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</si>
  <si>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</si>
  <si>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</si>
  <si>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</si>
  <si>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</si>
  <si>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</si>
  <si>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</si>
  <si>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</si>
  <si>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</si>
  <si>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</si>
  <si>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</si>
  <si>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</si>
  <si>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</si>
  <si>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</si>
  <si>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</si>
  <si>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</si>
  <si>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</si>
  <si>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</si>
  <si>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</si>
  <si>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</si>
  <si>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</si>
  <si>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</si>
  <si>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</si>
  <si>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</si>
  <si>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</si>
  <si>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</si>
  <si>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</si>
  <si>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</si>
  <si>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</si>
  <si>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</si>
  <si>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</si>
  <si>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</si>
  <si>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</si>
  <si>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</si>
  <si>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</si>
  <si>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</si>
  <si>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</si>
  <si>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</si>
  <si>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</si>
  <si>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</si>
  <si>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</si>
  <si>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</si>
  <si>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</si>
  <si>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</si>
  <si>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</si>
  <si>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</si>
  <si>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</si>
  <si>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</si>
  <si>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</si>
  <si>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</si>
  <si>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</si>
  <si>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</si>
  <si>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</si>
  <si>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</si>
  <si>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</si>
  <si>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</si>
  <si>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</si>
  <si>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</si>
  <si>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</si>
  <si>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</si>
  <si>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</si>
  <si>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</si>
  <si>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</si>
  <si>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</si>
  <si>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</si>
  <si>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</si>
  <si>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</si>
  <si>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</si>
  <si>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</si>
  <si>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</si>
  <si>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</si>
  <si>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</si>
  <si>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</si>
  <si>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</si>
  <si>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</si>
  <si>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</si>
  <si>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</si>
  <si>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</si>
  <si>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</si>
  <si>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</si>
  <si>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</si>
  <si>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</si>
  <si>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</si>
  <si>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</si>
  <si>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</si>
  <si>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</si>
  <si>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</si>
  <si>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</si>
  <si>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</si>
  <si>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</si>
  <si>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</si>
  <si>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</si>
  <si>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</si>
  <si>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</si>
  <si>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</si>
  <si>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</si>
  <si>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</si>
  <si>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</si>
  <si>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</si>
  <si>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</si>
  <si>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</si>
  <si>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</si>
  <si>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</si>
  <si>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</si>
  <si>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</si>
  <si>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</si>
  <si>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</si>
  <si>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</si>
  <si>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</si>
  <si>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</si>
  <si>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</si>
  <si>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</si>
  <si>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</si>
  <si>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</si>
  <si>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</si>
  <si>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</si>
  <si>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</si>
  <si>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</si>
  <si>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</si>
  <si>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</si>
  <si>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</si>
  <si>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</si>
  <si>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</si>
  <si>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</si>
  <si>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</si>
  <si>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</si>
  <si>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</si>
  <si>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</si>
  <si>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</si>
  <si>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</si>
  <si>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</si>
  <si>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</si>
  <si>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</si>
  <si>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</si>
  <si>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</si>
  <si>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</si>
  <si>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</si>
  <si>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</si>
  <si>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</si>
  <si>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</si>
  <si>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</si>
  <si>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</si>
  <si>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</si>
  <si>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</si>
  <si>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</si>
  <si>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</si>
  <si>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</si>
  <si>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</si>
  <si>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</si>
  <si>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</si>
  <si>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</si>
  <si>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</si>
  <si>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</si>
  <si>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</si>
  <si>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</si>
  <si>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</si>
  <si>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</si>
  <si>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</si>
  <si>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</si>
  <si>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</si>
  <si>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</si>
  <si>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</si>
  <si>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</si>
  <si>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</si>
  <si>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</si>
  <si>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</si>
  <si>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</si>
  <si>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</si>
  <si>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</si>
  <si>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</si>
  <si>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</si>
  <si>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</si>
  <si>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</si>
  <si>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</si>
  <si>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</si>
  <si>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</si>
  <si>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</si>
  <si>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</si>
  <si>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</si>
  <si>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</si>
  <si>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</si>
  <si>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</si>
  <si>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</si>
  <si>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</si>
  <si>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</si>
  <si>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</si>
  <si>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</si>
  <si>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</si>
  <si>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</si>
  <si>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</si>
  <si>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</si>
  <si>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</si>
  <si>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</si>
  <si>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</si>
  <si>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</si>
  <si>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</si>
  <si>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</si>
  <si>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</si>
  <si>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</si>
  <si>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</si>
  <si>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</si>
  <si>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</si>
  <si>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</si>
  <si>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</si>
  <si>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</si>
  <si>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</si>
  <si>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</si>
  <si>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</si>
  <si>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</si>
  <si>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</si>
  <si>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</si>
  <si>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</si>
  <si>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</si>
  <si>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</si>
  <si>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</si>
  <si>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</si>
  <si>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</si>
  <si>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</si>
  <si>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</si>
  <si>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</si>
  <si>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</si>
  <si>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</si>
  <si>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</si>
  <si>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</si>
  <si>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</si>
  <si>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</si>
  <si>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</si>
  <si>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</si>
  <si>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</si>
  <si>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</si>
  <si>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</si>
  <si>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</si>
  <si>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</si>
  <si>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</si>
  <si>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</si>
  <si>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</si>
  <si>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</si>
  <si>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</si>
  <si>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</si>
  <si>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</si>
  <si>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</si>
  <si>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</si>
  <si>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</si>
  <si>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</si>
  <si>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</si>
  <si>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</si>
  <si>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</si>
  <si>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</si>
  <si>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</si>
  <si>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</si>
  <si>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</si>
  <si>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</si>
  <si>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</si>
  <si>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</si>
  <si>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</si>
  <si>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</si>
  <si>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</si>
  <si>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</si>
  <si>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</si>
  <si>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</si>
  <si>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</si>
  <si>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</si>
  <si>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</si>
  <si>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</si>
  <si>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</si>
  <si>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</si>
  <si>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</si>
  <si>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</si>
  <si>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</si>
  <si>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</si>
  <si>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</si>
  <si>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</si>
  <si>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</si>
  <si>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</si>
  <si>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</si>
  <si>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</si>
  <si>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</si>
  <si>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</si>
  <si>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</si>
  <si>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</si>
  <si>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</si>
  <si>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</si>
  <si>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</si>
  <si>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</si>
  <si>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</si>
  <si>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</si>
  <si>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</si>
  <si>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</si>
  <si>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</si>
  <si>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</si>
  <si>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</si>
  <si>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</si>
  <si>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</si>
  <si>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</si>
  <si>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</si>
  <si>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</si>
  <si>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</si>
  <si>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</si>
  <si>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</si>
  <si>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</si>
  <si>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</si>
  <si>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</si>
  <si>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</si>
  <si>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</si>
  <si>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</si>
  <si>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</si>
  <si>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</si>
  <si>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</si>
  <si>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</si>
  <si>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</si>
  <si>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</si>
  <si>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</si>
  <si>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</si>
  <si>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</si>
  <si>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</si>
  <si>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</si>
  <si>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</si>
  <si>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</si>
  <si>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</si>
  <si>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</si>
  <si>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</si>
  <si>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</si>
  <si>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</si>
  <si>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</si>
  <si>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</si>
  <si>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</si>
  <si>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</si>
  <si>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</si>
  <si>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</si>
  <si>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</si>
  <si>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</si>
  <si>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</si>
  <si>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</si>
  <si>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</si>
  <si>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</si>
  <si>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</si>
  <si>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</si>
  <si>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</si>
  <si>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</si>
  <si>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</si>
  <si>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</si>
  <si>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</si>
  <si>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</si>
  <si>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</si>
  <si>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</si>
  <si>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</si>
  <si>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</si>
  <si>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</si>
  <si>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</si>
  <si>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</si>
  <si>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</si>
  <si>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</si>
  <si>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</si>
  <si>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</si>
  <si>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</si>
  <si>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</si>
  <si>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</si>
  <si>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</si>
  <si>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</si>
  <si>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</si>
  <si>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</si>
  <si>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</si>
  <si>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</si>
  <si>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</si>
  <si>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</si>
  <si>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</si>
  <si>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</si>
  <si>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</si>
  <si>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</si>
  <si>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</si>
  <si>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</si>
  <si>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</si>
  <si>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</si>
  <si>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</si>
  <si>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</si>
  <si>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</si>
  <si>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</si>
  <si>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</si>
  <si>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</si>
  <si>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</si>
  <si>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</si>
  <si>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</si>
  <si>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</si>
  <si>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</si>
  <si>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</si>
  <si>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</si>
  <si>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</si>
  <si>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</si>
  <si>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</si>
  <si>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</si>
  <si>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</si>
  <si>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</si>
  <si>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</si>
  <si>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</si>
  <si>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</si>
  <si>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</si>
  <si>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</si>
  <si>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</si>
  <si>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</si>
  <si>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</si>
  <si>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</si>
  <si>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</si>
  <si>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</si>
  <si>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</si>
  <si>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</si>
  <si>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</si>
  <si>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</si>
  <si>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</si>
  <si>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</si>
  <si>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</si>
  <si>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</si>
  <si>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</si>
  <si>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</si>
  <si>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</si>
  <si>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</si>
  <si>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</si>
  <si>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</si>
  <si>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</si>
  <si>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</si>
  <si>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</si>
  <si>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</si>
  <si>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</si>
  <si>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</si>
  <si>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</si>
  <si>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</si>
  <si>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</si>
  <si>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</si>
  <si>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</si>
  <si>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</si>
  <si>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</si>
  <si>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</si>
  <si>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</si>
  <si>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</si>
  <si>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</si>
  <si>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</si>
  <si>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</si>
  <si>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</si>
  <si>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</si>
  <si>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</si>
  <si>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</si>
  <si>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</si>
  <si>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</si>
  <si>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</si>
  <si>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</si>
  <si>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</si>
  <si>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</si>
  <si>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</si>
  <si>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</si>
  <si>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</si>
  <si>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</si>
  <si>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</si>
  <si>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</si>
  <si>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</si>
  <si>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</si>
  <si>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</si>
  <si>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</si>
  <si>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</si>
  <si>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</si>
  <si>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</si>
  <si>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</si>
  <si>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</si>
  <si>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</si>
  <si>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</si>
  <si>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</si>
  <si>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</si>
  <si>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</si>
  <si>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</si>
  <si>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</si>
  <si>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</si>
  <si>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</si>
  <si>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</si>
  <si>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</si>
  <si>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</si>
  <si>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</si>
  <si>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</si>
  <si>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</si>
  <si>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</si>
  <si>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</si>
  <si>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</si>
  <si>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</si>
  <si>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</si>
  <si>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</si>
  <si>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</si>
  <si>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</si>
  <si>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</si>
  <si>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</si>
  <si>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</si>
  <si>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</si>
  <si>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</si>
  <si>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</si>
  <si>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</si>
  <si>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</si>
  <si>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</si>
  <si>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</si>
  <si>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</si>
  <si>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</si>
  <si>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</si>
  <si>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</si>
  <si>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</si>
  <si>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</si>
  <si>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</si>
  <si>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</si>
  <si>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</si>
  <si>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</si>
  <si>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</si>
  <si>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</si>
  <si>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</si>
  <si>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</si>
  <si>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</si>
  <si>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</si>
  <si>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</si>
  <si>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</si>
  <si>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</si>
  <si>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</si>
  <si>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</si>
  <si>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</si>
  <si>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</si>
  <si>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</si>
  <si>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</si>
  <si>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</si>
  <si>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</si>
  <si>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</si>
  <si>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</si>
  <si>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</si>
  <si>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</si>
  <si>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</si>
  <si>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</si>
  <si>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</si>
  <si>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</si>
  <si>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</si>
  <si>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</si>
  <si>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</si>
  <si>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</si>
  <si>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</si>
  <si>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</si>
  <si>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</si>
  <si>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</si>
  <si>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</si>
  <si>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</si>
  <si>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</si>
  <si>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</si>
  <si>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</si>
  <si>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</si>
  <si>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</si>
  <si>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</si>
  <si>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</si>
  <si>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</si>
  <si>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</si>
  <si>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</si>
  <si>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</si>
  <si>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</si>
  <si>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</si>
  <si>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</si>
  <si>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</si>
  <si>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</si>
  <si>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</si>
  <si>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</si>
  <si>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</si>
  <si>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</si>
  <si>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</si>
  <si>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</si>
  <si>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</si>
  <si>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</si>
  <si>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</si>
  <si>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</si>
  <si>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</si>
  <si>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</si>
  <si>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</si>
  <si>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</si>
  <si>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</si>
  <si>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</si>
  <si>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</si>
  <si>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</si>
  <si>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</si>
  <si>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</si>
  <si>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</si>
  <si>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</si>
  <si>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</si>
  <si>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</si>
  <si>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</si>
  <si>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</si>
  <si>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</si>
  <si>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</si>
  <si>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</si>
  <si>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</si>
  <si>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</si>
  <si>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</si>
  <si>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</si>
  <si>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</si>
  <si>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</si>
  <si>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</si>
  <si>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</si>
  <si>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</si>
  <si>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</si>
  <si>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</si>
  <si>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</si>
  <si>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</si>
  <si>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</si>
  <si>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</si>
  <si>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</si>
  <si>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</si>
  <si>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</si>
  <si>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</si>
  <si>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</si>
  <si>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</si>
  <si>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</si>
  <si>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</si>
  <si>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</si>
  <si>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</si>
  <si>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</si>
  <si>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</si>
  <si>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</si>
  <si>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</si>
  <si>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</si>
  <si>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</si>
  <si>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</si>
  <si>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</si>
  <si>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</si>
  <si>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</si>
  <si>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</si>
  <si>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</si>
  <si>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</si>
  <si>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</si>
  <si>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</si>
  <si>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</si>
  <si>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</si>
  <si>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</si>
  <si>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</si>
  <si>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</si>
  <si>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</si>
  <si>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</si>
  <si>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</si>
  <si>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</si>
  <si>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</si>
  <si>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</si>
  <si>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</si>
  <si>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</si>
  <si>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</si>
  <si>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</si>
  <si>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</si>
  <si>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</si>
  <si>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</si>
  <si>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</si>
  <si>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</si>
  <si>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</si>
  <si>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</si>
  <si>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</si>
  <si>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</si>
  <si>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</si>
  <si>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</si>
  <si>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</si>
  <si>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</si>
  <si>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</si>
  <si>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</si>
  <si>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</si>
  <si>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</si>
  <si>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</si>
  <si>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</si>
  <si>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</si>
  <si>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</si>
  <si>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</si>
  <si>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</si>
  <si>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</si>
  <si>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</si>
  <si>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</si>
  <si>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</si>
  <si>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</si>
  <si>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</si>
  <si>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</si>
  <si>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</si>
  <si>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</si>
  <si>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</si>
  <si>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</si>
  <si>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</si>
  <si>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</si>
  <si>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</si>
  <si>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</si>
  <si>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</si>
  <si>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</si>
  <si>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</si>
  <si>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</si>
  <si>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</si>
  <si>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</si>
  <si>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</si>
  <si>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</si>
  <si>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</si>
  <si>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</si>
  <si>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</si>
  <si>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</si>
  <si>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</si>
  <si>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</si>
  <si>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</si>
  <si>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</si>
  <si>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</si>
  <si>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</si>
  <si>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</si>
  <si>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</si>
  <si>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</si>
  <si>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</si>
  <si>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</si>
  <si>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</si>
  <si>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</si>
  <si>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</si>
  <si>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</si>
  <si>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</si>
  <si>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</si>
  <si>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</si>
  <si>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</si>
  <si>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</si>
  <si>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</si>
  <si>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</si>
  <si>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</si>
  <si>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</si>
  <si>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</si>
  <si>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</si>
  <si>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</si>
  <si>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</si>
  <si>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</si>
  <si>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</si>
  <si>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</si>
  <si>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</si>
  <si>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</si>
  <si>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</si>
  <si>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</si>
  <si>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</si>
  <si>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</si>
  <si>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</si>
  <si>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</si>
  <si>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</si>
  <si>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</si>
  <si>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</si>
  <si>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</si>
  <si>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</si>
  <si>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</si>
  <si>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</si>
  <si>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</si>
  <si>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</si>
  <si>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</si>
  <si>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</si>
  <si>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</si>
  <si>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</si>
  <si>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</si>
  <si>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</si>
  <si>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</si>
  <si>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</si>
  <si>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</si>
  <si>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</si>
  <si>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</si>
  <si>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</si>
  <si>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</si>
  <si>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</si>
  <si>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</si>
  <si>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</si>
  <si>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</si>
  <si>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</si>
  <si>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</si>
  <si>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</si>
  <si>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</si>
  <si>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</si>
  <si>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</si>
  <si>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</si>
  <si>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</si>
  <si>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</si>
  <si>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</si>
  <si>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</si>
  <si>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</si>
  <si>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</si>
  <si>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</si>
  <si>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</si>
  <si>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</si>
  <si>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</si>
  <si>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</si>
  <si>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</si>
  <si>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</si>
  <si>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</si>
  <si>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</si>
  <si>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</si>
  <si>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</si>
  <si>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</si>
  <si>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</si>
  <si>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</si>
  <si>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</si>
  <si>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</si>
  <si>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</si>
  <si>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</si>
  <si>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</si>
  <si>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</si>
  <si>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</si>
  <si>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</si>
  <si>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</si>
  <si>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</si>
  <si>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</si>
  <si>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</si>
  <si>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</si>
  <si>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</si>
  <si>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</si>
  <si>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</si>
  <si>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</si>
  <si>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</si>
  <si>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</si>
  <si>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</si>
  <si>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</si>
  <si>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</si>
  <si>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</si>
  <si>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</si>
  <si>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</si>
  <si>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</si>
  <si>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</si>
  <si>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</si>
  <si>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</si>
  <si>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</si>
  <si>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</si>
  <si>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</si>
  <si>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</si>
  <si>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</si>
  <si>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</si>
  <si>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</si>
  <si>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</si>
  <si>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</si>
  <si>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</si>
  <si>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</si>
  <si>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</si>
  <si>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</si>
  <si>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</si>
  <si>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</si>
  <si>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</si>
  <si>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</si>
  <si>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</si>
  <si>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</si>
  <si>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</si>
  <si>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</si>
  <si>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</si>
  <si>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</si>
  <si>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</si>
  <si>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</si>
  <si>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</si>
  <si>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</si>
  <si>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</si>
  <si>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</si>
  <si>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</si>
  <si>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</si>
  <si>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</si>
  <si>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</si>
  <si>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</si>
  <si>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</si>
  <si>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</si>
  <si>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</si>
  <si>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</si>
  <si>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</si>
  <si>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</si>
  <si>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</si>
  <si>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</si>
  <si>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</si>
  <si>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</si>
  <si>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</si>
  <si>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</si>
  <si>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</si>
  <si>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</si>
  <si>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</si>
  <si>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</si>
  <si>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</si>
  <si>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</si>
  <si>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</si>
  <si>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</si>
  <si>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</si>
  <si>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</si>
  <si>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</si>
  <si>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</si>
  <si>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</si>
  <si>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</si>
  <si>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</si>
  <si>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</si>
  <si>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</si>
  <si>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</si>
  <si>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</si>
  <si>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</si>
  <si>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</si>
  <si>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</si>
  <si>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</si>
  <si>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</si>
  <si>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</si>
  <si>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</si>
  <si>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</si>
  <si>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</si>
  <si>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</si>
  <si>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</si>
  <si>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</si>
  <si>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</si>
  <si>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</si>
  <si>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</si>
  <si>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</si>
  <si>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</si>
  <si>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</si>
  <si>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</si>
  <si>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</si>
  <si>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</si>
  <si>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</si>
  <si>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</si>
  <si>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</si>
  <si>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</si>
  <si>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</si>
  <si>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</si>
  <si>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</si>
  <si>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</si>
  <si>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</si>
  <si>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</si>
  <si>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</si>
  <si>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</si>
  <si>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</si>
  <si>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</si>
  <si>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</si>
  <si>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</si>
  <si>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</si>
  <si>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</si>
  <si>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</si>
  <si>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</si>
  <si>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</si>
  <si>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</si>
  <si>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</si>
  <si>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</si>
  <si>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</si>
  <si>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</si>
  <si>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</si>
  <si>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</si>
  <si>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</si>
  <si>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</si>
  <si>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</si>
  <si>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</si>
  <si>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</si>
  <si>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</si>
  <si>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</si>
  <si>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</si>
  <si>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</si>
  <si>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</si>
  <si>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</si>
  <si>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</si>
  <si>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</si>
  <si>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</si>
  <si>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</si>
  <si>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</si>
  <si>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</si>
  <si>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</si>
  <si>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</si>
  <si>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</si>
  <si>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</si>
  <si>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</si>
  <si>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</si>
  <si>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</si>
  <si>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</si>
  <si>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</si>
  <si>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</si>
  <si>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</si>
  <si>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</si>
  <si>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</si>
  <si>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</si>
  <si>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</si>
  <si>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</si>
  <si>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</si>
  <si>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</si>
  <si>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</si>
  <si>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</si>
  <si>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</si>
  <si>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</si>
  <si>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</si>
  <si>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</si>
  <si>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</si>
  <si>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</si>
  <si>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</si>
  <si>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</si>
  <si>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</si>
  <si>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</si>
  <si>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</si>
  <si>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</si>
  <si>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</si>
  <si>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</si>
  <si>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</si>
  <si>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</si>
  <si>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</si>
  <si>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</si>
  <si>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</si>
  <si>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</si>
  <si>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</si>
  <si>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</si>
  <si>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</si>
  <si>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</si>
  <si>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</si>
  <si>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</si>
  <si>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</si>
  <si>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</si>
  <si>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</si>
  <si>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</si>
  <si>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</si>
  <si>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</si>
  <si>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</si>
  <si>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</si>
  <si>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</si>
  <si>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</si>
  <si>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</si>
  <si>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</si>
  <si>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</si>
  <si>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</si>
  <si>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</si>
  <si>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</si>
  <si>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</si>
  <si>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</si>
  <si>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</si>
  <si>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</si>
  <si>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</si>
  <si>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</si>
  <si>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</si>
  <si>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</si>
  <si>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</si>
  <si>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</si>
  <si>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</si>
  <si>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</si>
  <si>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</si>
  <si>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</si>
  <si>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</si>
  <si>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</si>
  <si>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</si>
  <si>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</si>
  <si>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</si>
  <si>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</si>
  <si>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</si>
  <si>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</si>
  <si>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</si>
  <si>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</si>
  <si>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</si>
  <si>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</si>
  <si>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</si>
  <si>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</si>
  <si>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</si>
  <si>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</si>
  <si>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</si>
  <si>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</si>
  <si>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</si>
  <si>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</si>
  <si>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</si>
  <si>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</si>
  <si>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</si>
  <si>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</si>
  <si>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</si>
  <si>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</si>
  <si>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</si>
  <si>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</si>
  <si>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</si>
  <si>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</si>
  <si>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</si>
  <si>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</si>
  <si>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</si>
  <si>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</si>
  <si>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</si>
  <si>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</si>
  <si>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</si>
  <si>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</si>
  <si>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</si>
  <si>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</si>
  <si>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</si>
  <si>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</si>
  <si>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</si>
  <si>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</si>
  <si>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</si>
  <si>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</si>
  <si>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</si>
  <si>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</si>
  <si>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</si>
  <si>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</si>
  <si>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</si>
  <si>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</si>
  <si>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</si>
  <si>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</si>
  <si>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</si>
  <si>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</si>
  <si>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</si>
  <si>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</si>
  <si>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</si>
  <si>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</si>
  <si>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</si>
  <si>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</si>
  <si>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</si>
  <si>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</si>
  <si>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</si>
  <si>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</si>
  <si>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</si>
  <si>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</si>
  <si>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</si>
  <si>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</si>
  <si>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</si>
  <si>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</si>
  <si>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</si>
  <si>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</si>
  <si>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</si>
  <si>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</si>
  <si>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</si>
  <si>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</si>
  <si>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</si>
  <si>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</si>
  <si>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</si>
  <si>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</si>
  <si>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</si>
  <si>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</si>
  <si>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</si>
  <si>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</si>
  <si>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</si>
  <si>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</si>
  <si>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</si>
  <si>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</si>
  <si>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</si>
  <si>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</si>
  <si>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</si>
  <si>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</si>
  <si>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</si>
  <si>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</si>
  <si>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</si>
  <si>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</si>
  <si>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</si>
  <si>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</si>
  <si>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</si>
  <si>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</si>
  <si>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</si>
  <si>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</si>
  <si>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</si>
  <si>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</si>
  <si>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</si>
  <si>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</si>
  <si>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</si>
  <si>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</si>
  <si>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</si>
  <si>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</si>
  <si>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</si>
  <si>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</si>
  <si>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</si>
  <si>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</si>
  <si>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</si>
  <si>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</si>
  <si>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</si>
  <si>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</si>
  <si>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</si>
  <si>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</si>
  <si>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</si>
  <si>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</si>
  <si>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</si>
  <si>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</si>
  <si>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</si>
  <si>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</si>
  <si>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</si>
  <si>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</si>
  <si>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</si>
  <si>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</si>
  <si>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</si>
  <si>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</si>
  <si>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</si>
  <si>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</si>
  <si>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</si>
  <si>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</si>
  <si>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</si>
  <si>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</si>
  <si>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</si>
  <si>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</si>
  <si>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</si>
  <si>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</si>
  <si>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</si>
  <si>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</si>
  <si>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</si>
  <si>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</si>
  <si>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</si>
  <si>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</si>
  <si>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</si>
  <si>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</si>
  <si>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</si>
  <si>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</si>
  <si>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</si>
  <si>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</si>
  <si>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</si>
  <si>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</si>
  <si>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</si>
  <si>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</si>
  <si>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</si>
  <si>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</si>
  <si>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</si>
  <si>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</si>
  <si>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</si>
  <si>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</si>
  <si>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</si>
  <si>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</si>
  <si>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</si>
  <si>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</si>
  <si>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</si>
  <si>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</si>
  <si>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</si>
  <si>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</si>
  <si>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</si>
  <si>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</si>
  <si>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</si>
  <si>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</si>
  <si>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</si>
  <si>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</si>
  <si>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</si>
  <si>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</si>
  <si>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</si>
  <si>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</si>
  <si>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</si>
  <si>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</si>
  <si>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</si>
  <si>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</si>
  <si>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</si>
  <si>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</si>
  <si>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</si>
  <si>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</si>
  <si>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</si>
  <si>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</si>
  <si>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</si>
  <si>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</si>
  <si>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</si>
  <si>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</si>
  <si>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</si>
  <si>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</si>
  <si>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</si>
  <si>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</si>
  <si>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</si>
  <si>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</si>
  <si>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</si>
  <si>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</si>
  <si>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</si>
  <si>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</si>
  <si>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</si>
  <si>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</si>
  <si>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</si>
  <si>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</si>
  <si>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</si>
  <si>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</si>
  <si>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</si>
  <si>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</si>
  <si>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</si>
  <si>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</si>
  <si>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</si>
  <si>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</si>
  <si>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</si>
  <si>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</si>
  <si>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</si>
  <si>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</si>
  <si>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</si>
  <si>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</si>
  <si>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</si>
  <si>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</si>
  <si>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</si>
  <si>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</si>
  <si>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</si>
  <si>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</si>
  <si>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</si>
  <si>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</si>
  <si>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</si>
  <si>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</si>
  <si>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</si>
  <si>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</si>
  <si>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</si>
  <si>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</si>
  <si>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</si>
  <si>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</si>
  <si>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</si>
  <si>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</si>
  <si>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</si>
  <si>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</si>
  <si>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</si>
  <si>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</si>
  <si>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</si>
  <si>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</si>
  <si>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</si>
  <si>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</si>
  <si>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</si>
  <si>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</si>
  <si>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</si>
  <si>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</si>
  <si>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</si>
  <si>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</si>
  <si>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</si>
  <si>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</si>
  <si>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</si>
  <si>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</si>
  <si>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</si>
  <si>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</si>
  <si>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</si>
  <si>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</si>
  <si>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</si>
  <si>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</si>
  <si>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</si>
  <si>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</si>
  <si>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</si>
  <si>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</si>
  <si>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</si>
  <si>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</si>
  <si>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</si>
  <si>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</si>
  <si>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</si>
  <si>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</si>
  <si>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</si>
  <si>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</si>
  <si>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</si>
  <si>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</si>
  <si>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</si>
  <si>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</si>
  <si>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</si>
  <si>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</si>
  <si>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</si>
  <si>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</si>
  <si>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</si>
  <si>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</si>
  <si>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</si>
  <si>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</si>
  <si>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</si>
  <si>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</si>
  <si>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</si>
  <si>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</si>
  <si>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</si>
  <si>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</si>
  <si>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</si>
  <si>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</si>
  <si>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</si>
  <si>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</si>
  <si>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</si>
  <si>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</si>
  <si>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</si>
  <si>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</si>
  <si>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</si>
  <si>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</si>
  <si>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</si>
  <si>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</si>
  <si>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</si>
  <si>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</si>
  <si>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</si>
  <si>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</si>
  <si>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</si>
  <si>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</si>
  <si>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</si>
  <si>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</si>
  <si>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</si>
  <si>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</si>
  <si>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</si>
  <si>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</si>
  <si>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</si>
  <si>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</si>
  <si>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</si>
  <si>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</si>
  <si>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</si>
  <si>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</si>
  <si>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</si>
  <si>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</si>
  <si>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</si>
  <si>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</si>
  <si>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</si>
  <si>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</si>
  <si>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</si>
  <si>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</si>
  <si>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</si>
  <si>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</si>
  <si>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</si>
  <si>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</si>
  <si>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</si>
  <si>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</si>
  <si>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</si>
  <si>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</si>
  <si>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</si>
  <si>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</si>
  <si>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</si>
  <si>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</si>
  <si>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</si>
  <si>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</si>
  <si>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</si>
  <si>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</si>
  <si>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</si>
  <si>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</si>
  <si>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</si>
  <si>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</si>
  <si>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</si>
  <si>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</si>
  <si>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</si>
  <si>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</si>
  <si>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</si>
  <si>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</si>
  <si>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</si>
  <si>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</si>
  <si>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</si>
  <si>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</si>
  <si>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</si>
  <si>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</si>
  <si>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</si>
  <si>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</si>
  <si>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</si>
  <si>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</si>
  <si>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</si>
  <si>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</si>
  <si>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</si>
  <si>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</si>
  <si>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</si>
  <si>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</si>
  <si>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</si>
  <si>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</si>
  <si>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</si>
  <si>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</si>
  <si>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</si>
  <si>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</si>
  <si>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</si>
  <si>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</si>
  <si>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</si>
  <si>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</si>
  <si>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</si>
  <si>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</si>
  <si>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</si>
  <si>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</si>
  <si>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</si>
  <si>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</si>
  <si>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</si>
  <si>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</si>
  <si>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</si>
  <si>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</si>
  <si>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</si>
  <si>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</si>
  <si>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</si>
  <si>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</si>
  <si>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</si>
  <si>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</si>
  <si>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</si>
  <si>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</si>
  <si>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</si>
  <si>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</si>
  <si>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</si>
  <si>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</si>
  <si>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</si>
  <si>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</si>
  <si>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</si>
  <si>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</si>
  <si>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</si>
  <si>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</si>
  <si>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</si>
  <si>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</si>
  <si>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</si>
  <si>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</si>
  <si>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</si>
  <si>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</si>
  <si>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</si>
  <si>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</si>
  <si>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</si>
  <si>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</si>
  <si>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</si>
  <si>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</si>
  <si>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</si>
  <si>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</si>
  <si>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</si>
  <si>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</si>
  <si>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</si>
  <si>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</si>
  <si>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</si>
  <si>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</si>
  <si>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</si>
  <si>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</si>
  <si>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</si>
  <si>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</si>
  <si>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</si>
  <si>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</si>
  <si>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</si>
  <si>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</si>
  <si>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</si>
  <si>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</si>
  <si>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</si>
  <si>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</si>
  <si>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</si>
  <si>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</si>
  <si>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</si>
  <si>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</si>
  <si>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</si>
  <si>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</si>
  <si>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</si>
  <si>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</si>
  <si>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</si>
  <si>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</si>
  <si>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</si>
  <si>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</si>
  <si>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</si>
  <si>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</si>
  <si>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</si>
  <si>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</si>
  <si>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</si>
  <si>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</si>
  <si>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</si>
  <si>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</si>
  <si>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</si>
  <si>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</si>
  <si>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</si>
  <si>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</si>
  <si>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</si>
  <si>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</si>
  <si>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</si>
  <si>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</si>
  <si>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</si>
  <si>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</si>
  <si>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</si>
  <si>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</si>
  <si>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</si>
  <si>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</si>
  <si>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</si>
  <si>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</si>
  <si>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</si>
  <si>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</si>
  <si>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</si>
  <si>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</si>
  <si>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</si>
  <si>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</si>
  <si>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</si>
  <si>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</si>
  <si>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</si>
  <si>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</si>
  <si>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</si>
  <si>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</si>
  <si>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</si>
  <si>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</si>
  <si>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</si>
  <si>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</si>
  <si>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</si>
  <si>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</si>
  <si>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</si>
  <si>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</si>
  <si>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</si>
  <si>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</si>
  <si>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</si>
  <si>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</si>
  <si>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</si>
  <si>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</si>
  <si>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</si>
  <si>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</si>
  <si>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</si>
  <si>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</si>
  <si>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</si>
  <si>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</si>
  <si>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</si>
  <si>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</si>
  <si>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</si>
  <si>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</si>
  <si>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</si>
  <si>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</si>
  <si>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</si>
  <si>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</si>
  <si>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</si>
  <si>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</si>
  <si>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</si>
  <si>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</si>
  <si>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</si>
  <si>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</si>
  <si>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</si>
  <si>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</si>
  <si>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</si>
  <si>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</si>
  <si>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</si>
  <si>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</si>
  <si>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</si>
  <si>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</si>
  <si>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</si>
  <si>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</si>
  <si>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</si>
  <si>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</si>
  <si>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</si>
  <si>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</si>
  <si>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</si>
  <si>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</si>
  <si>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</si>
  <si>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</si>
  <si>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</si>
  <si>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</si>
  <si>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</si>
  <si>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</si>
  <si>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</si>
  <si>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</si>
  <si>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</si>
  <si>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</si>
  <si>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</si>
  <si>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</si>
  <si>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</si>
  <si>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</si>
  <si>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</si>
  <si>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</si>
  <si>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</si>
  <si>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</si>
  <si>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</si>
  <si>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</si>
  <si>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</si>
  <si>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</si>
  <si>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</si>
  <si>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</si>
  <si>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</si>
  <si>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</si>
  <si>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</si>
  <si>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</si>
  <si>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</si>
  <si>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</si>
  <si>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</si>
  <si>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</si>
  <si>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</si>
  <si>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</si>
  <si>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</si>
  <si>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</si>
  <si>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</si>
  <si>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</si>
  <si>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</si>
  <si>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</si>
  <si>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</si>
  <si>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</si>
  <si>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</si>
  <si>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</si>
  <si>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</si>
  <si>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</si>
  <si>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</si>
  <si>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</si>
  <si>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</si>
  <si>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</si>
  <si>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</si>
  <si>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</si>
  <si>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</si>
  <si>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</si>
  <si>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</si>
  <si>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</si>
  <si>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</si>
  <si>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</si>
  <si>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</si>
  <si>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</si>
  <si>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</si>
  <si>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</si>
  <si>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</si>
  <si>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</si>
  <si>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</si>
  <si>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</si>
  <si>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</si>
  <si>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</si>
  <si>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</si>
  <si>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</si>
  <si>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</si>
  <si>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</si>
  <si>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</si>
  <si>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</si>
  <si>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</si>
  <si>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</si>
  <si>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</si>
  <si>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</si>
  <si>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</si>
  <si>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</si>
  <si>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</si>
  <si>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</si>
  <si>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</si>
  <si>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</si>
  <si>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</si>
  <si>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</si>
  <si>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</si>
  <si>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</si>
  <si>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</si>
  <si>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</si>
  <si>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</si>
  <si>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</si>
  <si>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</si>
  <si>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</si>
  <si>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</si>
  <si>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</si>
  <si>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</si>
  <si>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</si>
  <si>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</si>
  <si>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</si>
  <si>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</si>
  <si>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</si>
  <si>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</si>
  <si>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</si>
  <si>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</si>
  <si>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</si>
  <si>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</si>
  <si>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</si>
  <si>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</si>
  <si>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</si>
  <si>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</si>
  <si>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</si>
  <si>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</si>
  <si>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</si>
  <si>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</si>
  <si>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</si>
  <si>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</si>
  <si>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</si>
  <si>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</si>
  <si>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</si>
  <si>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</si>
  <si>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</si>
  <si>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</si>
  <si>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</si>
  <si>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</si>
  <si>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</si>
  <si>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</si>
  <si>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</si>
  <si>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</si>
  <si>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</si>
  <si>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</si>
  <si>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</si>
  <si>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</si>
  <si>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</si>
  <si>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</si>
  <si>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</si>
  <si>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</si>
  <si>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</si>
  <si>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</si>
  <si>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</si>
  <si>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</si>
  <si>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</si>
  <si>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</si>
  <si>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</si>
  <si>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</si>
  <si>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</si>
  <si>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</si>
  <si>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</si>
  <si>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</si>
  <si>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</si>
  <si>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</si>
  <si>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</si>
  <si>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</si>
  <si>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</si>
  <si>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</si>
  <si>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</si>
  <si>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</si>
  <si>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</si>
  <si>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</si>
  <si>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</si>
  <si>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</si>
  <si>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</si>
  <si>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</si>
  <si>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</si>
  <si>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</si>
  <si>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</si>
  <si>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</si>
  <si>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</si>
  <si>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</si>
  <si>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</si>
  <si>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</si>
  <si>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</si>
  <si>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</si>
  <si>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</si>
  <si>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</si>
  <si>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</si>
  <si>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</si>
  <si>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</si>
  <si>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</si>
  <si>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</si>
  <si>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</si>
  <si>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</si>
  <si>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</si>
  <si>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</si>
  <si>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</si>
  <si>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</si>
  <si>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</si>
  <si>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</si>
  <si>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</si>
  <si>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</si>
  <si>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</si>
  <si>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</si>
  <si>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</si>
  <si>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</si>
  <si>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</si>
  <si>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</si>
  <si>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</si>
  <si>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</si>
  <si>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</si>
  <si>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</si>
  <si>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</si>
  <si>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</si>
  <si>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</si>
  <si>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</si>
  <si>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</si>
  <si>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</si>
  <si>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</si>
  <si>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</si>
  <si>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</si>
  <si>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</si>
  <si>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</si>
  <si>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</si>
  <si>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</si>
  <si>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</si>
  <si>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</si>
  <si>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</si>
  <si>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</si>
  <si>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</si>
  <si>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</si>
  <si>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</si>
  <si>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</si>
  <si>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</si>
  <si>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</si>
  <si>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</si>
  <si>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</si>
  <si>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</si>
  <si>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</si>
  <si>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</si>
  <si>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</si>
  <si>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</si>
  <si>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</si>
  <si>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</si>
  <si>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</si>
  <si>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</si>
  <si>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</si>
  <si>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</si>
  <si>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</si>
  <si>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</si>
  <si>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</si>
  <si>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</si>
  <si>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</si>
  <si>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</si>
  <si>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</si>
  <si>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</si>
  <si>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</si>
  <si>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</si>
  <si>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</si>
  <si>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</si>
  <si>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</si>
  <si>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</si>
  <si>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</si>
  <si>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</si>
  <si>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</si>
  <si>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</si>
  <si>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</si>
  <si>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</si>
  <si>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</si>
  <si>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</si>
  <si>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</si>
  <si>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</si>
  <si>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</si>
  <si>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</si>
  <si>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</si>
  <si>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</si>
  <si>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</si>
  <si>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</si>
  <si>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</si>
  <si>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</si>
  <si>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</si>
  <si>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</si>
  <si>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</si>
  <si>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</si>
  <si>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</si>
  <si>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</si>
  <si>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</si>
  <si>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</si>
  <si>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</si>
  <si>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</si>
  <si>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</si>
  <si>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</si>
  <si>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</si>
  <si>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</si>
  <si>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</si>
  <si>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</si>
  <si>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</si>
  <si>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</si>
  <si>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</si>
  <si>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</si>
  <si>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</si>
  <si>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</si>
  <si>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</si>
  <si>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</si>
  <si>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</si>
  <si>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</si>
  <si>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</si>
  <si>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</si>
  <si>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</si>
  <si>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</si>
  <si>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</si>
  <si>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</si>
  <si>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</si>
  <si>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</si>
  <si>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</si>
  <si>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</si>
  <si>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</si>
  <si>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</si>
  <si>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</si>
  <si>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</si>
  <si>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</si>
  <si>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</si>
  <si>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</si>
  <si>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</si>
  <si>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</si>
  <si>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</si>
  <si>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</si>
  <si>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</si>
  <si>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</si>
  <si>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</si>
  <si>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</si>
  <si>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</si>
  <si>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</si>
  <si>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</si>
  <si>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</si>
  <si>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</si>
  <si>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</si>
  <si>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</si>
  <si>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</si>
  <si>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</si>
  <si>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</si>
  <si>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</si>
  <si>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</si>
  <si>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</si>
  <si>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</si>
  <si>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</si>
  <si>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</si>
  <si>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</si>
  <si>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</si>
  <si>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</si>
  <si>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</si>
  <si>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</si>
  <si>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</si>
  <si>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</si>
  <si>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</si>
  <si>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</si>
  <si>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</si>
  <si>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</si>
  <si>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</si>
  <si>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</si>
  <si>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</si>
  <si>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</si>
  <si>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</si>
  <si>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</si>
  <si>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</si>
  <si>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</si>
  <si>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</si>
  <si>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</si>
  <si>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</si>
  <si>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</si>
  <si>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</si>
  <si>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</si>
  <si>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</si>
  <si>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</si>
  <si>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</si>
  <si>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</si>
  <si>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</si>
  <si>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</si>
  <si>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</si>
  <si>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</si>
  <si>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</si>
  <si>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</si>
  <si>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</si>
  <si>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</si>
  <si>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</si>
  <si>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</si>
  <si>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</si>
  <si>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</si>
  <si>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</si>
  <si>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</si>
  <si>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</si>
  <si>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</si>
  <si>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</si>
  <si>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</si>
  <si>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</si>
  <si>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</si>
  <si>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</si>
  <si>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</si>
  <si>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</si>
  <si>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</si>
  <si>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</si>
  <si>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</si>
  <si>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</si>
  <si>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</si>
  <si>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</si>
  <si>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</si>
  <si>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</si>
  <si>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</si>
  <si>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</si>
  <si>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</si>
  <si>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</si>
  <si>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</si>
  <si>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</si>
  <si>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</si>
  <si>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</si>
  <si>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</si>
  <si>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</si>
  <si>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</si>
  <si>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</si>
  <si>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</si>
  <si>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</si>
  <si>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</si>
  <si>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</si>
  <si>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</si>
  <si>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</si>
  <si>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</si>
  <si>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</si>
  <si>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</si>
  <si>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</si>
  <si>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</si>
  <si>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</si>
  <si>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</si>
  <si>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</si>
  <si>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</si>
  <si>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</si>
  <si>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</si>
  <si>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</si>
  <si>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</si>
  <si>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</si>
  <si>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</si>
  <si>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</si>
  <si>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</si>
  <si>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</si>
  <si>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</si>
  <si>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</si>
  <si>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</si>
  <si>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</si>
  <si>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</si>
  <si>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</si>
  <si>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</si>
  <si>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</si>
  <si>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</si>
  <si>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</si>
  <si>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</si>
  <si>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</si>
  <si>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</si>
  <si>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</si>
  <si>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</si>
  <si>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</si>
  <si>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</si>
  <si>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</si>
  <si>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</si>
  <si>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</si>
  <si>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</si>
  <si>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</si>
  <si>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</si>
  <si>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</si>
  <si>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</si>
  <si>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</si>
  <si>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</si>
  <si>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</si>
  <si>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</si>
  <si>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</si>
  <si>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</si>
  <si>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</si>
  <si>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</si>
  <si>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</si>
  <si>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</si>
  <si>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</si>
  <si>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</si>
  <si>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</si>
  <si>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</si>
  <si>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</si>
  <si>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</si>
  <si>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</si>
  <si>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</si>
  <si>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</si>
  <si>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</si>
  <si>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</si>
  <si>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</si>
  <si>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</si>
  <si>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</si>
  <si>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</si>
  <si>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</si>
  <si>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</si>
  <si>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</si>
  <si>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</si>
  <si>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</si>
  <si>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</si>
  <si>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</si>
  <si>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</si>
  <si>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</si>
  <si>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</si>
  <si>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</si>
  <si>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</si>
  <si>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</si>
  <si>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</si>
  <si>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</si>
  <si>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</si>
  <si>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</si>
  <si>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</si>
  <si>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</si>
  <si>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</si>
  <si>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</si>
  <si>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</si>
  <si>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</si>
  <si>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</si>
  <si>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</si>
  <si>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</si>
  <si>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</si>
  <si>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</si>
  <si>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</si>
  <si>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</si>
  <si>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</si>
  <si>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</si>
  <si>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</si>
  <si>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</si>
  <si>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</si>
  <si>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</si>
  <si>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</si>
  <si>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</si>
  <si>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</si>
  <si>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</si>
  <si>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</si>
  <si>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</si>
  <si>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</si>
  <si>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</si>
  <si>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</si>
  <si>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</si>
  <si>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</si>
  <si>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</si>
  <si>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</si>
  <si>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</si>
  <si>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</si>
  <si>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</si>
  <si>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</si>
  <si>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</si>
  <si>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</si>
  <si>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</si>
  <si>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</si>
  <si>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</si>
  <si>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</si>
  <si>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</si>
  <si>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</si>
  <si>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</si>
  <si>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</si>
  <si>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</si>
  <si>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</si>
  <si>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</si>
  <si>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</si>
  <si>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</si>
  <si>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</si>
  <si>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</si>
  <si>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</si>
  <si>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</si>
  <si>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</si>
  <si>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</si>
  <si>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</si>
  <si>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</si>
  <si>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</si>
  <si>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</si>
  <si>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</si>
  <si>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</si>
  <si>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</si>
  <si>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</si>
  <si>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</si>
  <si>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</si>
  <si>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</si>
  <si>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</si>
  <si>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</si>
  <si>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</si>
  <si>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</si>
  <si>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</si>
  <si>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</si>
  <si>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</si>
  <si>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</si>
  <si>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</si>
  <si>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</si>
  <si>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</si>
  <si>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</si>
  <si>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</si>
  <si>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</si>
  <si>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</si>
  <si>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</si>
  <si>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</si>
  <si>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</si>
  <si>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</si>
  <si>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</si>
  <si>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</si>
  <si>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</si>
  <si>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</si>
  <si>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</si>
  <si>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</si>
  <si>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</si>
  <si>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</si>
  <si>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</si>
  <si>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</si>
  <si>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</si>
  <si>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</si>
  <si>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</si>
  <si>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</si>
  <si>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</si>
  <si>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</si>
  <si>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</si>
  <si>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</si>
  <si>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</si>
  <si>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</si>
  <si>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</si>
  <si>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</si>
  <si>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</si>
  <si>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</si>
  <si>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</si>
  <si>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</si>
  <si>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</si>
  <si>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</si>
  <si>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</si>
  <si>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</si>
  <si>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</si>
  <si>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</si>
  <si>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</si>
  <si>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</si>
  <si>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</si>
  <si>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</si>
  <si>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</si>
  <si>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</si>
  <si>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</si>
  <si>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</si>
  <si>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</si>
  <si>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</si>
  <si>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</si>
  <si>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</si>
  <si>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</si>
  <si>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</si>
  <si>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</si>
  <si>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</si>
  <si>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</si>
  <si>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</si>
  <si>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</si>
  <si>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</si>
  <si>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</si>
  <si>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</si>
  <si>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</si>
  <si>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</si>
  <si>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</si>
  <si>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</si>
  <si>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</si>
  <si>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</si>
  <si>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</si>
  <si>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</si>
  <si>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</si>
  <si>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</si>
  <si>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</si>
  <si>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</si>
  <si>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</si>
  <si>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</si>
  <si>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</si>
  <si>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</si>
  <si>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</si>
  <si>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</si>
  <si>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</si>
  <si>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</si>
  <si>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</si>
  <si>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</si>
  <si>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</si>
  <si>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</si>
  <si>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</si>
  <si>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</si>
  <si>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</si>
  <si>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</si>
  <si>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</si>
  <si>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</si>
  <si>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</si>
  <si>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</si>
  <si>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</si>
  <si>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</si>
  <si>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</si>
  <si>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</si>
  <si>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</si>
  <si>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</si>
  <si>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</si>
  <si>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</si>
  <si>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</si>
  <si>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</si>
  <si>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</si>
  <si>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</si>
  <si>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</si>
  <si>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</si>
  <si>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</si>
  <si>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</si>
  <si>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</si>
  <si>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</si>
  <si>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</si>
  <si>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</si>
  <si>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</si>
  <si>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</si>
  <si>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</si>
  <si>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</si>
  <si>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</si>
  <si>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</si>
  <si>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</si>
  <si>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</si>
  <si>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</si>
  <si>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</si>
  <si>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</si>
  <si>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</si>
  <si>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</si>
  <si>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</si>
  <si>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</si>
  <si>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</si>
  <si>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</si>
  <si>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</si>
  <si>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</si>
  <si>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</si>
  <si>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</si>
  <si>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</si>
  <si>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</si>
  <si>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</si>
  <si>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</si>
  <si>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</si>
  <si>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</si>
  <si>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</si>
  <si>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</si>
  <si>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</si>
  <si>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</si>
  <si>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</si>
  <si>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</si>
  <si>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</si>
  <si>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</si>
  <si>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</si>
  <si>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</si>
  <si>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</si>
  <si>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</si>
  <si>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</si>
  <si>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</si>
  <si>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</si>
  <si>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</si>
  <si>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</si>
  <si>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</si>
  <si>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</si>
  <si>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</si>
  <si>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</si>
  <si>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</si>
  <si>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</si>
  <si>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</si>
  <si>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</si>
  <si>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</si>
  <si>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</si>
  <si>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</si>
  <si>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</si>
  <si>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</si>
  <si>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</si>
  <si>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</si>
  <si>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</si>
  <si>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</si>
  <si>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</si>
  <si>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</si>
  <si>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</si>
  <si>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</si>
  <si>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</si>
  <si>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</si>
  <si>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</si>
  <si>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</si>
  <si>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</si>
  <si>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</si>
  <si>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</si>
  <si>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</si>
  <si>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</si>
  <si>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</si>
  <si>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</si>
  <si>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</si>
  <si>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</si>
  <si>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</si>
  <si>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</si>
  <si>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</si>
  <si>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</si>
  <si>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</si>
  <si>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</si>
  <si>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</si>
  <si>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</si>
  <si>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</si>
  <si>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</si>
  <si>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</si>
  <si>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</si>
  <si>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</si>
  <si>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</si>
  <si>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</si>
  <si>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</si>
  <si>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</si>
  <si>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</si>
  <si>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</si>
  <si>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</si>
  <si>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</si>
  <si>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</si>
  <si>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</si>
  <si>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</si>
  <si>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</si>
  <si>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</si>
  <si>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</si>
  <si>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</si>
  <si>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</si>
  <si>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</si>
  <si>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</si>
  <si>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</si>
  <si>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</si>
  <si>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</si>
  <si>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</si>
  <si>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</si>
  <si>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</si>
  <si>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</si>
  <si>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</si>
  <si>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</si>
  <si>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</si>
  <si>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</si>
  <si>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</si>
  <si>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</si>
  <si>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</si>
  <si>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</si>
  <si>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</si>
  <si>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</si>
  <si>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</si>
  <si>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</si>
  <si>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</si>
  <si>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</si>
  <si>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</si>
  <si>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</si>
  <si>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</si>
  <si>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</si>
  <si>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</si>
  <si>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</si>
  <si>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</si>
  <si>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</si>
  <si>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</si>
  <si>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</si>
  <si>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</si>
  <si>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</si>
  <si>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</si>
  <si>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</si>
  <si>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</si>
  <si>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</si>
  <si>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</si>
  <si>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</si>
  <si>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</si>
  <si>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</si>
  <si>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</si>
  <si>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</si>
  <si>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</si>
  <si>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</si>
  <si>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</si>
  <si>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</si>
  <si>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</si>
  <si>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</si>
  <si>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</si>
  <si>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</si>
  <si>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</si>
  <si>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</si>
  <si>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</si>
  <si>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</si>
  <si>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</si>
  <si>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</si>
  <si>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</si>
  <si>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</si>
  <si>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</si>
  <si>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</si>
  <si>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</si>
  <si>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</si>
  <si>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</si>
  <si>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</si>
  <si>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</si>
  <si>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</si>
  <si>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</si>
  <si>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</si>
  <si>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</si>
  <si>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</si>
  <si>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</si>
  <si>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</si>
  <si>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</si>
  <si>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</si>
  <si>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</si>
  <si>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</si>
  <si>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</si>
  <si>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</si>
  <si>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</si>
  <si>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</si>
  <si>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</si>
  <si>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</si>
  <si>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</si>
  <si>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</si>
  <si>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</si>
  <si>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</si>
  <si>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</si>
  <si>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</si>
  <si>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</si>
  <si>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</si>
  <si>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</si>
  <si>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</si>
  <si>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</si>
  <si>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</si>
  <si>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</si>
  <si>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</si>
  <si>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</si>
  <si>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</si>
  <si>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</si>
  <si>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</si>
  <si>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</si>
  <si>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</si>
  <si>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</si>
  <si>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</si>
  <si>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</si>
  <si>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</si>
  <si>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</si>
  <si>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</si>
  <si>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</si>
  <si>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</si>
  <si>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</si>
  <si>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</si>
  <si>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</si>
  <si>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</si>
  <si>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</si>
  <si>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</si>
  <si>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</si>
  <si>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</si>
  <si>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</si>
  <si>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</si>
  <si>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</si>
  <si>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</si>
  <si>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</si>
  <si>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</si>
  <si>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</si>
  <si>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</si>
  <si>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</si>
  <si>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</si>
  <si>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</si>
  <si>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</si>
  <si>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</si>
  <si>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</si>
  <si>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</si>
  <si>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</si>
  <si>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</si>
  <si>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</si>
  <si>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</si>
  <si>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</si>
  <si>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</si>
  <si>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</si>
  <si>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</si>
  <si>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</si>
  <si>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</si>
  <si>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</si>
  <si>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</si>
  <si>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</si>
  <si>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</si>
  <si>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</si>
  <si>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</si>
  <si>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</si>
  <si>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</si>
  <si>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</si>
  <si>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</si>
  <si>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</si>
  <si>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</si>
  <si>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</si>
  <si>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</si>
  <si>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</si>
  <si>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</si>
  <si>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</si>
  <si>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</si>
  <si>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</si>
  <si>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</si>
  <si>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</si>
  <si>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</si>
  <si>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</si>
  <si>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</si>
  <si>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</si>
  <si>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</si>
  <si>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</si>
  <si>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</si>
  <si>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</si>
  <si>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</si>
  <si>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</si>
  <si>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</si>
  <si>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</si>
  <si>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</si>
  <si>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</si>
  <si>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</si>
  <si>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</si>
  <si>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</si>
  <si>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</si>
  <si>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</si>
  <si>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</si>
  <si>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</si>
  <si>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</si>
  <si>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</si>
  <si>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</si>
  <si>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</si>
  <si>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</si>
  <si>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</si>
  <si>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</si>
  <si>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</si>
  <si>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</si>
  <si>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</si>
  <si>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</si>
  <si>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</si>
  <si>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</si>
  <si>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</si>
  <si>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</si>
  <si>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</si>
  <si>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</si>
  <si>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</si>
  <si>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</si>
  <si>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</si>
  <si>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</si>
  <si>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</si>
  <si>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</si>
  <si>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</si>
  <si>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</si>
  <si>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</si>
  <si>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</si>
  <si>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</si>
  <si>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</si>
  <si>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</si>
  <si>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</si>
  <si>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</si>
  <si>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</si>
  <si>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</si>
  <si>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</si>
  <si>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</si>
  <si>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</si>
  <si>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</si>
  <si>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</si>
  <si>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</si>
  <si>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</si>
  <si>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</si>
  <si>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</si>
  <si>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</si>
  <si>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</si>
  <si>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</si>
  <si>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</si>
  <si>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</si>
  <si>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</si>
  <si>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</si>
  <si>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</si>
  <si>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</si>
  <si>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</si>
  <si>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</si>
  <si>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</si>
  <si>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</si>
  <si>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</si>
  <si>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</si>
  <si>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</si>
  <si>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</si>
  <si>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</si>
  <si>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</si>
  <si>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</si>
  <si>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</si>
  <si>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</si>
  <si>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</si>
  <si>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</si>
  <si>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</si>
  <si>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</si>
  <si>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</si>
  <si>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</si>
  <si>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</si>
  <si>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</si>
  <si>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</si>
  <si>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</si>
  <si>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</si>
  <si>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</si>
  <si>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</si>
  <si>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</si>
  <si>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</si>
  <si>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</si>
  <si>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</si>
  <si>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</si>
  <si>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</si>
  <si>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</si>
  <si>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</si>
  <si>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</si>
  <si>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</si>
  <si>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</si>
  <si>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</si>
  <si>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</si>
  <si>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</si>
  <si>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</si>
  <si>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</si>
  <si>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</si>
  <si>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</si>
  <si>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</si>
  <si>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</si>
  <si>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</si>
  <si>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</si>
  <si>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</si>
  <si>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</si>
  <si>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</si>
  <si>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</si>
  <si>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</si>
  <si>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</si>
  <si>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</si>
  <si>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</si>
  <si>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</si>
  <si>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</si>
  <si>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</si>
  <si>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</si>
  <si>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</si>
  <si>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</si>
  <si>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</si>
  <si>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</si>
  <si>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</si>
  <si>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</si>
  <si>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</si>
  <si>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</si>
  <si>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</si>
  <si>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</si>
  <si>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</si>
  <si>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</si>
  <si>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</si>
  <si>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</si>
  <si>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</si>
  <si>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</si>
  <si>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</si>
  <si>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</si>
  <si>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</si>
  <si>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</si>
  <si>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</si>
  <si>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</si>
  <si>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</si>
  <si>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</si>
  <si>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</si>
  <si>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</si>
  <si>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</si>
  <si>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</si>
  <si>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</si>
  <si>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</si>
  <si>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</si>
  <si>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</si>
  <si>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</si>
  <si>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</si>
  <si>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</si>
  <si>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</si>
  <si>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</si>
  <si>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</si>
  <si>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</si>
  <si>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</si>
  <si>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</si>
  <si>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</si>
  <si>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</si>
  <si>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</si>
  <si>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</si>
  <si>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</si>
  <si>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</si>
  <si>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</si>
  <si>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</si>
  <si>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</si>
  <si>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</si>
  <si>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</si>
  <si>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</si>
  <si>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</si>
  <si>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</si>
  <si>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</si>
  <si>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</si>
  <si>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</si>
  <si>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</si>
  <si>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</si>
  <si>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</si>
  <si>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</si>
  <si>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</si>
  <si>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</si>
  <si>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</si>
  <si>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</si>
  <si>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</si>
  <si>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</si>
  <si>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</si>
  <si>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</si>
  <si>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</si>
  <si>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</si>
  <si>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</si>
  <si>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</si>
  <si>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</si>
  <si>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</si>
  <si>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</si>
  <si>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</si>
  <si>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</si>
  <si>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</si>
  <si>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</si>
  <si>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</si>
  <si>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</si>
  <si>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</si>
  <si>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</si>
  <si>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</si>
  <si>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</si>
  <si>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</si>
  <si>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</si>
  <si>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</si>
  <si>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</si>
  <si>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</si>
  <si>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</si>
  <si>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</si>
  <si>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</si>
  <si>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</si>
  <si>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</si>
  <si>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</si>
  <si>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</si>
  <si>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</si>
  <si>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</si>
  <si>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</si>
  <si>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</si>
  <si>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</si>
  <si>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</si>
  <si>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</si>
  <si>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</si>
  <si>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</si>
  <si>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</si>
  <si>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</si>
  <si>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</si>
  <si>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</si>
  <si>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</si>
  <si>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</si>
  <si>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</si>
  <si>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</si>
  <si>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</si>
  <si>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</si>
  <si>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</si>
  <si>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</si>
  <si>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</si>
  <si>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</si>
  <si>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</si>
  <si>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</si>
  <si>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</si>
  <si>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</si>
  <si>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</si>
  <si>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</si>
  <si>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</si>
  <si>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</si>
  <si>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</si>
  <si>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</si>
  <si>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</si>
  <si>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</si>
  <si>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</si>
  <si>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</si>
  <si>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</si>
  <si>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</si>
  <si>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</si>
  <si>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</si>
  <si>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</si>
  <si>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</si>
  <si>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</si>
  <si>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</si>
  <si>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</si>
  <si>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</si>
  <si>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</si>
  <si>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</si>
  <si>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</si>
  <si>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</si>
  <si>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</si>
  <si>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</si>
  <si>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</si>
  <si>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</si>
  <si>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</si>
  <si>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</si>
  <si>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</si>
  <si>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</si>
  <si>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</si>
  <si>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</si>
  <si>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</si>
  <si>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</si>
  <si>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</si>
  <si>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</si>
  <si>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</si>
  <si>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</si>
  <si>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</si>
  <si>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</si>
  <si>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</si>
  <si>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</si>
  <si>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</si>
  <si>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</si>
  <si>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</si>
  <si>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</si>
  <si>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</si>
  <si>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</si>
  <si>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</si>
  <si>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</si>
  <si>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</si>
  <si>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</si>
  <si>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</si>
  <si>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</si>
  <si>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</si>
  <si>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</si>
  <si>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</si>
  <si>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</si>
  <si>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</si>
  <si>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</si>
  <si>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</si>
  <si>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</si>
  <si>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</si>
  <si>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</si>
  <si>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</si>
  <si>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</si>
  <si>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</si>
  <si>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</si>
  <si>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</si>
  <si>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</si>
  <si>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</si>
  <si>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</si>
  <si>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</si>
  <si>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</si>
  <si>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</si>
  <si>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</si>
  <si>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</si>
  <si>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</si>
  <si>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</si>
  <si>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</si>
  <si>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</si>
  <si>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</si>
  <si>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</si>
  <si>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</si>
  <si>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</si>
  <si>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</si>
  <si>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</si>
  <si>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</si>
  <si>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</si>
  <si>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</si>
  <si>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</si>
  <si>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</si>
  <si>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</si>
  <si>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</si>
  <si>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</si>
  <si>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</si>
  <si>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</si>
  <si>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</si>
  <si>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</si>
  <si>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</si>
  <si>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</si>
  <si>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</si>
  <si>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</si>
  <si>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</si>
  <si>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</si>
  <si>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</si>
  <si>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</si>
  <si>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</si>
  <si>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</si>
  <si>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</si>
  <si>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</si>
  <si>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</si>
  <si>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</si>
  <si>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</si>
  <si>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</si>
  <si>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</si>
  <si>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</si>
  <si>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</si>
  <si>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</si>
  <si>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</si>
  <si>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</si>
  <si>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</si>
  <si>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</si>
  <si>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</si>
  <si>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</si>
  <si>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</si>
  <si>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</si>
  <si>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</si>
  <si>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</si>
  <si>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</si>
  <si>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</si>
  <si>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</si>
  <si>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</si>
  <si>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</si>
  <si>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</si>
  <si>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</si>
  <si>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</si>
  <si>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</si>
  <si>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</si>
  <si>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</si>
  <si>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</si>
  <si>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</si>
  <si>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</si>
  <si>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</si>
  <si>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</si>
  <si>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</si>
  <si>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</si>
  <si>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</si>
  <si>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</si>
  <si>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</si>
  <si>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</si>
  <si>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</si>
  <si>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</si>
  <si>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</si>
  <si>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</si>
  <si>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</si>
  <si>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</si>
  <si>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</si>
  <si>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</si>
  <si>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</si>
  <si>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</si>
  <si>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</si>
  <si>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</si>
  <si>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</si>
  <si>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</si>
  <si>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</si>
  <si>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</si>
  <si>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</si>
  <si>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</si>
  <si>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</si>
  <si>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</si>
  <si>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</si>
  <si>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</si>
  <si>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</si>
  <si>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</si>
  <si>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</si>
  <si>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</si>
  <si>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</si>
  <si>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</si>
  <si>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</si>
  <si>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</si>
  <si>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</si>
  <si>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</si>
  <si>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</si>
  <si>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</si>
  <si>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</si>
  <si>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</si>
  <si>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</si>
  <si>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</si>
  <si>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</si>
  <si>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</si>
  <si>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</si>
  <si>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</si>
  <si>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</si>
  <si>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</si>
  <si>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</si>
  <si>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</si>
  <si>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</si>
  <si>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</si>
  <si>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</si>
  <si>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</si>
  <si>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</si>
  <si>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</si>
  <si>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</si>
  <si>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</si>
  <si>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</si>
  <si>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</si>
  <si>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</si>
  <si>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</si>
  <si>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</si>
  <si>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</si>
  <si>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</si>
  <si>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</si>
  <si>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</si>
  <si>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</si>
  <si>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</si>
  <si>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</si>
  <si>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</si>
  <si>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</si>
  <si>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</si>
  <si>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</si>
  <si>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</si>
  <si>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</si>
  <si>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</si>
  <si>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</si>
  <si>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</si>
  <si>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</si>
  <si>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</si>
  <si>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</si>
  <si>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</si>
  <si>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</si>
  <si>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</si>
  <si>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</si>
  <si>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</si>
  <si>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</si>
  <si>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</si>
  <si>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</si>
  <si>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</si>
  <si>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</si>
  <si>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</si>
  <si>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</si>
  <si>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</si>
  <si>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</si>
  <si>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</si>
  <si>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</si>
  <si>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</si>
  <si>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</si>
  <si>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</si>
  <si>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</si>
  <si>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</si>
  <si>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</si>
  <si>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</si>
  <si>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</si>
  <si>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</si>
  <si>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</si>
  <si>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</si>
  <si>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</si>
  <si>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</si>
  <si>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</si>
  <si>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</si>
  <si>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</si>
  <si>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</si>
  <si>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</si>
  <si>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</si>
  <si>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</si>
  <si>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</si>
  <si>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</si>
  <si>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</si>
  <si>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</si>
  <si>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</si>
  <si>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</si>
  <si>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</si>
  <si>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</si>
  <si>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</si>
  <si>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</si>
  <si>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</si>
  <si>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</si>
  <si>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</si>
  <si>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</si>
  <si>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</si>
  <si>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</si>
  <si>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</si>
  <si>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</si>
  <si>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</si>
  <si>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</si>
  <si>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</si>
  <si>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</si>
  <si>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</si>
  <si>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</si>
  <si>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</si>
  <si>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</si>
  <si>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</si>
  <si>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</si>
  <si>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</si>
  <si>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</si>
  <si>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</si>
  <si>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</si>
  <si>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</si>
  <si>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</si>
  <si>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</si>
  <si>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</si>
  <si>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</si>
  <si>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</si>
  <si>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</si>
  <si>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</si>
  <si>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</si>
  <si>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</si>
  <si>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</si>
  <si>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</si>
  <si>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</si>
  <si>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</si>
  <si>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</si>
  <si>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</si>
  <si>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</si>
  <si>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</si>
  <si>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</si>
  <si>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</si>
  <si>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</si>
  <si>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</si>
  <si>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</si>
  <si>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</si>
  <si>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</si>
  <si>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</si>
  <si>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</si>
  <si>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</si>
  <si>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</si>
  <si>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</si>
  <si>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</si>
  <si>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</si>
  <si>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</si>
  <si>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</si>
  <si>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</si>
  <si>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</si>
  <si>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</si>
  <si>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</si>
  <si>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</si>
  <si>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</si>
  <si>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</si>
  <si>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</si>
  <si>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</si>
  <si>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</si>
  <si>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</si>
  <si>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</si>
  <si>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</si>
  <si>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</si>
  <si>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</si>
  <si>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</si>
  <si>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</si>
  <si>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</si>
  <si>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</si>
  <si>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</si>
  <si>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</si>
  <si>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</si>
  <si>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</si>
  <si>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</si>
  <si>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</si>
  <si>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</si>
  <si>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</si>
  <si>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</si>
  <si>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</si>
  <si>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</si>
  <si>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</si>
  <si>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</si>
  <si>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</si>
  <si>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</si>
  <si>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</si>
  <si>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</si>
  <si>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</si>
  <si>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</si>
  <si>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</si>
  <si>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</si>
  <si>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</si>
  <si>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</si>
  <si>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</si>
  <si>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</si>
  <si>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</si>
  <si>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</si>
  <si>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</si>
  <si>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</si>
  <si>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</si>
  <si>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</si>
  <si>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</si>
  <si>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</si>
  <si>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</si>
  <si>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</si>
  <si>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</si>
  <si>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</si>
  <si>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</si>
  <si>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</si>
  <si>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</si>
  <si>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</si>
  <si>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</si>
  <si>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</si>
  <si>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</si>
  <si>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</si>
  <si>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</si>
  <si>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</si>
  <si>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</si>
  <si>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</si>
  <si>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</si>
  <si>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</si>
  <si>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</si>
  <si>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</si>
  <si>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</si>
  <si>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</si>
  <si>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</si>
  <si>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</si>
  <si>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</si>
  <si>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</si>
  <si>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</si>
  <si>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</si>
  <si>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</si>
  <si>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</si>
  <si>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</si>
  <si>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</si>
  <si>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</si>
  <si>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</si>
  <si>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</si>
  <si>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</si>
  <si>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</si>
  <si>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</si>
  <si>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</si>
  <si>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</si>
  <si>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</si>
  <si>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</si>
  <si>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</si>
  <si>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</si>
  <si>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</si>
  <si>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</si>
  <si>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</si>
  <si>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</si>
  <si>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</si>
  <si>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</si>
  <si>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</si>
  <si>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</si>
  <si>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</si>
  <si>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</si>
  <si>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</si>
  <si>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</si>
  <si>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</si>
  <si>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</si>
  <si>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</si>
  <si>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</si>
  <si>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</si>
  <si>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</si>
  <si>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</si>
  <si>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</si>
  <si>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</si>
  <si>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</si>
  <si>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</si>
  <si>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</si>
  <si>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</si>
  <si>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</si>
  <si>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</si>
  <si>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</si>
  <si>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</si>
  <si>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</si>
  <si>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</si>
  <si>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</si>
  <si>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</si>
  <si>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</si>
  <si>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</si>
  <si>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</si>
  <si>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</si>
  <si>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</si>
  <si>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</si>
  <si>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</si>
  <si>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</si>
  <si>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</si>
  <si>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</si>
  <si>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</si>
  <si>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</si>
  <si>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</si>
  <si>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</si>
  <si>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</si>
  <si>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</si>
  <si>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</si>
  <si>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</si>
  <si>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</si>
  <si>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</si>
  <si>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</si>
  <si>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</si>
  <si>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</si>
  <si>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</si>
  <si>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</si>
  <si>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</si>
  <si>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</si>
  <si>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</si>
  <si>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</si>
  <si>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</si>
  <si>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</si>
  <si>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</si>
  <si>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</si>
  <si>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</si>
  <si>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</si>
  <si>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</si>
  <si>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</si>
  <si>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</si>
  <si>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</si>
  <si>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</si>
  <si>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</si>
  <si>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</si>
  <si>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</si>
  <si>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</si>
  <si>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</si>
  <si>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</si>
  <si>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</si>
  <si>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</si>
  <si>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</si>
  <si>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</si>
  <si>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</si>
  <si>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</si>
  <si>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</si>
  <si>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</si>
  <si>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</si>
  <si>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</si>
  <si>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</si>
  <si>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</si>
  <si>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</si>
  <si>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</si>
  <si>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</si>
  <si>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</si>
  <si>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</si>
  <si>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</si>
  <si>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</si>
  <si>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</si>
  <si>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</si>
  <si>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</si>
  <si>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</si>
  <si>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</si>
  <si>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</si>
  <si>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</si>
  <si>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</si>
  <si>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</si>
  <si>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</si>
  <si>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</si>
  <si>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</si>
  <si>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</si>
  <si>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</si>
  <si>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</si>
  <si>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</si>
  <si>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</si>
  <si>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</si>
  <si>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</si>
  <si>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</si>
  <si>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</si>
  <si>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</si>
  <si>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</si>
  <si>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</si>
  <si>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</si>
  <si>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</si>
  <si>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</si>
  <si>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</si>
  <si>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</si>
  <si>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</si>
  <si>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</si>
  <si>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</si>
  <si>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</si>
  <si>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</si>
  <si>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</si>
  <si>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</si>
  <si>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</si>
  <si>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</si>
  <si>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</si>
  <si>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</si>
  <si>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</si>
  <si>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</si>
  <si>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</si>
  <si>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</si>
  <si>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</si>
  <si>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</si>
  <si>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</si>
  <si>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</si>
  <si>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</si>
  <si>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</si>
  <si>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</si>
  <si>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</si>
  <si>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</si>
  <si>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</si>
  <si>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</si>
  <si>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</si>
  <si>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</si>
  <si>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</si>
  <si>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</si>
  <si>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</si>
  <si>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</si>
  <si>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</si>
  <si>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</si>
  <si>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</si>
  <si>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</si>
  <si>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</si>
  <si>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</si>
  <si>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</si>
  <si>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</si>
  <si>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</si>
  <si>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</si>
  <si>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</si>
  <si>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</si>
  <si>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</si>
  <si>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</si>
  <si>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</si>
  <si>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</si>
  <si>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</si>
  <si>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</si>
  <si>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</si>
  <si>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</si>
  <si>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</si>
  <si>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</si>
  <si>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</si>
  <si>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</si>
  <si>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</si>
  <si>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</si>
  <si>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</si>
  <si>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</si>
  <si>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</si>
  <si>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</si>
  <si>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</si>
  <si>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</si>
  <si>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</si>
  <si>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</si>
  <si>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</si>
  <si>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</si>
  <si>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</si>
  <si>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</si>
  <si>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</si>
  <si>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</si>
  <si>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</si>
  <si>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</si>
  <si>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</si>
  <si>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</si>
  <si>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</si>
  <si>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</si>
  <si>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</si>
  <si>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</si>
  <si>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</si>
  <si>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</si>
  <si>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</si>
  <si>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</si>
  <si>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</si>
  <si>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</si>
  <si>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</si>
  <si>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</si>
  <si>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</si>
  <si>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</si>
  <si>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</si>
  <si>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</si>
  <si>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</si>
  <si>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</si>
  <si>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</si>
  <si>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</si>
  <si>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</si>
  <si>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</si>
  <si>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</si>
  <si>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</si>
  <si>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</si>
  <si>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</si>
  <si>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</si>
  <si>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</si>
  <si>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</si>
  <si>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</si>
  <si>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</si>
  <si>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</si>
  <si>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</si>
  <si>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</si>
  <si>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</si>
  <si>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</si>
  <si>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</si>
  <si>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</si>
  <si>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</si>
  <si>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</si>
  <si>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</si>
  <si>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</si>
  <si>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</si>
  <si>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</si>
  <si>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</si>
  <si>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</si>
  <si>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</si>
  <si>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</si>
  <si>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</si>
  <si>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</si>
  <si>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</si>
  <si>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</si>
  <si>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</si>
  <si>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</si>
  <si>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</si>
  <si>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</si>
  <si>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</si>
  <si>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</si>
  <si>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</si>
  <si>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</si>
  <si>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</si>
  <si>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</si>
  <si>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</si>
  <si>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</si>
  <si>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</si>
  <si>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</si>
  <si>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</si>
  <si>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</si>
  <si>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</si>
  <si>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</si>
  <si>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</si>
  <si>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</si>
  <si>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</si>
  <si>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</si>
  <si>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</si>
  <si>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</si>
  <si>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</si>
  <si>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</si>
  <si>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</si>
  <si>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</si>
  <si>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</si>
  <si>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</si>
  <si>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</si>
  <si>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</si>
  <si>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</si>
  <si>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</si>
  <si>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</si>
  <si>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</si>
  <si>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</si>
  <si>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</si>
  <si>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</si>
  <si>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</si>
  <si>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</si>
  <si>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</si>
  <si>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</si>
  <si>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</si>
  <si>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</si>
  <si>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</si>
  <si>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</si>
  <si>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</si>
  <si>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</si>
  <si>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</si>
  <si>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</si>
  <si>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</si>
  <si>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</si>
  <si>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</si>
  <si>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</si>
  <si>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</si>
  <si>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</si>
  <si>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</si>
  <si>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</si>
  <si>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</si>
  <si>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</si>
  <si>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</si>
  <si>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</si>
  <si>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</si>
  <si>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</si>
  <si>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</si>
  <si>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</si>
  <si>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</si>
  <si>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</si>
  <si>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</si>
  <si>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</si>
  <si>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</si>
  <si>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</si>
  <si>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</si>
  <si>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</si>
  <si>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</si>
  <si>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</si>
  <si>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</si>
  <si>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</si>
  <si>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</si>
  <si>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</si>
  <si>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</si>
  <si>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</si>
  <si>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</si>
  <si>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</si>
  <si>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</si>
  <si>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</si>
  <si>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</si>
  <si>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</si>
  <si>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</si>
  <si>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</si>
  <si>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</si>
  <si>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</si>
  <si>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</si>
  <si>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</si>
  <si>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</si>
  <si>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</si>
  <si>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</si>
  <si>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</si>
  <si>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</si>
  <si>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</si>
  <si>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</si>
  <si>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</si>
  <si>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</si>
  <si>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</si>
  <si>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</si>
  <si>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</si>
  <si>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</si>
  <si>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</si>
  <si>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</si>
  <si>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</si>
  <si>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</si>
  <si>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</si>
  <si>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</si>
  <si>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</si>
  <si>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</si>
  <si>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</si>
  <si>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</si>
  <si>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</si>
  <si>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</si>
  <si>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</si>
  <si>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</si>
  <si>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</si>
  <si>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</si>
  <si>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</si>
  <si>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</si>
  <si>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</si>
  <si>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</si>
  <si>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</si>
  <si>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</si>
  <si>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</si>
  <si>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</si>
  <si>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</si>
  <si>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</si>
  <si>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</si>
  <si>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</si>
  <si>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</si>
  <si>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</si>
  <si>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</si>
  <si>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</si>
  <si>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</si>
  <si>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</si>
  <si>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</si>
  <si>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</si>
  <si>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</si>
  <si>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</si>
  <si>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</si>
  <si>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</si>
  <si>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</si>
  <si>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</si>
  <si>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</si>
  <si>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</si>
  <si>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</si>
  <si>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</si>
  <si>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</si>
  <si>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</si>
  <si>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</si>
  <si>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</si>
  <si>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</si>
  <si>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</si>
  <si>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</si>
  <si>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</si>
  <si>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</si>
  <si>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</si>
  <si>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</si>
  <si>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</si>
  <si>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</si>
  <si>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</si>
  <si>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</si>
  <si>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</si>
  <si>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</si>
  <si>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</si>
  <si>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</si>
  <si>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</si>
  <si>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</si>
  <si>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</si>
  <si>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</si>
  <si>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</si>
  <si>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</si>
  <si>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</si>
  <si>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</si>
  <si>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</si>
  <si>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</si>
  <si>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</si>
  <si>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</si>
  <si>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</si>
  <si>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</si>
  <si>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</si>
  <si>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</si>
  <si>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</si>
  <si>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</si>
  <si>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</si>
  <si>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</si>
  <si>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</si>
  <si>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</si>
  <si>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</si>
  <si>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</si>
  <si>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</si>
  <si>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</si>
  <si>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</si>
  <si>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</si>
  <si>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</si>
  <si>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</si>
  <si>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</si>
  <si>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</si>
  <si>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</si>
  <si>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</si>
  <si>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</si>
  <si>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</si>
  <si>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</si>
  <si>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</si>
  <si>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</si>
  <si>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</si>
  <si>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</si>
  <si>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</si>
  <si>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</si>
  <si>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</si>
  <si>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</si>
  <si>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</si>
  <si>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</si>
  <si>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</si>
  <si>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</si>
  <si>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</si>
  <si>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</si>
  <si>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</si>
  <si>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</si>
  <si>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</si>
  <si>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</si>
  <si>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</si>
  <si>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</si>
  <si>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</si>
  <si>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</si>
  <si>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</si>
  <si>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</si>
  <si>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</si>
  <si>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</si>
  <si>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</si>
  <si>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</si>
  <si>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</si>
  <si>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</si>
  <si>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</si>
  <si>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</si>
  <si>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</si>
  <si>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</si>
  <si>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</si>
  <si>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</si>
  <si>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</si>
  <si>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</si>
  <si>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</si>
  <si>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</si>
  <si>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</si>
  <si>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</si>
  <si>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</si>
  <si>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</si>
  <si>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</si>
  <si>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</si>
  <si>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</si>
  <si>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</si>
  <si>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</si>
  <si>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</si>
  <si>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</si>
  <si>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</si>
  <si>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</si>
  <si>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</si>
  <si>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</si>
  <si>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</si>
  <si>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</si>
  <si>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</si>
  <si>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</si>
  <si>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</si>
  <si>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</si>
  <si>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</si>
  <si>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</si>
  <si>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</si>
  <si>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</si>
  <si>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</si>
  <si>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</si>
  <si>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</si>
  <si>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</si>
  <si>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</si>
  <si>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</si>
  <si>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</si>
  <si>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</si>
  <si>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</si>
  <si>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</si>
  <si>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</si>
  <si>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</si>
  <si>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</si>
  <si>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</si>
  <si>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</si>
  <si>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</si>
  <si>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</si>
  <si>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</si>
  <si>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</si>
  <si>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</si>
  <si>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</si>
  <si>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</si>
  <si>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</si>
  <si>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</si>
  <si>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</si>
  <si>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</si>
  <si>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</si>
  <si>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</si>
  <si>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</si>
  <si>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</si>
  <si>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</si>
  <si>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</si>
  <si>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</si>
  <si>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</si>
  <si>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</si>
  <si>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</si>
  <si>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</si>
  <si>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</si>
  <si>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</si>
  <si>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</si>
  <si>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</si>
  <si>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</si>
  <si>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</si>
  <si>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</si>
  <si>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</si>
  <si>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</si>
  <si>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</si>
  <si>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</si>
  <si>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</si>
  <si>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</si>
  <si>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</si>
  <si>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</si>
  <si>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</si>
  <si>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</si>
  <si>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</si>
  <si>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</si>
  <si>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</si>
  <si>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</si>
  <si>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</si>
  <si>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</si>
  <si>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</si>
  <si>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</si>
  <si>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</si>
  <si>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</si>
  <si>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</si>
  <si>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</si>
  <si>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</si>
  <si>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</si>
  <si>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</si>
  <si>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</si>
  <si>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</si>
  <si>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</si>
  <si>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</si>
  <si>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</si>
  <si>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</si>
  <si>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</si>
  <si>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</si>
  <si>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</si>
  <si>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</si>
  <si>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</si>
  <si>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</si>
  <si>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</si>
  <si>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</si>
  <si>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</si>
  <si>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</si>
  <si>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</si>
  <si>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</si>
  <si>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</si>
  <si>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</si>
  <si>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</si>
  <si>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</si>
  <si>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</si>
  <si>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</si>
  <si>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</si>
  <si>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</si>
  <si>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</si>
  <si>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</si>
  <si>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</si>
  <si>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</si>
  <si>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</si>
  <si>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</si>
  <si>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</si>
  <si>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</si>
  <si>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</si>
  <si>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</si>
  <si>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</si>
  <si>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</si>
  <si>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</si>
  <si>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</si>
  <si>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</si>
  <si>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</si>
  <si>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</si>
  <si>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</si>
  <si>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</si>
  <si>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</si>
  <si>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</si>
  <si>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</si>
  <si>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</si>
  <si>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</si>
  <si>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</si>
  <si>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</si>
  <si>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</si>
  <si>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</si>
  <si>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</si>
  <si>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</si>
  <si>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</si>
  <si>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</si>
  <si>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</si>
  <si>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</si>
  <si>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</si>
  <si>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</si>
  <si>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</si>
  <si>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</si>
  <si>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</si>
  <si>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</si>
  <si>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</si>
  <si>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</si>
  <si>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</si>
  <si>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</si>
  <si>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</si>
  <si>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</si>
  <si>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</si>
  <si>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</si>
  <si>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</si>
  <si>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</si>
  <si>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</si>
  <si>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</si>
  <si>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</si>
  <si>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</si>
  <si>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</si>
  <si>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</si>
  <si>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</si>
  <si>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</si>
  <si>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</si>
  <si>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</si>
  <si>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</si>
  <si>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</si>
  <si>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</si>
  <si>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</si>
  <si>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</si>
  <si>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</si>
  <si>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</si>
  <si>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</si>
  <si>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</si>
  <si>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</si>
  <si>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</si>
  <si>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</si>
  <si>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</si>
  <si>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</si>
  <si>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</si>
  <si>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</si>
  <si>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</si>
  <si>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</si>
  <si>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</si>
  <si>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</si>
  <si>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</si>
  <si>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</si>
  <si>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</si>
  <si>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</si>
  <si>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</si>
  <si>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</si>
  <si>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</si>
  <si>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</si>
  <si>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</si>
  <si>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</si>
  <si>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</si>
  <si>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</si>
  <si>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</si>
  <si>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</si>
  <si>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</si>
  <si>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</si>
  <si>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</si>
  <si>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</si>
  <si>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</si>
  <si>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</si>
  <si>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</si>
  <si>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</si>
  <si>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</si>
  <si>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</si>
  <si>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</si>
  <si>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</si>
  <si>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</si>
  <si>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</si>
  <si>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</si>
  <si>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</si>
  <si>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</si>
  <si>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</si>
  <si>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</si>
  <si>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</si>
  <si>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</si>
  <si>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</si>
  <si>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</si>
  <si>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</si>
  <si>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</si>
  <si>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</si>
  <si>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</si>
  <si>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</si>
  <si>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</si>
  <si>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</si>
  <si>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</si>
  <si>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</si>
  <si>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</si>
  <si>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</si>
  <si>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</si>
  <si>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</si>
  <si>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</si>
  <si>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</si>
  <si>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</si>
  <si>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</si>
  <si>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</si>
  <si>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</si>
  <si>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</si>
  <si>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</si>
  <si>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</si>
  <si>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</si>
  <si>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</si>
  <si>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</si>
  <si>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</si>
  <si>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</si>
  <si>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</si>
  <si>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</si>
  <si>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</si>
  <si>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</si>
  <si>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</si>
  <si>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</si>
  <si>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</si>
  <si>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</si>
  <si>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</si>
  <si>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</si>
  <si>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</si>
  <si>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</si>
  <si>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</si>
  <si>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</si>
  <si>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</si>
  <si>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</si>
  <si>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</si>
  <si>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</si>
  <si>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</si>
  <si>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</si>
  <si>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</si>
  <si>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</si>
  <si>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</si>
  <si>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</si>
  <si>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</si>
  <si>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</si>
  <si>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</si>
  <si>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</si>
  <si>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</si>
  <si>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</si>
  <si>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</si>
  <si>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</si>
  <si>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</si>
  <si>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</si>
  <si>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</si>
  <si>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</si>
  <si>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</si>
  <si>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</si>
  <si>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</si>
  <si>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</si>
  <si>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</si>
  <si>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</si>
  <si>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</si>
  <si>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</si>
  <si>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</si>
  <si>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</si>
  <si>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</si>
  <si>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</si>
  <si>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</si>
  <si>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</si>
  <si>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</si>
  <si>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</si>
  <si>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</si>
  <si>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</si>
  <si>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</si>
  <si>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</si>
  <si>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</si>
  <si>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</si>
  <si>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</si>
  <si>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</si>
  <si>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</si>
  <si>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</si>
  <si>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</si>
  <si>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</si>
  <si>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</si>
  <si>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</si>
  <si>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</si>
  <si>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</si>
  <si>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</si>
  <si>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</si>
  <si>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</si>
  <si>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</si>
  <si>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</si>
  <si>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</si>
  <si>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</si>
  <si>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</si>
  <si>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</si>
  <si>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</si>
  <si>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</si>
  <si>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</si>
  <si>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</si>
  <si>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</si>
  <si>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</si>
  <si>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</si>
  <si>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</si>
  <si>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</si>
  <si>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</si>
  <si>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</si>
  <si>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</si>
  <si>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</si>
  <si>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</si>
  <si>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</si>
  <si>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</si>
  <si>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</si>
  <si>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</si>
  <si>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</si>
  <si>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</si>
  <si>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</si>
  <si>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</si>
  <si>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</si>
  <si>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</si>
  <si>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</si>
  <si>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</si>
  <si>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</si>
  <si>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</si>
  <si>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</si>
  <si>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</si>
  <si>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</si>
  <si>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</si>
  <si>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</si>
  <si>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</si>
  <si>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</si>
  <si>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</si>
  <si>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</si>
  <si>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</si>
  <si>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</si>
  <si>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</si>
  <si>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</si>
  <si>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</si>
  <si>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</si>
  <si>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</si>
  <si>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</si>
  <si>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</si>
  <si>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</si>
  <si>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</si>
  <si>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</si>
  <si>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</si>
  <si>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</si>
  <si>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</si>
  <si>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</si>
  <si>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</si>
  <si>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</si>
  <si>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</si>
  <si>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</si>
  <si>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</si>
  <si>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</si>
  <si>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</si>
  <si>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</si>
  <si>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</si>
  <si>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</si>
  <si>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</si>
  <si>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</si>
  <si>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</si>
  <si>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</si>
  <si>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</si>
  <si>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</si>
  <si>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</si>
  <si>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</si>
  <si>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</si>
  <si>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</si>
  <si>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</si>
  <si>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</si>
  <si>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</si>
  <si>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</si>
  <si>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</si>
  <si>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</si>
  <si>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</si>
  <si>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</si>
  <si>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</si>
  <si>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</si>
  <si>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</si>
  <si>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</si>
  <si>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</si>
  <si>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</si>
  <si>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</si>
  <si>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</si>
  <si>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</si>
  <si>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</si>
  <si>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</si>
  <si>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</si>
  <si>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</si>
  <si>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</si>
  <si>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</si>
  <si>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</si>
  <si>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</si>
  <si>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</si>
  <si>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</si>
  <si>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</si>
  <si>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</si>
  <si>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</si>
  <si>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</si>
  <si>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</si>
  <si>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</si>
  <si>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</si>
  <si>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</si>
  <si>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</si>
  <si>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</si>
  <si>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</si>
  <si>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</si>
  <si>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</si>
  <si>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</si>
  <si>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</si>
  <si>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</si>
  <si>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</si>
  <si>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</si>
  <si>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</si>
  <si>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</si>
  <si>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</si>
  <si>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</si>
  <si>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</si>
  <si>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</si>
  <si>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</si>
  <si>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</si>
  <si>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</si>
  <si>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</si>
  <si>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</si>
  <si>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</si>
  <si>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</si>
  <si>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</si>
  <si>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</si>
  <si>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</si>
  <si>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</si>
  <si>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</si>
  <si>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</si>
  <si>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</si>
  <si>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</si>
  <si>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</si>
  <si>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</si>
  <si>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</si>
  <si>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</si>
  <si>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</si>
  <si>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</si>
  <si>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</si>
  <si>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</si>
  <si>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</si>
  <si>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</si>
  <si>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</si>
  <si>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</si>
  <si>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</si>
  <si>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</si>
  <si>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</si>
  <si>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</si>
  <si>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</si>
  <si>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</si>
  <si>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</si>
  <si>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</si>
  <si>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</si>
  <si>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</si>
  <si>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</si>
  <si>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</si>
  <si>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</si>
  <si>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</si>
  <si>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</si>
  <si>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</si>
  <si>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</si>
  <si>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</si>
  <si>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</si>
  <si>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</si>
  <si>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</si>
  <si>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</si>
  <si>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</si>
  <si>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</si>
  <si>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</si>
  <si>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</si>
  <si>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</si>
  <si>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</si>
  <si>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</si>
  <si>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</si>
  <si>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</si>
  <si>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</si>
  <si>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</si>
  <si>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</si>
  <si>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</si>
  <si>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</si>
  <si>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</si>
  <si>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</si>
  <si>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</si>
  <si>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</si>
  <si>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</si>
  <si>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</si>
  <si>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</si>
  <si>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</si>
  <si>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</si>
  <si>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</si>
  <si>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</si>
  <si>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</si>
  <si>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</si>
  <si>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</si>
  <si>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</si>
  <si>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</si>
  <si>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</si>
  <si>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</si>
  <si>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</si>
  <si>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</si>
  <si>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</si>
  <si>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</si>
  <si>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</si>
  <si>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</si>
  <si>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</si>
  <si>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</si>
  <si>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</si>
  <si>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</si>
  <si>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</si>
  <si>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</si>
  <si>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</si>
  <si>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</si>
  <si>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</si>
  <si>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</si>
  <si>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</si>
  <si>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</si>
  <si>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</si>
  <si>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</si>
  <si>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</si>
  <si>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</si>
  <si>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</si>
  <si>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</si>
  <si>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</si>
  <si>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</si>
  <si>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</si>
  <si>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</si>
  <si>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</si>
  <si>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</si>
  <si>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</si>
  <si>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</si>
  <si>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</si>
  <si>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</si>
  <si>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</si>
  <si>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</si>
  <si>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</si>
  <si>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</si>
  <si>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</si>
  <si>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</si>
  <si>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</si>
  <si>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</si>
  <si>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</si>
  <si>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</si>
  <si>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</si>
  <si>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</si>
  <si>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</si>
  <si>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</si>
  <si>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</si>
  <si>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</si>
  <si>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</si>
  <si>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</si>
  <si>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</si>
  <si>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</si>
  <si>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</si>
  <si>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</si>
  <si>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</si>
  <si>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</si>
  <si>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</si>
  <si>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</si>
  <si>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</si>
  <si>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</si>
  <si>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</si>
  <si>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</si>
  <si>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</si>
  <si>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</si>
  <si>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</si>
  <si>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</si>
  <si>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</si>
  <si>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</si>
  <si>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</si>
  <si>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</si>
  <si>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</si>
  <si>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</si>
  <si>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</si>
  <si>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</si>
  <si>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</si>
  <si>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</si>
  <si>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</si>
  <si>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</si>
  <si>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</si>
  <si>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</si>
  <si>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</si>
  <si>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</si>
  <si>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</si>
  <si>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</si>
  <si>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</si>
  <si>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</si>
  <si>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</si>
  <si>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</si>
  <si>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</si>
  <si>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</si>
  <si>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</si>
  <si>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</si>
  <si>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</si>
  <si>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</si>
  <si>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</si>
  <si>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</si>
  <si>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</si>
  <si>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</si>
  <si>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</si>
  <si>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</si>
  <si>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</si>
  <si>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</si>
  <si>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</si>
  <si>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</si>
  <si>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</si>
  <si>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</si>
  <si>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</si>
  <si>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</si>
  <si>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</si>
  <si>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</si>
  <si>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</si>
  <si>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</si>
  <si>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</si>
  <si>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</si>
  <si>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</si>
  <si>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</si>
  <si>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</si>
  <si>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</si>
  <si>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</si>
  <si>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</si>
  <si>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</si>
  <si>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</si>
  <si>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</si>
  <si>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</si>
  <si>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</si>
  <si>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</si>
  <si>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</si>
  <si>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</si>
  <si>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</si>
  <si>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</si>
  <si>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</si>
  <si>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</si>
  <si>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</si>
  <si>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</si>
  <si>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</si>
  <si>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</si>
  <si>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</si>
  <si>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</si>
  <si>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</si>
  <si>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</si>
  <si>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</si>
  <si>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</si>
  <si>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</si>
  <si>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</si>
  <si>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</si>
  <si>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</si>
  <si>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</si>
  <si>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</si>
  <si>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</si>
  <si>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</si>
  <si>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</si>
  <si>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</si>
  <si>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</si>
  <si>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</si>
  <si>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</si>
  <si>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</si>
  <si>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</si>
  <si>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</si>
  <si>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</si>
  <si>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</si>
  <si>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</si>
  <si>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</si>
  <si>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</si>
  <si>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</si>
  <si>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</si>
  <si>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</si>
  <si>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</si>
  <si>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</si>
  <si>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</si>
  <si>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</si>
  <si>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</si>
  <si>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</si>
  <si>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</si>
  <si>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</si>
  <si>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</si>
  <si>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</si>
  <si>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</si>
  <si>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</si>
  <si>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</si>
  <si>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</si>
  <si>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</si>
  <si>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</si>
  <si>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</si>
  <si>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</si>
  <si>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</si>
  <si>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</si>
  <si>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</si>
  <si>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</si>
  <si>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</si>
  <si>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</si>
  <si>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</si>
  <si>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</si>
  <si>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</si>
  <si>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</si>
  <si>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</si>
  <si>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</si>
  <si>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</si>
  <si>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</si>
  <si>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</si>
  <si>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</si>
  <si>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</si>
  <si>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</si>
  <si>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</si>
  <si>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</si>
  <si>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</si>
  <si>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</si>
  <si>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</si>
  <si>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</si>
  <si>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</si>
  <si>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</si>
  <si>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</si>
  <si>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</si>
  <si>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</si>
  <si>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</si>
  <si>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</si>
  <si>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</si>
  <si>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</si>
  <si>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</si>
  <si>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</si>
  <si>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</si>
  <si>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</si>
  <si>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</si>
  <si>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</si>
  <si>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</si>
  <si>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</si>
  <si>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</si>
  <si>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</si>
  <si>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</si>
  <si>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</si>
  <si>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</si>
  <si>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</si>
  <si>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</si>
  <si>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</si>
  <si>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</si>
  <si>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</si>
  <si>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</si>
  <si>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</si>
  <si>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</si>
  <si>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</si>
  <si>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</si>
  <si>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</si>
  <si>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</si>
  <si>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</si>
  <si>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</si>
  <si>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</si>
  <si>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</si>
  <si>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</si>
  <si>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</si>
  <si>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</si>
  <si>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</si>
  <si>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</si>
  <si>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</si>
  <si>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</si>
  <si>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</si>
  <si>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</si>
  <si>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</si>
  <si>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</si>
  <si>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</si>
  <si>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</si>
  <si>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</si>
  <si>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</si>
  <si>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</si>
  <si>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</si>
  <si>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</si>
  <si>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</si>
  <si>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</si>
  <si>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</si>
  <si>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</si>
  <si>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</si>
  <si>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</si>
  <si>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</si>
  <si>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</si>
  <si>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</si>
  <si>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</si>
  <si>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</si>
  <si>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</si>
  <si>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</si>
  <si>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</si>
  <si>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</si>
  <si>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</si>
  <si>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</si>
  <si>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</si>
  <si>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</si>
  <si>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</si>
  <si>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</si>
  <si>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</si>
  <si>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</si>
  <si>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</si>
  <si>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</si>
  <si>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</si>
  <si>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</si>
  <si>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</si>
  <si>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</si>
  <si>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</si>
  <si>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</si>
  <si>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</si>
  <si>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</si>
  <si>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</si>
  <si>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</si>
  <si>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</si>
  <si>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</si>
  <si>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</si>
  <si>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</si>
  <si>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</si>
  <si>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</si>
  <si>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</si>
  <si>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</si>
  <si>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</si>
  <si>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</si>
  <si>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</si>
  <si>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</si>
  <si>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</si>
  <si>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</si>
  <si>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</si>
  <si>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</si>
  <si>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</si>
  <si>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</si>
  <si>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</si>
  <si>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</si>
  <si>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</si>
  <si>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</si>
  <si>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</si>
  <si>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</si>
  <si>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</si>
  <si>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</si>
  <si>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</si>
  <si>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</si>
  <si>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</si>
  <si>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</si>
  <si>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</si>
  <si>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</si>
  <si>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</si>
  <si>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</si>
  <si>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</si>
  <si>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</si>
  <si>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</si>
  <si>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</si>
  <si>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</si>
  <si>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</si>
  <si>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</si>
  <si>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</si>
  <si>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</si>
  <si>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</si>
  <si>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</si>
  <si>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</si>
  <si>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</si>
  <si>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</si>
  <si>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</si>
  <si>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</si>
  <si>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</si>
  <si>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</si>
  <si>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</si>
  <si>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</si>
  <si>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</si>
  <si>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</si>
  <si>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</si>
  <si>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</si>
  <si>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</si>
  <si>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</si>
  <si>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</si>
  <si>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</si>
  <si>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</si>
  <si>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</si>
  <si>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</si>
  <si>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</si>
  <si>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</si>
  <si>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</si>
  <si>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</si>
  <si>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</si>
  <si>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</si>
  <si>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</si>
  <si>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</si>
  <si>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</si>
  <si>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</si>
  <si>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</si>
  <si>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</si>
  <si>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</si>
  <si>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</si>
  <si>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</si>
  <si>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</si>
  <si>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</si>
  <si>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</si>
  <si>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</si>
  <si>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</si>
  <si>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</si>
  <si>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</si>
  <si>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</si>
  <si>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</si>
  <si>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</si>
  <si>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</si>
  <si>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</si>
  <si>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</si>
  <si>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</si>
  <si>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</si>
  <si>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</si>
  <si>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</si>
  <si>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</si>
  <si>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</si>
  <si>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</si>
  <si>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</si>
  <si>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</si>
  <si>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</si>
  <si>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</si>
  <si>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</si>
  <si>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</si>
  <si>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</si>
  <si>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</si>
  <si>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</si>
  <si>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</si>
  <si>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</si>
  <si>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</si>
  <si>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</si>
  <si>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</si>
  <si>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</si>
  <si>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</si>
  <si>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</si>
  <si>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</si>
  <si>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</si>
  <si>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</si>
  <si>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</si>
  <si>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</si>
  <si>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</si>
  <si>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</si>
  <si>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</si>
  <si>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</si>
  <si>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</si>
  <si>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</si>
  <si>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</si>
  <si>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</si>
  <si>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</si>
  <si>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</si>
  <si>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</si>
  <si>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</si>
  <si>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</si>
  <si>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</si>
  <si>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</si>
  <si>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</si>
  <si>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</si>
  <si>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</si>
  <si>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</si>
  <si>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</si>
  <si>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</si>
  <si>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</si>
  <si>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</si>
  <si>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</si>
  <si>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</si>
  <si>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</si>
  <si>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</si>
  <si>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</si>
  <si>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</si>
  <si>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</si>
  <si>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</si>
  <si>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</si>
  <si>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</si>
  <si>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</si>
  <si>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</si>
  <si>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</si>
  <si>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</si>
  <si>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</si>
  <si>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</si>
  <si>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</si>
  <si>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</si>
  <si>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</si>
  <si>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</si>
  <si>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</si>
  <si>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</si>
  <si>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</si>
  <si>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</si>
  <si>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</si>
  <si>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</si>
  <si>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</si>
  <si>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</si>
  <si>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</si>
  <si>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</si>
  <si>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</si>
  <si>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</si>
  <si>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</si>
  <si>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</si>
  <si>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</si>
  <si>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</si>
  <si>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</si>
  <si>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</si>
  <si>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</si>
  <si>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</si>
  <si>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</si>
  <si>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</si>
  <si>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</si>
  <si>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</si>
  <si>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</si>
  <si>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</si>
  <si>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</si>
  <si>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</si>
  <si>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</si>
  <si>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</si>
  <si>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</si>
  <si>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</si>
  <si>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</si>
  <si>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</si>
  <si>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</si>
  <si>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</si>
  <si>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</si>
  <si>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</si>
  <si>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</si>
  <si>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</si>
  <si>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</si>
  <si>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</si>
  <si>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</si>
  <si>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</si>
  <si>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</si>
  <si>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</si>
  <si>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</si>
  <si>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</si>
  <si>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</si>
  <si>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</si>
  <si>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</si>
  <si>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</si>
  <si>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</si>
  <si>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</si>
  <si>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</si>
  <si>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</si>
  <si>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</si>
  <si>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</si>
  <si>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</si>
  <si>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</si>
  <si>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</si>
  <si>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</si>
  <si>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</si>
  <si>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</si>
  <si>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</si>
  <si>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</si>
  <si>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</si>
  <si>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</si>
  <si>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</si>
  <si>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</si>
  <si>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</si>
  <si>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</si>
  <si>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</si>
  <si>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</si>
  <si>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</si>
  <si>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</si>
  <si>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</si>
  <si>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</si>
  <si>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</si>
  <si>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</si>
  <si>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</si>
  <si>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</si>
  <si>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</si>
  <si>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</si>
  <si>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</si>
  <si>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</si>
  <si>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</si>
  <si>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</si>
  <si>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</si>
  <si>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</si>
  <si>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</si>
  <si>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</si>
  <si>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</si>
  <si>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</si>
  <si>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</si>
  <si>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</si>
  <si>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</si>
  <si>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</si>
  <si>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</si>
  <si>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</si>
  <si>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</si>
  <si>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</si>
  <si>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</si>
  <si>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</si>
  <si>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</si>
  <si>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</si>
  <si>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</si>
  <si>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</si>
  <si>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</si>
  <si>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</si>
  <si>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</si>
  <si>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</si>
  <si>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</si>
  <si>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</si>
  <si>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</si>
  <si>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</si>
  <si>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</si>
  <si>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</si>
  <si>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</si>
  <si>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</si>
  <si>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</si>
  <si>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</si>
  <si>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</si>
  <si>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</si>
  <si>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</si>
  <si>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</si>
  <si>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</si>
  <si>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</si>
  <si>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</si>
  <si>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</si>
  <si>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</si>
  <si>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</si>
  <si>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</si>
  <si>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</si>
  <si>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</si>
  <si>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</si>
  <si>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</si>
  <si>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</si>
  <si>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</si>
  <si>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</si>
  <si>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</si>
  <si>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</si>
  <si>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</si>
  <si>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</si>
  <si>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</si>
  <si>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</si>
  <si>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</si>
  <si>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</si>
  <si>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</si>
  <si>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</si>
  <si>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</si>
  <si>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</si>
  <si>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</si>
  <si>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</si>
  <si>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</si>
  <si>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</si>
  <si>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</si>
  <si>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</si>
  <si>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</si>
  <si>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</si>
  <si>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</si>
  <si>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</si>
  <si>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</si>
  <si>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</si>
  <si>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</si>
  <si>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</si>
  <si>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</si>
  <si>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</si>
  <si>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</si>
  <si>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</si>
  <si>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</si>
  <si>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</si>
  <si>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</si>
  <si>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</si>
  <si>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</si>
  <si>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</si>
  <si>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</si>
  <si>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</si>
  <si>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</si>
  <si>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</si>
  <si>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</si>
  <si>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</si>
  <si>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</si>
  <si>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</si>
  <si>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</si>
  <si>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</si>
  <si>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</si>
  <si>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</si>
  <si>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</si>
  <si>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</si>
  <si>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</si>
  <si>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</si>
  <si>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</si>
  <si>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</si>
  <si>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</si>
  <si>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</si>
  <si>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</si>
  <si>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</si>
  <si>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</si>
  <si>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</si>
  <si>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</si>
  <si>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</si>
  <si>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</si>
  <si>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</si>
  <si>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</si>
  <si>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</si>
  <si>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</si>
  <si>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</si>
  <si>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</si>
  <si>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</si>
  <si>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</si>
  <si>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</si>
  <si>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</si>
  <si>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</si>
  <si>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</si>
  <si>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</si>
  <si>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</si>
  <si>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</si>
  <si>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</si>
  <si>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</si>
  <si>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</si>
  <si>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</si>
  <si>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</si>
  <si>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</si>
  <si>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</si>
  <si>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</si>
  <si>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</si>
  <si>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</si>
  <si>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</si>
  <si>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</si>
  <si>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</si>
  <si>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</si>
  <si>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</si>
  <si>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</si>
  <si>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</si>
  <si>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</si>
  <si>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</si>
  <si>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</si>
  <si>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</si>
  <si>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</si>
  <si>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</si>
  <si>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</si>
  <si>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</si>
  <si>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</si>
  <si>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</si>
  <si>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</si>
  <si>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</si>
  <si>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</si>
  <si>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</si>
  <si>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</si>
  <si>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</si>
  <si>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</si>
  <si>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</si>
  <si>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</si>
  <si>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</si>
  <si>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</si>
  <si>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</si>
  <si>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</si>
  <si>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</si>
  <si>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</si>
  <si>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</si>
  <si>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</si>
  <si>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</si>
  <si>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</si>
  <si>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</si>
  <si>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</si>
  <si>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</si>
  <si>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</si>
  <si>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</si>
  <si>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</si>
  <si>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</si>
  <si>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</si>
  <si>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</si>
  <si>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</si>
  <si>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</si>
  <si>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</si>
  <si>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</si>
  <si>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</si>
  <si>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</si>
  <si>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</si>
  <si>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</si>
  <si>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</si>
  <si>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</si>
  <si>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</si>
  <si>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</si>
  <si>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</si>
  <si>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</si>
  <si>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</si>
  <si>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</si>
  <si>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</si>
  <si>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</si>
  <si>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</si>
  <si>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</si>
  <si>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</si>
  <si>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</si>
  <si>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</si>
  <si>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</si>
  <si>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</si>
  <si>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</si>
  <si>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</si>
  <si>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</si>
  <si>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</si>
  <si>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</si>
  <si>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</si>
  <si>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</si>
  <si>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</si>
  <si>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</si>
  <si>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</si>
  <si>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</si>
  <si>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</si>
  <si>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</si>
  <si>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</si>
  <si>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</si>
  <si>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</si>
  <si>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</si>
  <si>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</si>
  <si>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</si>
  <si>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</si>
  <si>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</si>
  <si>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</si>
  <si>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</si>
  <si>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</si>
  <si>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</si>
  <si>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</si>
  <si>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</si>
  <si>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</si>
  <si>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</si>
  <si>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</si>
  <si>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</si>
  <si>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</si>
  <si>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</si>
  <si>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</si>
  <si>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</si>
  <si>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</si>
  <si>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</si>
  <si>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</si>
  <si>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</si>
  <si>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</si>
  <si>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</si>
  <si>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</si>
  <si>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</si>
  <si>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</si>
  <si>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</si>
  <si>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</si>
  <si>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</si>
  <si>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</si>
  <si>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</si>
  <si>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</si>
  <si>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</si>
  <si>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</si>
  <si>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</si>
  <si>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</si>
  <si>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</si>
  <si>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</si>
  <si>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</si>
  <si>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</si>
  <si>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</si>
  <si>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</si>
  <si>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</si>
  <si>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</si>
  <si>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</si>
  <si>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</si>
  <si>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</si>
  <si>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</si>
  <si>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</si>
  <si>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</si>
  <si>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</si>
  <si>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</si>
  <si>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</si>
  <si>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</si>
  <si>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</si>
  <si>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</si>
  <si>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</si>
  <si>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</si>
  <si>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</si>
  <si>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</si>
  <si>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</si>
  <si>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</si>
  <si>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</si>
  <si>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</si>
  <si>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</si>
  <si>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</si>
  <si>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</si>
  <si>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</si>
  <si>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</si>
  <si>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</si>
  <si>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</si>
  <si>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</si>
  <si>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</si>
  <si>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</si>
  <si>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</si>
  <si>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</si>
  <si>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</si>
  <si>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</si>
  <si>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</si>
  <si>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</si>
  <si>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</si>
  <si>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</si>
  <si>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</si>
  <si>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</si>
  <si>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</si>
  <si>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</si>
  <si>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</si>
  <si>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</si>
  <si>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</si>
  <si>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</si>
  <si>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</si>
  <si>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</si>
  <si>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</si>
  <si>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</si>
  <si>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</si>
  <si>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</si>
  <si>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</si>
  <si>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</si>
  <si>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</si>
  <si>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</si>
  <si>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</si>
  <si>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</si>
  <si>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</si>
  <si>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</si>
  <si>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</si>
  <si>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</si>
  <si>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</si>
  <si>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</si>
  <si>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</si>
  <si>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</si>
  <si>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</si>
  <si>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</si>
  <si>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</si>
  <si>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</si>
  <si>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</si>
  <si>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</si>
  <si>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</si>
  <si>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</si>
  <si>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</si>
  <si>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</si>
  <si>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</si>
  <si>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</si>
  <si>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</si>
  <si>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</si>
  <si>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</si>
  <si>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</si>
  <si>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</si>
  <si>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</si>
  <si>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</si>
  <si>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</si>
  <si>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</si>
  <si>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</si>
  <si>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</si>
  <si>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</si>
  <si>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</si>
  <si>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</si>
  <si>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</si>
  <si>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</si>
  <si>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</si>
  <si>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</si>
  <si>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</si>
  <si>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</si>
  <si>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</si>
  <si>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</si>
  <si>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</si>
  <si>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</si>
  <si>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</si>
  <si>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</si>
  <si>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</si>
  <si>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</si>
  <si>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</si>
  <si>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</si>
  <si>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</si>
  <si>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</si>
  <si>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</si>
  <si>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</si>
  <si>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</si>
  <si>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</si>
  <si>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</si>
  <si>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</si>
  <si>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</si>
  <si>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</si>
  <si>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</si>
  <si>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</si>
  <si>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</si>
  <si>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</si>
  <si>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</si>
  <si>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</si>
  <si>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</si>
  <si>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</si>
  <si>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</si>
  <si>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</si>
  <si>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</si>
  <si>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</si>
  <si>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</si>
  <si>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</si>
  <si>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</si>
  <si>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</si>
  <si>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</si>
  <si>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</si>
  <si>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</si>
  <si>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</si>
  <si>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</si>
  <si>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</si>
  <si>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</si>
  <si>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</si>
  <si>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</si>
  <si>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</si>
  <si>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</si>
  <si>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</si>
  <si>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</si>
  <si>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</si>
  <si>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</si>
  <si>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</si>
  <si>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</si>
  <si>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</si>
  <si>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</si>
  <si>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</si>
  <si>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</si>
  <si>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</si>
  <si>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</si>
  <si>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</si>
  <si>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</si>
  <si>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</si>
  <si>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</si>
  <si>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</si>
  <si>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</si>
  <si>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</si>
  <si>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</si>
  <si>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</si>
  <si>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</si>
  <si>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</si>
  <si>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</si>
  <si>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</si>
  <si>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</si>
  <si>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</si>
  <si>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</si>
  <si>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</si>
  <si>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</si>
  <si>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</si>
  <si>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</si>
  <si>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</si>
  <si>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</si>
  <si>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</si>
  <si>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</si>
  <si>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</si>
  <si>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</si>
  <si>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</si>
  <si>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</si>
  <si>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</si>
  <si>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</si>
  <si>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</si>
  <si>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</si>
  <si>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</si>
  <si>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</si>
  <si>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</si>
  <si>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</si>
  <si>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</si>
  <si>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</si>
  <si>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</si>
  <si>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</si>
  <si>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</si>
  <si>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</si>
  <si>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</si>
  <si>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</si>
  <si>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</si>
  <si>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</si>
  <si>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</si>
  <si>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</si>
  <si>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</si>
  <si>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</si>
  <si>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</si>
  <si>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</si>
  <si>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</si>
  <si>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</si>
  <si>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</si>
  <si>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</si>
  <si>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</si>
  <si>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</si>
  <si>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</si>
  <si>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</si>
  <si>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</si>
  <si>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</si>
  <si>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</si>
  <si>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</si>
  <si>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</si>
  <si>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</si>
  <si>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</si>
  <si>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</si>
  <si>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</si>
  <si>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</si>
  <si>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</si>
  <si>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</si>
  <si>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</si>
  <si>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</si>
  <si>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</si>
  <si>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</si>
  <si>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</si>
  <si>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</si>
  <si>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</si>
  <si>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</si>
  <si>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</si>
  <si>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</si>
  <si>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</si>
  <si>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</si>
  <si>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</si>
  <si>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</si>
  <si>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</si>
  <si>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</si>
  <si>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</si>
  <si>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</si>
  <si>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</si>
  <si>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</si>
  <si>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</si>
  <si>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</si>
  <si>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</si>
  <si>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</si>
  <si>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</si>
  <si>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</si>
  <si>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</si>
  <si>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</si>
  <si>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</si>
  <si>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</si>
  <si>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</si>
  <si>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</si>
  <si>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</si>
  <si>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</si>
  <si>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</si>
  <si>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</si>
  <si>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</si>
  <si>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</si>
  <si>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</si>
  <si>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</si>
  <si>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</si>
  <si>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</si>
  <si>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</si>
  <si>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</si>
  <si>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</si>
  <si>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</si>
  <si>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</si>
  <si>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</si>
  <si>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</si>
  <si>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</si>
  <si>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</si>
  <si>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</si>
  <si>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</si>
  <si>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</si>
  <si>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</si>
  <si>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</si>
  <si>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</si>
  <si>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</si>
  <si>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</si>
  <si>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</si>
  <si>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</si>
  <si>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</si>
  <si>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</si>
  <si>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</si>
  <si>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</si>
  <si>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</si>
  <si>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</si>
  <si>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</si>
  <si>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</si>
  <si>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</si>
  <si>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</si>
  <si>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</si>
  <si>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</si>
  <si>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</si>
  <si>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</si>
  <si>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</si>
  <si>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</si>
  <si>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</si>
  <si>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</si>
  <si>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</si>
  <si>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</si>
  <si>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</si>
  <si>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</si>
  <si>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</si>
  <si>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</si>
  <si>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</si>
  <si>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</si>
  <si>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</si>
  <si>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</si>
  <si>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</si>
  <si>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</si>
  <si>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</si>
  <si>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</si>
  <si>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</si>
  <si>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</si>
  <si>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</si>
  <si>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</si>
  <si>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</si>
  <si>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</si>
  <si>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</si>
  <si>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</si>
  <si>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</si>
  <si>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</si>
  <si>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</si>
  <si>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</si>
  <si>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</si>
  <si>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</si>
  <si>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</si>
  <si>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</si>
  <si>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</si>
  <si>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</si>
  <si>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</si>
  <si>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</si>
  <si>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</si>
  <si>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</si>
  <si>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</si>
  <si>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</si>
  <si>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</si>
  <si>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</si>
  <si>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</si>
  <si>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</si>
  <si>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</si>
  <si>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</si>
  <si>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</si>
  <si>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</si>
  <si>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</si>
  <si>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</si>
  <si>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</si>
  <si>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</si>
  <si>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</si>
  <si>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</si>
  <si>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</si>
  <si>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</si>
  <si>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</si>
  <si>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</si>
  <si>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</si>
  <si>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</si>
  <si>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</si>
  <si>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</si>
  <si>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</si>
  <si>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</si>
  <si>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</si>
  <si>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</si>
  <si>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</si>
  <si>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</si>
  <si>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</si>
  <si>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</si>
  <si>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</si>
  <si>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</si>
  <si>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</si>
  <si>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</si>
  <si>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</si>
  <si>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</si>
  <si>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</si>
  <si>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</si>
  <si>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</si>
  <si>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</si>
  <si>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</si>
  <si>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</si>
  <si>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</si>
  <si>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</si>
  <si>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</si>
  <si>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</si>
  <si>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</si>
  <si>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</si>
  <si>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</si>
  <si>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</si>
  <si>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</si>
  <si>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</si>
  <si>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</si>
  <si>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</si>
  <si>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</si>
  <si>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</si>
  <si>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</si>
  <si>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</si>
  <si>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</si>
  <si>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</si>
  <si>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</si>
  <si>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</si>
  <si>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</si>
  <si>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</si>
  <si>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</si>
  <si>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</si>
  <si>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</si>
  <si>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</si>
  <si>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</si>
  <si>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</si>
  <si>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</si>
  <si>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</si>
  <si>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</si>
  <si>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</si>
  <si>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</si>
  <si>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</si>
  <si>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</si>
  <si>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</si>
  <si>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</si>
  <si>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</si>
  <si>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</si>
  <si>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</si>
  <si>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</si>
  <si>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</si>
  <si>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</si>
  <si>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</si>
  <si>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</si>
  <si>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</si>
  <si>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</si>
  <si>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</si>
  <si>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</si>
  <si>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</si>
  <si>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</si>
  <si>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</si>
  <si>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</si>
  <si>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</si>
  <si>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</si>
  <si>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</si>
  <si>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</si>
  <si>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</si>
  <si>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</si>
  <si>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</si>
  <si>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</si>
  <si>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</si>
  <si>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</si>
  <si>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</si>
  <si>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</si>
  <si>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</si>
  <si>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</si>
  <si>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</si>
  <si>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</si>
  <si>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</si>
  <si>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</si>
  <si>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</si>
  <si>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</si>
  <si>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</si>
  <si>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</si>
  <si>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</si>
  <si>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</si>
  <si>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</si>
  <si>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</si>
  <si>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</si>
  <si>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</si>
  <si>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</si>
  <si>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</si>
  <si>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</si>
  <si>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</si>
  <si>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</si>
  <si>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</si>
  <si>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</si>
  <si>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</si>
  <si>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</si>
  <si>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</si>
  <si>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</si>
  <si>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</si>
  <si>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</si>
  <si>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</si>
  <si>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</si>
  <si>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</si>
  <si>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</si>
  <si>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</si>
  <si>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</si>
  <si>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</si>
  <si>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</si>
  <si>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</si>
  <si>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</si>
  <si>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</si>
  <si>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</si>
  <si>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</si>
  <si>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</si>
  <si>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</si>
  <si>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</si>
  <si>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</si>
  <si>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</si>
  <si>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</si>
  <si>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</si>
  <si>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</si>
  <si>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</si>
  <si>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</si>
  <si>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</si>
  <si>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</si>
  <si>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</si>
  <si>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</si>
  <si>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</si>
  <si>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</si>
  <si>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</si>
  <si>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</si>
  <si>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</si>
  <si>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</si>
  <si>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</si>
  <si>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</si>
  <si>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</si>
  <si>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</si>
  <si>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</si>
  <si>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</si>
  <si>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</si>
  <si>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</si>
  <si>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</si>
  <si>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</si>
  <si>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</si>
  <si>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</si>
  <si>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</si>
  <si>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</si>
  <si>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</si>
  <si>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</si>
  <si>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</si>
  <si>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</si>
  <si>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</si>
  <si>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</si>
  <si>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</si>
  <si>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</si>
  <si>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</si>
  <si>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</si>
  <si>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</si>
  <si>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</si>
  <si>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</si>
  <si>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</si>
  <si>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</si>
  <si>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</si>
  <si>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</si>
  <si>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</si>
  <si>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</si>
  <si>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</si>
  <si>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</si>
  <si>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</si>
  <si>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</si>
  <si>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</si>
  <si>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</si>
  <si>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</si>
  <si>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</si>
  <si>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</si>
  <si>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</si>
  <si>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</si>
  <si>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</si>
  <si>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</si>
  <si>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</si>
  <si>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</si>
  <si>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</si>
  <si>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</si>
  <si>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</si>
  <si>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</si>
  <si>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</si>
  <si>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</si>
  <si>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</si>
  <si>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</si>
  <si>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</si>
  <si>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</si>
  <si>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</si>
  <si>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</si>
  <si>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</si>
  <si>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</si>
  <si>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</si>
  <si>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</si>
  <si>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</si>
  <si>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</si>
  <si>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</si>
  <si>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</si>
  <si>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</si>
  <si>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</si>
  <si>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</si>
  <si>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</si>
  <si>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</si>
  <si>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</si>
  <si>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</si>
  <si>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</si>
  <si>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</si>
  <si>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</si>
  <si>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</si>
  <si>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</si>
  <si>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</si>
  <si>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</si>
  <si>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</si>
  <si>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</si>
  <si>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</si>
  <si>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</si>
  <si>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</si>
  <si>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</si>
  <si>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</si>
  <si>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</si>
  <si>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</si>
  <si>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</si>
  <si>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</si>
  <si>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</si>
  <si>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</si>
  <si>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</si>
  <si>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</si>
  <si>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</si>
  <si>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</si>
  <si>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</si>
  <si>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</si>
  <si>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</si>
  <si>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</si>
  <si>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</si>
  <si>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</si>
  <si>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</si>
  <si>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</si>
  <si>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</si>
  <si>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</si>
  <si>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</si>
  <si>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</si>
  <si>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</si>
  <si>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</si>
  <si>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</si>
  <si>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</si>
  <si>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</si>
  <si>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</si>
  <si>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</si>
  <si>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</si>
  <si>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</si>
  <si>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</si>
  <si>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</si>
  <si>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</si>
  <si>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</si>
  <si>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</si>
  <si>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</si>
  <si>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</si>
  <si>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</si>
  <si>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</si>
  <si>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</si>
  <si>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</si>
  <si>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</si>
  <si>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</si>
  <si>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</si>
  <si>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</si>
  <si>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</si>
  <si>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</si>
  <si>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</si>
  <si>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</si>
  <si>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</si>
  <si>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</si>
  <si>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</si>
  <si>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</si>
  <si>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</si>
  <si>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</si>
  <si>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</si>
  <si>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</si>
  <si>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</si>
  <si>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</si>
  <si>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</si>
  <si>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</si>
  <si>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</si>
  <si>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</si>
  <si>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</si>
  <si>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</si>
  <si>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</si>
  <si>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</si>
  <si>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</si>
  <si>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</si>
  <si>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</si>
  <si>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</si>
  <si>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</si>
  <si>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</si>
  <si>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</si>
  <si>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</si>
  <si>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</si>
  <si>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</si>
  <si>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</si>
  <si>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</si>
  <si>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</si>
  <si>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</si>
  <si>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</si>
  <si>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</si>
  <si>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</si>
  <si>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</si>
  <si>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</si>
  <si>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</si>
  <si>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</si>
  <si>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</si>
  <si>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</si>
  <si>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</si>
  <si>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</si>
  <si>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</si>
  <si>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</si>
  <si>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</si>
  <si>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</si>
  <si>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</si>
  <si>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</si>
  <si>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</si>
  <si>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</si>
  <si>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</si>
  <si>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</si>
  <si>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</si>
  <si>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</si>
  <si>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</si>
  <si>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</si>
  <si>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</si>
  <si>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</si>
  <si>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</si>
  <si>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</si>
  <si>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</si>
  <si>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</si>
  <si>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</si>
  <si>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</si>
  <si>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</si>
  <si>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</si>
  <si>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</si>
  <si>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</si>
  <si>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</si>
  <si>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</si>
  <si>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</si>
  <si>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</si>
  <si>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</si>
  <si>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</si>
  <si>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</si>
  <si>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</si>
  <si>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</si>
  <si>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</si>
  <si>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</si>
  <si>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</si>
  <si>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</si>
  <si>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</si>
  <si>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</si>
  <si>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</si>
  <si>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</si>
  <si>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</si>
  <si>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</si>
  <si>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</si>
  <si>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</si>
  <si>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</si>
  <si>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</si>
  <si>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</si>
  <si>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</si>
  <si>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</si>
  <si>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</si>
  <si>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</si>
  <si>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</si>
  <si>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</si>
  <si>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</si>
  <si>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</si>
  <si>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</si>
  <si>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</si>
  <si>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</si>
  <si>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</si>
  <si>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</si>
  <si>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</si>
  <si>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</si>
  <si>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</si>
  <si>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</si>
  <si>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</si>
  <si>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</si>
  <si>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</si>
  <si>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</si>
  <si>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</si>
  <si>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</si>
  <si>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</si>
  <si>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</si>
  <si>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</si>
  <si>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</si>
  <si>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</si>
  <si>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</si>
  <si>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</si>
  <si>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</si>
  <si>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</si>
  <si>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</si>
  <si>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</si>
  <si>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</si>
  <si>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</si>
  <si>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</si>
  <si>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</si>
  <si>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</si>
  <si>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</si>
  <si>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</si>
  <si>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</si>
  <si>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</si>
  <si>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</si>
  <si>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</si>
  <si>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</si>
  <si>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</si>
  <si>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</si>
  <si>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</si>
  <si>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</si>
  <si>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</si>
  <si>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</si>
  <si>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</si>
  <si>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</si>
  <si>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</si>
  <si>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</si>
  <si>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</si>
  <si>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</si>
  <si>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</si>
  <si>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</si>
  <si>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</si>
  <si>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</si>
  <si>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</si>
  <si>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</si>
  <si>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</si>
  <si>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</si>
  <si>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</si>
  <si>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</si>
  <si>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</si>
  <si>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</si>
  <si>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</si>
  <si>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</si>
  <si>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</si>
  <si>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</si>
  <si>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</si>
  <si>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</si>
  <si>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</si>
  <si>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</si>
  <si>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</si>
  <si>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</si>
  <si>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</si>
  <si>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</si>
  <si>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</si>
  <si>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</si>
  <si>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</si>
  <si>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</si>
  <si>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</si>
  <si>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</si>
  <si>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</si>
  <si>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</si>
  <si>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</si>
  <si>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</si>
  <si>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</si>
  <si>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</si>
  <si>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</si>
  <si>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</si>
  <si>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</si>
  <si>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</si>
  <si>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</si>
  <si>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</si>
  <si>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</si>
  <si>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</si>
  <si>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</si>
  <si>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</si>
  <si>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</si>
  <si>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</si>
  <si>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</si>
  <si>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</si>
  <si>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</si>
  <si>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</si>
  <si>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</si>
  <si>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</si>
  <si>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</si>
  <si>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</si>
  <si>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</si>
  <si>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</si>
  <si>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</si>
  <si>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</si>
  <si>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</si>
  <si>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</si>
  <si>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</si>
  <si>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</si>
  <si>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</si>
  <si>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</si>
  <si>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</si>
  <si>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</si>
  <si>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</si>
  <si>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</si>
  <si>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</si>
  <si>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</si>
  <si>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</si>
  <si>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</si>
  <si>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</si>
  <si>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</si>
  <si>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</si>
  <si>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</si>
  <si>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</si>
  <si>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</si>
  <si>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</si>
  <si>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</si>
  <si>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</si>
  <si>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</si>
  <si>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</si>
  <si>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</si>
  <si>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</si>
  <si>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</si>
  <si>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</si>
  <si>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</si>
  <si>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</si>
  <si>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</si>
  <si>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</si>
  <si>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</si>
  <si>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</si>
  <si>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</si>
  <si>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</si>
  <si>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</si>
  <si>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</si>
  <si>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</si>
  <si>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</si>
  <si>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</si>
  <si>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</si>
  <si>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</si>
  <si>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</si>
  <si>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</si>
  <si>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</si>
  <si>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</si>
  <si>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</si>
  <si>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</si>
  <si>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</si>
  <si>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</si>
  <si>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</si>
  <si>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</si>
  <si>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</si>
  <si>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</si>
  <si>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</si>
  <si>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</si>
  <si>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</si>
  <si>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</si>
  <si>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</si>
  <si>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</si>
  <si>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</si>
  <si>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</si>
  <si>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</si>
  <si>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</si>
  <si>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</si>
  <si>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</si>
  <si>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</si>
  <si>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</si>
  <si>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</si>
  <si>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</si>
  <si>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</si>
  <si>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</si>
  <si>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</si>
  <si>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</si>
  <si>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</si>
  <si>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</si>
  <si>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</si>
  <si>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</si>
  <si>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</si>
  <si>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</si>
  <si>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</si>
  <si>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</si>
  <si>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</si>
  <si>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</si>
  <si>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</si>
  <si>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</si>
  <si>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</si>
  <si>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</si>
  <si>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</si>
  <si>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</si>
  <si>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</si>
  <si>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</si>
  <si>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</si>
  <si>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</si>
  <si>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</si>
  <si>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</si>
  <si>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</si>
  <si>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</si>
  <si>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</si>
  <si>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</si>
  <si>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</si>
  <si>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</si>
  <si>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</si>
  <si>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</si>
  <si>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</si>
  <si>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</si>
  <si>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</si>
  <si>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</si>
  <si>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</si>
  <si>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</si>
  <si>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</si>
  <si>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</si>
  <si>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</si>
  <si>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</si>
  <si>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</si>
  <si>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</si>
  <si>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</si>
  <si>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</si>
  <si>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</si>
  <si>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</si>
  <si>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</si>
  <si>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</si>
  <si>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</si>
  <si>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</si>
  <si>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</si>
  <si>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</si>
  <si>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</si>
  <si>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</si>
  <si>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</si>
  <si>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</si>
  <si>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</si>
  <si>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</si>
  <si>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</si>
  <si>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</si>
  <si>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</si>
  <si>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</si>
  <si>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</si>
  <si>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</si>
  <si>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</si>
  <si>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</si>
  <si>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</si>
  <si>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</si>
  <si>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</si>
  <si>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</si>
  <si>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</si>
  <si>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</si>
  <si>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</si>
  <si>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</si>
  <si>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</si>
  <si>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</si>
  <si>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</si>
  <si>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</si>
  <si>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</si>
  <si>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</si>
  <si>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</si>
  <si>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</si>
  <si>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</si>
  <si>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</si>
  <si>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</si>
  <si>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</si>
  <si>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</si>
  <si>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</si>
  <si>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</si>
  <si>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</si>
  <si>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</si>
  <si>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</si>
  <si>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</si>
  <si>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</si>
  <si>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</si>
  <si>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</si>
  <si>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</si>
  <si>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</si>
  <si>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</si>
  <si>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</si>
  <si>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</si>
  <si>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</si>
  <si>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</si>
  <si>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</si>
  <si>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</si>
  <si>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</si>
  <si>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</si>
  <si>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</si>
  <si>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</si>
  <si>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</si>
  <si>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</si>
  <si>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</si>
  <si>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</si>
  <si>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</si>
  <si>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</si>
  <si>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</si>
  <si>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</si>
  <si>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</si>
  <si>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</si>
  <si>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</si>
  <si>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</si>
  <si>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</si>
  <si>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</si>
  <si>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</si>
  <si>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</si>
  <si>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</si>
  <si>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</si>
  <si>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</si>
  <si>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</si>
  <si>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</si>
  <si>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</si>
  <si>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</si>
  <si>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</si>
  <si>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</si>
  <si>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</si>
  <si>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</si>
  <si>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</si>
  <si>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</si>
  <si>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</si>
  <si>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</si>
  <si>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</si>
  <si>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</si>
  <si>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</si>
  <si>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</si>
  <si>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</si>
  <si>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</si>
  <si>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</si>
  <si>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</si>
  <si>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</si>
  <si>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</si>
  <si>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</si>
  <si>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</si>
  <si>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</si>
  <si>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</si>
  <si>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</si>
  <si>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</si>
  <si>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</si>
  <si>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</si>
  <si>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</si>
  <si>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</si>
  <si>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</si>
  <si>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</si>
  <si>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</si>
  <si>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</si>
  <si>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</si>
  <si>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</si>
  <si>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</si>
  <si>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</si>
  <si>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</si>
  <si>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</si>
  <si>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</si>
  <si>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</si>
  <si>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</si>
  <si>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</si>
  <si>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</si>
  <si>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</si>
  <si>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</si>
  <si>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</si>
  <si>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</si>
  <si>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</si>
  <si>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</si>
  <si>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</si>
  <si>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</si>
  <si>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</si>
  <si>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</si>
  <si>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</si>
  <si>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</si>
  <si>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</si>
  <si>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</si>
  <si>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</si>
  <si>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</si>
  <si>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</si>
  <si>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</si>
  <si>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</si>
  <si>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</si>
  <si>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</si>
  <si>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</si>
  <si>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</si>
  <si>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</si>
  <si>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</si>
  <si>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</si>
  <si>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</si>
  <si>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</si>
  <si>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</si>
  <si>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</si>
  <si>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</si>
  <si>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</si>
  <si>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</si>
  <si>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</si>
  <si>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</si>
  <si>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</si>
  <si>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</si>
  <si>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</si>
  <si>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</si>
  <si>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</si>
  <si>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</si>
  <si>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</si>
  <si>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</si>
  <si>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</si>
  <si>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</si>
  <si>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</si>
  <si>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</si>
  <si>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</si>
  <si>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</si>
  <si>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</si>
  <si>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</si>
  <si>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</si>
  <si>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</si>
  <si>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</si>
  <si>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</si>
  <si>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</si>
  <si>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</si>
  <si>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</si>
  <si>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</si>
  <si>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</si>
  <si>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</si>
  <si>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</si>
  <si>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</si>
  <si>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</si>
  <si>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</si>
  <si>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</si>
  <si>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</si>
  <si>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</si>
  <si>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</si>
  <si>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</si>
  <si>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</si>
  <si>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</si>
  <si>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</si>
  <si>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</si>
  <si>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</si>
  <si>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</si>
  <si>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</si>
  <si>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</si>
  <si>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</si>
  <si>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</si>
  <si>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</si>
  <si>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</si>
  <si>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</si>
  <si>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</si>
  <si>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</si>
  <si>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</si>
  <si>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</si>
  <si>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</si>
  <si>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</si>
  <si>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</si>
  <si>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</si>
  <si>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</si>
  <si>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</si>
  <si>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</si>
  <si>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</si>
  <si>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</si>
  <si>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</si>
  <si>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</si>
  <si>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</si>
  <si>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</si>
  <si>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</si>
  <si>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</si>
  <si>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</si>
  <si>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</si>
  <si>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</si>
  <si>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</si>
  <si>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</si>
  <si>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</si>
  <si>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</si>
  <si>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</si>
  <si>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</si>
  <si>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</si>
  <si>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</si>
  <si>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</si>
  <si>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</si>
  <si>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</si>
  <si>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</si>
  <si>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</si>
  <si>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</si>
  <si>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</si>
  <si>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</si>
  <si>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</si>
  <si>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</si>
  <si>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</si>
  <si>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</si>
  <si>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</si>
  <si>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</si>
  <si>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</si>
  <si>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</si>
  <si>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</si>
  <si>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</si>
  <si>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</si>
  <si>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</si>
  <si>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</si>
  <si>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</si>
  <si>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</si>
  <si>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</si>
  <si>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</si>
  <si>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</si>
  <si>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</si>
  <si>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</si>
  <si>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</si>
  <si>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</si>
  <si>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</si>
  <si>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</si>
  <si>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</si>
  <si>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</si>
  <si>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</si>
  <si>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</si>
  <si>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</si>
  <si>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</si>
  <si>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</si>
  <si>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</si>
  <si>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</si>
  <si>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</si>
  <si>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</si>
  <si>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</si>
  <si>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</si>
  <si>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</si>
  <si>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</si>
  <si>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</si>
  <si>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</si>
  <si>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</si>
  <si>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</si>
  <si>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</si>
  <si>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</si>
  <si>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</si>
  <si>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</si>
  <si>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</si>
  <si>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</si>
  <si>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</si>
  <si>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</si>
  <si>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</si>
  <si>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</si>
  <si>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</si>
  <si>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</si>
  <si>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</si>
  <si>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</si>
  <si>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</si>
  <si>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</si>
  <si>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</si>
  <si>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</si>
  <si>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</si>
  <si>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</si>
  <si>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</si>
  <si>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</si>
  <si>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</si>
  <si>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</si>
  <si>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</si>
  <si>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</si>
  <si>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</si>
  <si>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</si>
  <si>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</si>
  <si>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</si>
  <si>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</si>
  <si>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</si>
  <si>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</si>
  <si>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</si>
  <si>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</si>
  <si>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</si>
  <si>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</si>
  <si>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</si>
  <si>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</si>
  <si>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</si>
  <si>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</si>
  <si>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</si>
  <si>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</si>
  <si>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</si>
  <si>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</si>
  <si>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</si>
  <si>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</si>
  <si>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</si>
  <si>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</si>
  <si>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</si>
  <si>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</si>
  <si>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</si>
  <si>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</si>
  <si>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</si>
  <si>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</si>
  <si>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</si>
  <si>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</si>
  <si>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</si>
  <si>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</si>
  <si>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</si>
  <si>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</si>
  <si>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</si>
  <si>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</si>
  <si>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</si>
  <si>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</si>
  <si>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</si>
  <si>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</si>
  <si>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</si>
  <si>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</si>
  <si>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</si>
  <si>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</si>
  <si>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</si>
  <si>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</si>
  <si>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</si>
  <si>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</si>
  <si>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</si>
  <si>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</si>
  <si>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</si>
  <si>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</si>
  <si>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</si>
  <si>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</si>
  <si>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</si>
  <si>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</si>
  <si>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</si>
  <si>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</si>
  <si>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</si>
  <si>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</si>
  <si>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</si>
  <si>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</si>
  <si>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</si>
  <si>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</si>
  <si>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</si>
  <si>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</si>
  <si>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</si>
  <si>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</si>
  <si>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</si>
  <si>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</si>
  <si>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</si>
  <si>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</si>
  <si>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</si>
  <si>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</si>
  <si>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</si>
  <si>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</si>
  <si>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</si>
  <si>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</si>
  <si>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</si>
  <si>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</si>
  <si>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</si>
  <si>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</si>
  <si>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</si>
  <si>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</si>
  <si>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</si>
  <si>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</si>
  <si>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</si>
  <si>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</si>
  <si>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</si>
  <si>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</si>
  <si>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</si>
  <si>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</si>
  <si>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</si>
  <si>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</si>
  <si>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</si>
  <si>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</si>
  <si>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</si>
  <si>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</si>
  <si>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</si>
  <si>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</si>
  <si>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</si>
  <si>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</si>
  <si>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</si>
  <si>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</si>
  <si>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</si>
  <si>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</si>
  <si>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</si>
  <si>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</si>
  <si>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</si>
  <si>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</si>
  <si>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</si>
  <si>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</si>
  <si>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</si>
  <si>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</si>
  <si>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</si>
  <si>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</si>
  <si>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</si>
  <si>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</si>
  <si>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</si>
  <si>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</si>
  <si>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</si>
  <si>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</si>
  <si>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</si>
  <si>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</si>
  <si>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</si>
  <si>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</si>
  <si>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</si>
  <si>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</si>
  <si>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</si>
  <si>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</si>
  <si>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</si>
  <si>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</si>
  <si>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</si>
  <si>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</si>
  <si>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</si>
  <si>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</si>
  <si>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</si>
  <si>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</si>
  <si>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</si>
  <si>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</si>
  <si>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</si>
  <si>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</si>
  <si>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</si>
  <si>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</si>
  <si>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</si>
  <si>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</si>
  <si>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</si>
  <si>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</si>
  <si>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</si>
  <si>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</si>
  <si>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</si>
  <si>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</si>
  <si>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</si>
  <si>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</si>
  <si>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</si>
  <si>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</si>
  <si>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</si>
  <si>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</si>
  <si>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</si>
  <si>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</si>
  <si>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</si>
  <si>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</si>
  <si>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</si>
  <si>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</si>
  <si>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</si>
  <si>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</si>
  <si>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</si>
  <si>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</si>
  <si>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</si>
  <si>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</si>
  <si>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</si>
  <si>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</si>
  <si>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</si>
  <si>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</si>
  <si>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</si>
  <si>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</si>
  <si>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</si>
  <si>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</si>
  <si>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</si>
  <si>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</si>
  <si>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</si>
  <si>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</si>
  <si>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</si>
  <si>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</si>
  <si>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</si>
  <si>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</si>
  <si>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</si>
  <si>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</si>
  <si>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</si>
  <si>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</si>
  <si>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</si>
  <si>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</si>
  <si>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</si>
  <si>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</si>
  <si>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</si>
  <si>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</si>
  <si>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</si>
  <si>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</si>
  <si>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</si>
  <si>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</si>
  <si>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</si>
  <si>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</si>
  <si>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</si>
  <si>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</si>
  <si>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</si>
  <si>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</si>
  <si>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</si>
  <si>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</si>
  <si>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</si>
  <si>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</si>
  <si>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</si>
  <si>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</si>
  <si>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</si>
  <si>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</si>
  <si>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</si>
  <si>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</si>
  <si>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</si>
  <si>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</si>
  <si>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</si>
  <si>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</si>
  <si>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</si>
  <si>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</si>
  <si>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</si>
  <si>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</si>
  <si>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</si>
  <si>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</si>
  <si>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</si>
  <si>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</si>
  <si>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</si>
  <si>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</si>
  <si>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</si>
  <si>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</si>
  <si>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</si>
  <si>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</si>
  <si>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</si>
  <si>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</si>
  <si>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</si>
  <si>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</si>
  <si>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</si>
  <si>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</si>
  <si>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</si>
  <si>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</si>
  <si>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</si>
  <si>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</si>
  <si>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</si>
  <si>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</si>
  <si>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</si>
  <si>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</si>
  <si>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</si>
  <si>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</si>
  <si>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</si>
  <si>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</si>
  <si>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</si>
  <si>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</si>
  <si>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</si>
  <si>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</si>
  <si>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</si>
  <si>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</si>
  <si>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</si>
  <si>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</si>
  <si>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</si>
  <si>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</si>
  <si>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</si>
  <si>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</si>
  <si>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</si>
  <si>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</si>
  <si>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</si>
  <si>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</si>
  <si>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</si>
  <si>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</si>
  <si>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</si>
  <si>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</si>
  <si>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</si>
  <si>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</si>
  <si>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</si>
  <si>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</si>
  <si>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</si>
  <si>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</si>
  <si>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</si>
  <si>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</si>
  <si>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</si>
  <si>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</si>
  <si>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</si>
  <si>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</si>
  <si>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</si>
  <si>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</si>
  <si>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</si>
  <si>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</si>
  <si>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</si>
  <si>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</si>
  <si>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</si>
  <si>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</si>
  <si>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</si>
  <si>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</si>
  <si>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</si>
  <si>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</si>
  <si>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</si>
  <si>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</si>
  <si>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</si>
  <si>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</si>
  <si>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</si>
  <si>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</si>
  <si>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</si>
  <si>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</si>
  <si>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</si>
  <si>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</si>
  <si>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</si>
  <si>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</si>
  <si>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</si>
  <si>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</si>
  <si>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</si>
  <si>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</si>
  <si>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</si>
  <si>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</si>
  <si>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</si>
  <si>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</si>
  <si>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</si>
  <si>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</si>
  <si>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</si>
  <si>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</si>
  <si>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</si>
  <si>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</si>
  <si>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</si>
  <si>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</si>
  <si>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</si>
  <si>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</si>
  <si>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</si>
  <si>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</si>
  <si>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</si>
  <si>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</si>
  <si>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</si>
  <si>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</si>
  <si>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</si>
  <si>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</si>
  <si>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</si>
  <si>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</si>
  <si>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</si>
  <si>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</si>
  <si>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</si>
  <si>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</si>
  <si>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</si>
  <si>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</si>
  <si>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</si>
  <si>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</si>
  <si>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</si>
  <si>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</si>
  <si>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</si>
  <si>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</si>
  <si>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</si>
  <si>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</si>
  <si>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</si>
  <si>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</si>
  <si>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</si>
  <si>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</si>
  <si>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</si>
  <si>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</si>
  <si>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</si>
  <si>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</si>
  <si>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</si>
  <si>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</si>
  <si>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</si>
  <si>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</si>
  <si>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</si>
  <si>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</si>
  <si>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</si>
  <si>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</si>
  <si>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</si>
  <si>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</si>
  <si>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</si>
  <si>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</si>
  <si>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</si>
  <si>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</si>
  <si>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</si>
  <si>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</si>
  <si>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</si>
  <si>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</si>
  <si>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</si>
  <si>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</si>
  <si>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</si>
  <si>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</si>
  <si>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</si>
  <si>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</si>
  <si>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</si>
  <si>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</si>
  <si>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</si>
  <si>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</si>
  <si>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</si>
  <si>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</si>
  <si>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</si>
  <si>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</si>
  <si>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</si>
  <si>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</si>
  <si>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</si>
  <si>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</si>
  <si>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</si>
  <si>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</si>
  <si>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</si>
  <si>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</si>
  <si>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</si>
  <si>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</si>
  <si>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</si>
  <si>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</si>
  <si>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</si>
  <si>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</si>
  <si>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</si>
  <si>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</si>
  <si>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</si>
  <si>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</si>
  <si>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</si>
  <si>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</si>
  <si>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</si>
  <si>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</si>
  <si>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</si>
  <si>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</si>
  <si>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</si>
  <si>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</si>
  <si>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</si>
  <si>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</si>
  <si>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</si>
  <si>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</si>
  <si>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</si>
  <si>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</si>
  <si>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</si>
  <si>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</si>
  <si>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</si>
  <si>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</si>
  <si>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</si>
  <si>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</si>
  <si>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</si>
  <si>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</si>
  <si>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</si>
  <si>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</si>
  <si>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</si>
  <si>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</si>
  <si>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</si>
  <si>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</si>
  <si>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</si>
  <si>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</si>
  <si>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</si>
  <si>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</si>
  <si>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</si>
  <si>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</si>
  <si>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</si>
  <si>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</si>
  <si>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</si>
  <si>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</si>
  <si>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</si>
  <si>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</si>
  <si>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</si>
  <si>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</si>
  <si>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</si>
  <si>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</si>
  <si>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</si>
  <si>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</si>
  <si>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</si>
  <si>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</si>
  <si>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</si>
  <si>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</si>
  <si>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</si>
  <si>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</si>
  <si>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</si>
  <si>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</si>
  <si>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</si>
  <si>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</si>
  <si>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</si>
  <si>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</si>
  <si>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</si>
  <si>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</si>
  <si>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</si>
  <si>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</si>
  <si>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</si>
  <si>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</si>
  <si>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</si>
  <si>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</si>
  <si>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</si>
  <si>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</si>
  <si>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</si>
  <si>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</si>
  <si>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</si>
  <si>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</si>
  <si>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</si>
  <si>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</si>
  <si>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</si>
  <si>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</si>
  <si>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</si>
  <si>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</si>
  <si>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</si>
  <si>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</si>
  <si>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</si>
  <si>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</si>
  <si>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</si>
  <si>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</si>
  <si>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</si>
  <si>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</si>
  <si>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</si>
  <si>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</si>
  <si>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</si>
  <si>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</si>
  <si>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</si>
  <si>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</si>
  <si>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</si>
  <si>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</si>
  <si>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</si>
  <si>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</si>
  <si>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</si>
  <si>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</si>
  <si>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</si>
  <si>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</si>
  <si>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</si>
  <si>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</si>
  <si>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</si>
  <si>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</si>
  <si>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</si>
  <si>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</si>
  <si>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</si>
  <si>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</si>
  <si>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</si>
  <si>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</si>
  <si>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</si>
  <si>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</si>
  <si>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</si>
  <si>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</si>
  <si>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</si>
  <si>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</si>
  <si>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</si>
  <si>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</si>
  <si>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</si>
  <si>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</si>
  <si>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</si>
  <si>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</si>
  <si>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</si>
  <si>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</si>
  <si>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</si>
  <si>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</si>
  <si>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</si>
  <si>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</si>
  <si>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</si>
  <si>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</si>
  <si>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</si>
  <si>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</si>
  <si>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</si>
  <si>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</si>
  <si>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</si>
  <si>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</si>
  <si>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</si>
  <si>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</si>
  <si>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</si>
  <si>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</si>
  <si>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</si>
  <si>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</si>
  <si>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</si>
  <si>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</si>
  <si>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</si>
  <si>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</si>
  <si>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</si>
  <si>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</si>
  <si>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</si>
  <si>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</si>
  <si>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</si>
  <si>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</si>
  <si>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</si>
  <si>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</si>
  <si>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</si>
  <si>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</si>
  <si>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</si>
  <si>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</si>
  <si>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</si>
  <si>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</si>
  <si>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</si>
  <si>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</si>
  <si>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</si>
  <si>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</si>
  <si>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</si>
  <si>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</si>
  <si>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</si>
  <si>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</si>
  <si>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</si>
  <si>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</si>
  <si>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</si>
  <si>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</si>
  <si>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</si>
  <si>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</si>
  <si>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</si>
  <si>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</si>
  <si>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</si>
  <si>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</si>
  <si>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</si>
  <si>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</si>
  <si>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</si>
  <si>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</si>
  <si>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</si>
  <si>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</si>
  <si>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</si>
  <si>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</si>
  <si>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</si>
  <si>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</si>
  <si>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</si>
  <si>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</si>
  <si>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</si>
  <si>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</si>
  <si>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</si>
  <si>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</si>
  <si>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</si>
  <si>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</si>
  <si>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</si>
  <si>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</si>
  <si>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</si>
  <si>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</si>
  <si>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</si>
  <si>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</si>
  <si>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</si>
  <si>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</si>
  <si>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</si>
  <si>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</si>
  <si>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</si>
  <si>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</si>
  <si>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</si>
  <si>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</si>
  <si>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</si>
  <si>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</si>
  <si>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</si>
  <si>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</si>
  <si>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</si>
  <si>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</si>
  <si>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</si>
  <si>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</si>
  <si>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</si>
  <si>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</si>
  <si>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</si>
  <si>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</si>
  <si>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</si>
  <si>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</si>
  <si>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</si>
  <si>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</si>
  <si>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</si>
  <si>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</si>
  <si>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</si>
  <si>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</si>
  <si>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</si>
  <si>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</si>
  <si>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</si>
  <si>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</si>
  <si>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</si>
  <si>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</si>
  <si>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</si>
  <si>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</si>
  <si>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</si>
  <si>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</si>
  <si>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</si>
  <si>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</si>
  <si>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</si>
  <si>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</si>
  <si>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</si>
  <si>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</si>
  <si>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</si>
  <si>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</si>
  <si>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</si>
  <si>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</si>
  <si>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</si>
  <si>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</si>
  <si>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</si>
  <si>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</si>
  <si>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</si>
  <si>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</si>
  <si>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</si>
  <si>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</si>
  <si>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</si>
  <si>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</si>
  <si>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</si>
  <si>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</si>
  <si>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</si>
  <si>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</si>
  <si>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</si>
  <si>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</si>
  <si>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</si>
  <si>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</si>
  <si>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</si>
  <si>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</si>
  <si>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</si>
  <si>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</si>
  <si>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</si>
  <si>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</si>
  <si>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</si>
  <si>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</si>
  <si>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</si>
  <si>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</si>
  <si>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</si>
  <si>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</si>
  <si>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</si>
  <si>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</si>
  <si>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</si>
  <si>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</si>
  <si>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</si>
  <si>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</si>
  <si>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</si>
  <si>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</si>
  <si>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</si>
  <si>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</si>
  <si>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</si>
  <si>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</si>
  <si>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</si>
  <si>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</si>
  <si>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</si>
  <si>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</si>
  <si>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</si>
  <si>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</si>
  <si>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</si>
  <si>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</si>
  <si>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</si>
  <si>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</si>
  <si>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</si>
  <si>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</si>
  <si>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</si>
  <si>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</si>
  <si>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</si>
  <si>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</si>
  <si>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</si>
  <si>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</si>
  <si>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</si>
  <si>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</si>
  <si>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</si>
  <si>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</si>
  <si>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</si>
  <si>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</si>
  <si>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</si>
  <si>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</si>
  <si>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</si>
  <si>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</si>
  <si>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</si>
  <si>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</si>
  <si>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</si>
  <si>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</si>
  <si>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</si>
  <si>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</si>
  <si>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</si>
  <si>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</si>
  <si>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</si>
  <si>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</si>
  <si>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</si>
  <si>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</si>
  <si>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</si>
  <si>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</si>
  <si>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</si>
  <si>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</si>
  <si>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</si>
  <si>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</si>
  <si>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</si>
  <si>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</si>
  <si>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</si>
  <si>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</si>
  <si>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</si>
  <si>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</si>
  <si>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</si>
  <si>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</si>
  <si>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</si>
  <si>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</si>
  <si>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</si>
  <si>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</si>
  <si>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</si>
  <si>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</si>
  <si>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</si>
  <si>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</si>
  <si>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</si>
  <si>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</si>
  <si>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</si>
  <si>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</si>
  <si>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</si>
  <si>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</si>
  <si>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</si>
  <si>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</si>
  <si>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</si>
  <si>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</si>
  <si>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</si>
  <si>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</si>
  <si>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</si>
  <si>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</si>
  <si>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</si>
  <si>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</si>
  <si>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</si>
  <si>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</si>
  <si>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</si>
  <si>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</si>
  <si>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</si>
  <si>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</si>
  <si>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</si>
  <si>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</si>
  <si>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</si>
  <si>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</si>
  <si>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</si>
  <si>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</si>
  <si>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</si>
  <si>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</si>
  <si>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</si>
  <si>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</si>
  <si>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</si>
  <si>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</si>
  <si>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</si>
  <si>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</si>
  <si>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</si>
  <si>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</si>
  <si>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</si>
  <si>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</si>
  <si>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</si>
  <si>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</si>
  <si>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</si>
  <si>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</si>
  <si>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</si>
  <si>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</si>
  <si>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</si>
  <si>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</si>
  <si>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</si>
  <si>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</si>
  <si>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</si>
  <si>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</si>
  <si>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</si>
  <si>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</si>
  <si>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</si>
  <si>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</si>
  <si>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</si>
  <si>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</si>
  <si>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</si>
  <si>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</si>
  <si>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</si>
  <si>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</si>
  <si>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</si>
  <si>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</si>
  <si>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</si>
  <si>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</si>
  <si>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</si>
  <si>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</si>
  <si>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</si>
  <si>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</si>
  <si>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</si>
  <si>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</si>
  <si>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</si>
  <si>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</si>
  <si>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</si>
  <si>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</si>
  <si>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</si>
  <si>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</si>
  <si>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</si>
  <si>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</si>
  <si>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</si>
  <si>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</si>
  <si>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</si>
  <si>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</si>
  <si>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</si>
  <si>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</si>
  <si>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</si>
  <si>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</si>
  <si>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</si>
  <si>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</si>
  <si>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</si>
  <si>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</si>
  <si>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</si>
  <si>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</si>
  <si>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</si>
  <si>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</si>
  <si>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</si>
  <si>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</si>
  <si>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</si>
  <si>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</si>
  <si>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</si>
  <si>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</si>
  <si>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</si>
  <si>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</si>
  <si>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</si>
  <si>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</si>
  <si>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</si>
  <si>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</si>
  <si>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</si>
  <si>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</si>
  <si>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</si>
  <si>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</si>
  <si>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</si>
  <si>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</si>
  <si>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</si>
  <si>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</si>
  <si>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</si>
  <si>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</si>
  <si>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</si>
  <si>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</si>
  <si>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</si>
  <si>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</si>
  <si>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</si>
  <si>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</si>
  <si>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</si>
  <si>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</si>
  <si>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</si>
  <si>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</si>
  <si>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</si>
  <si>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</si>
  <si>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</si>
  <si>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</si>
  <si>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</si>
  <si>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</si>
  <si>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</si>
  <si>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</si>
  <si>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</si>
  <si>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</si>
  <si>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</si>
  <si>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</si>
  <si>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</si>
  <si>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</si>
  <si>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</si>
  <si>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</si>
  <si>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</si>
  <si>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</si>
  <si>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</si>
  <si>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</si>
  <si>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</si>
  <si>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</si>
  <si>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</si>
  <si>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</si>
  <si>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</si>
  <si>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</si>
  <si>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</si>
  <si>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</si>
  <si>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</si>
  <si>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</si>
  <si>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</si>
  <si>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</si>
  <si>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</si>
  <si>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</si>
  <si>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</si>
  <si>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</si>
  <si>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</si>
  <si>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</si>
  <si>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</si>
  <si>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</si>
  <si>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</si>
  <si>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</si>
  <si>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</si>
  <si>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</si>
  <si>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</si>
  <si>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</si>
  <si>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</si>
  <si>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</si>
  <si>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</si>
  <si>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</si>
  <si>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</si>
  <si>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</si>
  <si>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</si>
  <si>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</si>
  <si>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</si>
  <si>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</si>
  <si>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</si>
  <si>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</si>
  <si>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</si>
  <si>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</si>
  <si>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</si>
  <si>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</si>
  <si>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</si>
  <si>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</si>
  <si>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</si>
  <si>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</si>
  <si>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</si>
  <si>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</si>
  <si>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</si>
  <si>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</si>
  <si>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</si>
  <si>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</si>
  <si>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</si>
  <si>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</si>
  <si>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</si>
  <si>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</si>
  <si>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</si>
  <si>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</si>
  <si>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</si>
  <si>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</si>
  <si>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</si>
  <si>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</si>
  <si>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</si>
  <si>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</si>
  <si>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</si>
  <si>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</si>
  <si>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</si>
  <si>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</si>
  <si>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</si>
  <si>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</si>
  <si>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</si>
  <si>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</si>
  <si>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</si>
  <si>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</si>
  <si>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</si>
  <si>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</si>
  <si>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</si>
  <si>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</si>
  <si>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</si>
  <si>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</si>
  <si>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</si>
  <si>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</si>
  <si>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</si>
  <si>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</si>
  <si>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</si>
  <si>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</si>
  <si>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</si>
  <si>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</si>
  <si>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</si>
  <si>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</si>
  <si>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</si>
  <si>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</si>
  <si>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</si>
  <si>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</si>
  <si>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</si>
  <si>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</si>
  <si>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</si>
  <si>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</si>
  <si>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</si>
  <si>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</si>
  <si>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</si>
  <si>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</si>
  <si>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</si>
  <si>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</si>
  <si>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</si>
  <si>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</si>
  <si>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</si>
  <si>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</si>
  <si>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</si>
  <si>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</si>
  <si>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</si>
  <si>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</si>
  <si>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</si>
  <si>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</si>
  <si>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</si>
  <si>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</si>
  <si>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</si>
  <si>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</si>
  <si>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</si>
  <si>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</si>
  <si>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</si>
  <si>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</si>
  <si>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</si>
  <si>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</si>
  <si>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</si>
  <si>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</si>
  <si>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</si>
  <si>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</si>
  <si>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</si>
  <si>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</si>
  <si>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</si>
  <si>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</si>
  <si>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</si>
  <si>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</si>
  <si>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</si>
  <si>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</si>
  <si>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</si>
  <si>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</si>
  <si>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</si>
  <si>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</si>
  <si>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</si>
  <si>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</si>
  <si>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</si>
  <si>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</si>
  <si>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</si>
  <si>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</si>
  <si>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</si>
  <si>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</si>
  <si>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</si>
  <si>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</si>
  <si>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</si>
  <si>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</si>
  <si>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</si>
  <si>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</si>
  <si>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</si>
  <si>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</si>
  <si>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</si>
  <si>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</si>
  <si>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</si>
  <si>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</si>
  <si>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</si>
  <si>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</si>
  <si>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</si>
  <si>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</si>
  <si>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</si>
  <si>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</si>
  <si>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</si>
  <si>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</si>
  <si>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</si>
  <si>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</si>
  <si>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</si>
  <si>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</si>
  <si>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</si>
  <si>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</si>
  <si>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</si>
  <si>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</si>
  <si>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</si>
  <si>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</si>
  <si>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</si>
  <si>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</si>
  <si>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</si>
  <si>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</si>
  <si>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</si>
  <si>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</si>
  <si>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</si>
  <si>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</si>
  <si>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</si>
  <si>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</si>
  <si>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</si>
  <si>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</si>
  <si>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</si>
  <si>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</si>
  <si>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</si>
  <si>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</si>
  <si>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</si>
  <si>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</si>
  <si>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</si>
  <si>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</si>
  <si>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</si>
  <si>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</si>
  <si>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</si>
  <si>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</si>
  <si>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</si>
  <si>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</si>
  <si>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</si>
  <si>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</si>
  <si>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</si>
  <si>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</si>
  <si>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</si>
  <si>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</si>
  <si>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</si>
  <si>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</si>
  <si>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</si>
  <si>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</si>
  <si>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</si>
  <si>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</si>
  <si>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</si>
  <si>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</si>
  <si>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</si>
  <si>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</si>
  <si>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</si>
  <si>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</si>
  <si>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</si>
  <si>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</si>
  <si>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</si>
  <si>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</si>
  <si>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</si>
  <si>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</si>
  <si>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</si>
  <si>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</si>
  <si>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</si>
  <si>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</si>
  <si>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</si>
  <si>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</si>
  <si>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</si>
  <si>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</si>
  <si>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</si>
  <si>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</si>
  <si>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</si>
  <si>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</si>
  <si>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</si>
  <si>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</si>
  <si>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</si>
  <si>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</si>
  <si>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</si>
  <si>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</si>
  <si>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</si>
  <si>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</si>
  <si>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</si>
  <si>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</si>
  <si>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</si>
  <si>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</si>
  <si>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</si>
  <si>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</si>
  <si>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</si>
  <si>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</si>
  <si>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</si>
  <si>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</si>
  <si>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</si>
  <si>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</si>
  <si>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</si>
  <si>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</si>
  <si>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</si>
  <si>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</si>
  <si>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</si>
  <si>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</si>
  <si>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</si>
  <si>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</si>
  <si>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</si>
  <si>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</si>
  <si>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</si>
  <si>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</si>
  <si>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</si>
  <si>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</si>
  <si>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</si>
  <si>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</si>
  <si>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</si>
  <si>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</si>
  <si>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</si>
  <si>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</si>
  <si>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</si>
  <si>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</si>
  <si>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</si>
  <si>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</si>
  <si>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</si>
  <si>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</si>
  <si>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</si>
  <si>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</si>
  <si>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</si>
  <si>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</si>
  <si>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</si>
  <si>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</si>
  <si>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</si>
  <si>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</si>
  <si>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</si>
  <si>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</si>
  <si>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</si>
  <si>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</si>
  <si>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</si>
  <si>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</si>
  <si>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</si>
  <si>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</si>
  <si>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</si>
  <si>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</si>
  <si>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</si>
  <si>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</si>
  <si>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</si>
  <si>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</si>
  <si>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</si>
  <si>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</si>
  <si>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</si>
  <si>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</si>
  <si>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</si>
  <si>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</si>
  <si>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</si>
  <si>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</si>
  <si>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</si>
  <si>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</si>
  <si>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</si>
  <si>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</si>
  <si>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</si>
  <si>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</si>
  <si>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</si>
  <si>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</si>
  <si>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</si>
  <si>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</si>
  <si>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</si>
  <si>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</si>
  <si>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</si>
  <si>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</si>
  <si>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</si>
  <si>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</si>
  <si>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</si>
  <si>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</si>
  <si>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</si>
  <si>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</si>
  <si>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</si>
  <si>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</si>
  <si>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</si>
  <si>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</si>
  <si>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</si>
  <si>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</si>
  <si>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</si>
  <si>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</si>
  <si>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</si>
  <si>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</si>
  <si>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</si>
  <si>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</si>
  <si>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</si>
  <si>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</si>
  <si>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</si>
  <si>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</si>
  <si>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</si>
  <si>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</si>
  <si>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</si>
  <si>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</si>
  <si>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</si>
  <si>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</si>
  <si>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</si>
  <si>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</si>
  <si>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</si>
  <si>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</si>
  <si>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</si>
  <si>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</si>
  <si>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</si>
  <si>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</si>
  <si>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</si>
  <si>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</si>
  <si>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</si>
  <si>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</si>
  <si>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</si>
  <si>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</si>
  <si>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</si>
  <si>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</si>
  <si>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</si>
  <si>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</si>
  <si>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</si>
  <si>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</si>
  <si>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</si>
  <si>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</si>
  <si>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</si>
  <si>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</si>
  <si>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</si>
  <si>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</si>
  <si>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</si>
  <si>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</si>
  <si>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</si>
  <si>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</si>
  <si>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</si>
  <si>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</si>
  <si>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</si>
  <si>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</si>
  <si>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</si>
  <si>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</si>
  <si>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</si>
  <si>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</si>
  <si>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</si>
  <si>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</si>
  <si>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</si>
  <si>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</si>
  <si>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</si>
  <si>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</si>
  <si>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</si>
  <si>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</si>
  <si>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</si>
  <si>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</si>
  <si>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</si>
  <si>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</si>
  <si>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</si>
  <si>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</si>
  <si>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</si>
  <si>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</si>
  <si>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</si>
  <si>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</si>
  <si>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</si>
  <si>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</si>
  <si>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</si>
  <si>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</si>
  <si>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</si>
  <si>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</si>
  <si>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</si>
  <si>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</si>
  <si>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</si>
  <si>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</si>
  <si>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</si>
  <si>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</si>
  <si>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</si>
  <si>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</si>
  <si>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</si>
  <si>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</si>
  <si>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</si>
  <si>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</si>
  <si>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</si>
  <si>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</si>
  <si>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</si>
  <si>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</si>
  <si>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</si>
  <si>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</si>
  <si>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</si>
  <si>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</si>
  <si>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</si>
  <si>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</si>
  <si>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</si>
  <si>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</si>
  <si>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</si>
  <si>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</si>
  <si>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</si>
  <si>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</si>
  <si>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</si>
  <si>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</si>
  <si>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</si>
  <si>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</si>
  <si>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</si>
  <si>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</si>
  <si>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</si>
  <si>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</si>
  <si>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</si>
  <si>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</si>
  <si>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</si>
  <si>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</si>
  <si>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</si>
  <si>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</si>
  <si>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</si>
  <si>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</si>
  <si>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</si>
  <si>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</si>
  <si>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</si>
  <si>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</si>
  <si>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</si>
  <si>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</si>
  <si>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</si>
  <si>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</si>
  <si>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</si>
  <si>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</si>
  <si>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</si>
  <si>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</si>
  <si>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</si>
  <si>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</si>
  <si>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</si>
  <si>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</si>
  <si>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</si>
  <si>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</si>
  <si>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</si>
  <si>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</si>
  <si>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</si>
  <si>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</si>
  <si>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</si>
  <si>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</si>
  <si>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</si>
  <si>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</si>
  <si>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</si>
  <si>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</si>
  <si>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</si>
  <si>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</si>
  <si>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</si>
  <si>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</si>
  <si>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</si>
  <si>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</si>
  <si>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</si>
  <si>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</si>
  <si>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</si>
  <si>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</si>
  <si>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</si>
  <si>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</si>
  <si>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</si>
  <si>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</si>
  <si>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</si>
  <si>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</si>
  <si>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</si>
  <si>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</si>
  <si>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</si>
  <si>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</si>
  <si>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</si>
  <si>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</si>
  <si>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</si>
  <si>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</si>
  <si>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</si>
  <si>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</si>
  <si>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</si>
  <si>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</si>
  <si>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</si>
  <si>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</si>
  <si>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</si>
  <si>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</si>
  <si>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</si>
  <si>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</si>
  <si>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</si>
  <si>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</si>
  <si>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</si>
  <si>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</si>
  <si>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</si>
  <si>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</si>
  <si>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</si>
  <si>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</si>
  <si>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</si>
  <si>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</si>
  <si>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</si>
  <si>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</si>
  <si>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</si>
  <si>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</si>
  <si>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</si>
  <si>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</si>
  <si>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</si>
  <si>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</si>
  <si>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</si>
  <si>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</si>
  <si>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</si>
  <si>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</si>
  <si>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</si>
  <si>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</si>
  <si>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</si>
  <si>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</si>
  <si>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</si>
  <si>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</si>
  <si>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</si>
  <si>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</si>
  <si>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</si>
  <si>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</si>
  <si>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</si>
  <si>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</si>
  <si>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</si>
  <si>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</si>
  <si>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</si>
  <si>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</si>
  <si>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</si>
  <si>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</si>
  <si>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</si>
  <si>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</si>
  <si>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</si>
  <si>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</si>
  <si>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</si>
  <si>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</si>
  <si>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</si>
  <si>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</si>
  <si>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</si>
  <si>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</si>
  <si>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</si>
  <si>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</si>
  <si>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</si>
  <si>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</si>
  <si>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</si>
  <si>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</si>
  <si>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</si>
  <si>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</si>
  <si>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</si>
  <si>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</si>
  <si>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</si>
  <si>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</si>
  <si>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</si>
  <si>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</si>
  <si>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</si>
  <si>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</si>
  <si>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</si>
  <si>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</si>
  <si>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</si>
  <si>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</si>
  <si>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</si>
  <si>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</si>
  <si>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</si>
  <si>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</si>
  <si>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</si>
  <si>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</si>
  <si>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</si>
  <si>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</si>
  <si>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</si>
  <si>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</si>
  <si>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</si>
  <si>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</si>
  <si>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</si>
  <si>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</si>
  <si>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</si>
  <si>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</si>
  <si>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</si>
  <si>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</si>
  <si>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</si>
  <si>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</si>
  <si>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</si>
  <si>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</si>
  <si>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</si>
  <si>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</si>
  <si>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</si>
  <si>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</si>
  <si>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</si>
  <si>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</si>
  <si>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</si>
  <si>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</si>
  <si>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</si>
  <si>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</si>
  <si>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</si>
  <si>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</si>
  <si>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</si>
  <si>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</si>
  <si>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</si>
  <si>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</si>
  <si>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</si>
  <si>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</si>
  <si>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</si>
  <si>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</si>
  <si>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</si>
  <si>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</si>
  <si>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</si>
  <si>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</si>
  <si>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</si>
  <si>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</si>
  <si>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</si>
  <si>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</si>
  <si>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</si>
  <si>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</si>
  <si>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</si>
  <si>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</si>
  <si>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</si>
  <si>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</si>
  <si>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</si>
  <si>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</si>
  <si>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</si>
  <si>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</si>
  <si>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</si>
  <si>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</si>
  <si>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</si>
  <si>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</si>
  <si>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</si>
  <si>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</si>
  <si>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</si>
  <si>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</si>
  <si>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</si>
  <si>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</si>
  <si>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</si>
  <si>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</si>
  <si>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</si>
  <si>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</si>
  <si>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</si>
  <si>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</si>
  <si>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</si>
  <si>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</si>
  <si>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</si>
  <si>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</si>
  <si>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</si>
  <si>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</si>
  <si>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</si>
  <si>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</si>
  <si>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</si>
  <si>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</si>
  <si>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</si>
  <si>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</si>
  <si>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</si>
  <si>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</si>
  <si>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</si>
  <si>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</si>
  <si>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</si>
  <si>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</si>
  <si>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</si>
  <si>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</si>
  <si>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</si>
  <si>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</si>
  <si>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</si>
  <si>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</si>
  <si>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</si>
  <si>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</si>
  <si>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</si>
  <si>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</si>
  <si>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</si>
  <si>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</si>
  <si>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</si>
  <si>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</si>
  <si>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</si>
  <si>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</si>
  <si>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</si>
  <si>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</si>
  <si>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</si>
  <si>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</si>
  <si>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</si>
  <si>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</si>
  <si>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</si>
  <si>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</si>
  <si>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</si>
  <si>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</si>
  <si>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</si>
  <si>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</si>
  <si>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</si>
  <si>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</si>
  <si>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</si>
  <si>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</si>
  <si>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</si>
  <si>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</si>
  <si>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</si>
  <si>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</si>
  <si>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</si>
  <si>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</si>
  <si>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</si>
  <si>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</si>
  <si>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</si>
  <si>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</si>
  <si>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</si>
  <si>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</si>
  <si>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</si>
  <si>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</si>
  <si>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</si>
  <si>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</si>
  <si>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</si>
  <si>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</si>
  <si>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</si>
  <si>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</si>
  <si>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</si>
  <si>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</si>
  <si>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</si>
  <si>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</si>
  <si>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</si>
  <si>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</si>
  <si>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</si>
  <si>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</si>
  <si>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</si>
  <si>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</si>
  <si>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</si>
  <si>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</si>
  <si>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</si>
  <si>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</si>
  <si>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</si>
  <si>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</si>
  <si>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</si>
  <si>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</si>
  <si>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</si>
  <si>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</si>
  <si>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</si>
  <si>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</si>
  <si>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</si>
  <si>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</si>
  <si>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</si>
  <si>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</si>
  <si>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</si>
  <si>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</si>
  <si>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</si>
  <si>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</si>
  <si>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</si>
  <si>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</si>
  <si>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</si>
  <si>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</si>
  <si>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</si>
  <si>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</si>
  <si>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</si>
  <si>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</si>
  <si>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</si>
  <si>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</si>
  <si>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</si>
  <si>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</si>
  <si>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</si>
  <si>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</si>
  <si>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</si>
  <si>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</si>
  <si>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</si>
  <si>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</si>
  <si>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</si>
  <si>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</si>
  <si>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</si>
  <si>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</si>
  <si>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</si>
  <si>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</si>
  <si>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</si>
  <si>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</si>
  <si>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</si>
  <si>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</si>
  <si>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</si>
  <si>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</si>
  <si>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</si>
  <si>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</si>
  <si>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</si>
  <si>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</si>
  <si>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</si>
  <si>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</si>
  <si>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</si>
  <si>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</si>
  <si>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</si>
  <si>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</si>
  <si>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</si>
  <si>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</si>
  <si>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</si>
  <si>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</si>
  <si>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</si>
  <si>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</si>
  <si>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</si>
  <si>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</si>
  <si>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</si>
  <si>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</si>
  <si>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</si>
  <si>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</si>
  <si>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</si>
  <si>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</si>
  <si>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</si>
  <si>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</si>
  <si>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</si>
  <si>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</si>
  <si>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</si>
  <si>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</si>
  <si>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</si>
  <si>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</si>
  <si>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</si>
  <si>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</si>
  <si>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</si>
  <si>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</si>
  <si>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</si>
  <si>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</si>
  <si>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</si>
  <si>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</si>
  <si>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</si>
  <si>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</si>
  <si>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</si>
  <si>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</si>
  <si>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</si>
  <si>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</si>
  <si>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</si>
  <si>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</si>
  <si>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</si>
  <si>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</si>
  <si>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</si>
  <si>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</si>
  <si>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</si>
  <si>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</si>
  <si>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</si>
  <si>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</si>
  <si>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</si>
  <si>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</si>
  <si>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</si>
  <si>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</si>
  <si>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</si>
  <si>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</si>
  <si>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</si>
  <si>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</si>
  <si>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</si>
  <si>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</si>
  <si>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</si>
  <si>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</si>
  <si>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</si>
  <si>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</si>
  <si>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</si>
  <si>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</si>
  <si>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</si>
  <si>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</si>
  <si>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</si>
  <si>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</si>
  <si>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</si>
  <si>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</si>
  <si>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</si>
  <si>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</si>
  <si>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</si>
  <si>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</si>
  <si>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</si>
  <si>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</si>
  <si>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</si>
  <si>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</si>
  <si>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</si>
  <si>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</si>
  <si>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</si>
  <si>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</si>
  <si>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</si>
  <si>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</si>
  <si>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</si>
  <si>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</si>
  <si>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</si>
  <si>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</si>
  <si>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</si>
  <si>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</si>
  <si>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</si>
  <si>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</si>
  <si>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</si>
  <si>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</si>
  <si>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</si>
  <si>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</si>
  <si>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</si>
  <si>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</si>
  <si>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</si>
  <si>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</si>
  <si>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</si>
  <si>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</si>
  <si>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</si>
  <si>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</si>
  <si>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</si>
  <si>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</si>
  <si>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</si>
  <si>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</si>
  <si>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</si>
  <si>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</si>
  <si>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</si>
  <si>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</si>
  <si>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</si>
  <si>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</si>
  <si>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</si>
  <si>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</si>
  <si>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</si>
  <si>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</si>
  <si>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</si>
  <si>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</si>
  <si>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</si>
  <si>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</si>
  <si>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</si>
  <si>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</si>
  <si>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</si>
  <si>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</si>
  <si>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</si>
  <si>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</si>
  <si>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</si>
  <si>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</si>
  <si>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</si>
  <si>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</si>
  <si>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</si>
  <si>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</si>
  <si>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</si>
  <si>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</si>
  <si>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</si>
  <si>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</si>
  <si>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</si>
  <si>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</si>
  <si>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</si>
  <si>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</si>
  <si>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</si>
  <si>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</si>
  <si>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</si>
  <si>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</si>
  <si>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</si>
  <si>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</si>
  <si>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</si>
  <si>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</si>
  <si>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</si>
  <si>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</si>
  <si>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</si>
  <si>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</si>
  <si>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</si>
  <si>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</si>
  <si>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</si>
  <si>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</si>
  <si>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</si>
  <si>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</si>
  <si>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</si>
  <si>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</si>
  <si>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</si>
  <si>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</si>
  <si>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</si>
  <si>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</si>
  <si>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</si>
  <si>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</si>
  <si>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</si>
  <si>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</si>
  <si>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</si>
  <si>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</si>
  <si>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</si>
  <si>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</si>
  <si>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</si>
  <si>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</si>
  <si>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</si>
  <si>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</si>
  <si>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</si>
  <si>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</si>
  <si>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</si>
  <si>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</si>
  <si>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</si>
  <si>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</si>
  <si>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</si>
  <si>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</si>
  <si>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</si>
  <si>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</si>
  <si>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</si>
  <si>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</si>
  <si>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</si>
  <si>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</si>
  <si>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</si>
  <si>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</si>
  <si>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</si>
  <si>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</si>
  <si>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</si>
  <si>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</si>
  <si>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</si>
  <si>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</si>
  <si>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</si>
  <si>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</si>
  <si>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</si>
  <si>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</si>
  <si>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</si>
  <si>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</si>
  <si>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</si>
  <si>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</si>
  <si>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</si>
  <si>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</si>
  <si>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</si>
  <si>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</si>
  <si>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</si>
  <si>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</si>
  <si>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</si>
  <si>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</si>
  <si>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</si>
  <si>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</si>
  <si>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</si>
  <si>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</si>
  <si>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</si>
  <si>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</si>
  <si>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</si>
  <si>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</si>
  <si>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</si>
  <si>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</si>
  <si>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</si>
  <si>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</si>
  <si>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</si>
  <si>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</si>
  <si>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</si>
  <si>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</si>
  <si>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</si>
  <si>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</si>
  <si>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</si>
  <si>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</si>
  <si>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</si>
  <si>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</si>
  <si>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</si>
  <si>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</si>
  <si>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</si>
  <si>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</si>
  <si>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</si>
  <si>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</si>
  <si>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</si>
  <si>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</si>
  <si>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</si>
  <si>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</si>
  <si>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</si>
  <si>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</si>
  <si>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</si>
  <si>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</si>
  <si>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</si>
  <si>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</si>
  <si>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</si>
  <si>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</si>
  <si>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</si>
  <si>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</si>
  <si>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</si>
  <si>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</si>
  <si>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</si>
  <si>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</si>
  <si>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</si>
  <si>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</si>
  <si>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</si>
  <si>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</si>
  <si>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</si>
  <si>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</si>
  <si>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</si>
  <si>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</si>
  <si>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</si>
  <si>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</si>
  <si>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</si>
  <si>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</si>
  <si>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</si>
  <si>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</si>
  <si>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</si>
  <si>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</si>
  <si>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</si>
  <si>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</si>
  <si>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</si>
  <si>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</si>
  <si>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</si>
  <si>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</si>
  <si>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</si>
  <si>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</si>
  <si>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</si>
  <si>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</si>
  <si>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</si>
  <si>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</si>
  <si>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</si>
  <si>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</si>
  <si>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</si>
  <si>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</si>
  <si>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</si>
  <si>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</si>
  <si>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</si>
  <si>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</si>
  <si>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</si>
  <si>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</si>
  <si>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</si>
  <si>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</si>
  <si>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</si>
  <si>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</si>
  <si>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</si>
  <si>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</si>
  <si>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</si>
  <si>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</si>
  <si>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</si>
  <si>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</si>
  <si>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</si>
  <si>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</si>
  <si>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</si>
  <si>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</si>
  <si>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</si>
  <si>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</si>
  <si>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</si>
  <si>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</si>
  <si>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</si>
  <si>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</si>
  <si>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</si>
  <si>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</si>
  <si>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</si>
  <si>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</si>
  <si>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</si>
  <si>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</si>
  <si>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</si>
  <si>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</si>
  <si>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</si>
  <si>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</si>
  <si>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</si>
  <si>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</si>
  <si>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</si>
  <si>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</si>
  <si>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</si>
  <si>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</si>
  <si>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</si>
  <si>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</si>
  <si>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</si>
  <si>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</si>
  <si>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</si>
  <si>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</si>
  <si>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</si>
  <si>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</si>
  <si>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</si>
  <si>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</si>
  <si>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</si>
  <si>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</si>
  <si>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</si>
  <si>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</si>
  <si>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</si>
  <si>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</si>
  <si>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</si>
  <si>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</si>
  <si>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</si>
  <si>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</si>
  <si>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</si>
  <si>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</si>
  <si>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</si>
  <si>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</si>
  <si>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</si>
  <si>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</si>
  <si>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</si>
  <si>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</si>
  <si>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</si>
  <si>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</si>
  <si>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</si>
  <si>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</si>
  <si>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</si>
  <si>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</si>
  <si>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</si>
  <si>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</si>
  <si>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</si>
  <si>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</si>
  <si>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</si>
  <si>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</si>
  <si>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</si>
  <si>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</si>
  <si>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</si>
  <si>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</si>
  <si>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</si>
  <si>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</si>
  <si>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</si>
  <si>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</si>
  <si>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</si>
  <si>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</si>
  <si>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</si>
  <si>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</si>
  <si>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</si>
  <si>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</si>
  <si>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</si>
  <si>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</si>
  <si>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</si>
  <si>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</si>
  <si>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</si>
  <si>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</si>
  <si>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</si>
  <si>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</si>
  <si>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</si>
  <si>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</si>
  <si>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</si>
  <si>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</si>
  <si>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</si>
  <si>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</si>
  <si>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</si>
  <si>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</si>
  <si>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</si>
  <si>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</si>
  <si>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</si>
  <si>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</si>
  <si>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</si>
  <si>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</si>
  <si>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</si>
  <si>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</si>
  <si>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</si>
  <si>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</si>
  <si>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</si>
  <si>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</si>
  <si>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</si>
  <si>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</si>
  <si>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</si>
  <si>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</si>
  <si>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</si>
  <si>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</si>
  <si>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</si>
  <si>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</si>
  <si>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</si>
  <si>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</si>
  <si>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</si>
  <si>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</si>
  <si>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</si>
  <si>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</si>
  <si>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</si>
  <si>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</si>
  <si>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</si>
  <si>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</si>
  <si>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</si>
  <si>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</si>
  <si>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</si>
  <si>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</si>
  <si>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</si>
  <si>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</si>
  <si>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</si>
  <si>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</si>
  <si>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</si>
  <si>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</si>
  <si>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</si>
  <si>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</si>
  <si>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</si>
  <si>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</si>
  <si>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</si>
  <si>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</si>
  <si>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</si>
  <si>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</si>
  <si>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</si>
  <si>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</si>
  <si>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</si>
  <si>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</si>
  <si>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</si>
  <si>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</si>
  <si>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</si>
  <si>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</si>
  <si>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</si>
  <si>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</si>
  <si>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</si>
  <si>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</si>
  <si>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</si>
  <si>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</si>
  <si>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</si>
  <si>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</si>
  <si>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</si>
  <si>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</si>
  <si>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</si>
  <si>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</si>
  <si>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</si>
  <si>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</si>
  <si>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</si>
  <si>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</si>
  <si>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</si>
  <si>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</si>
  <si>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</si>
  <si>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</si>
  <si>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</si>
  <si>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</si>
  <si>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</si>
  <si>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</si>
  <si>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</si>
  <si>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</si>
  <si>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</si>
  <si>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</si>
  <si>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</si>
  <si>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</si>
  <si>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</si>
  <si>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</si>
  <si>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</si>
  <si>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</si>
  <si>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</si>
  <si>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</si>
  <si>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</si>
  <si>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</si>
  <si>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</si>
  <si>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</si>
  <si>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</si>
  <si>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</si>
  <si>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</si>
  <si>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</si>
  <si>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</si>
  <si>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</si>
  <si>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</si>
  <si>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</si>
  <si>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</si>
  <si>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</si>
  <si>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</si>
  <si>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</si>
  <si>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</si>
  <si>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</si>
  <si>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</si>
  <si>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</si>
  <si>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</si>
  <si>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</si>
  <si>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</si>
  <si>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</si>
  <si>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</si>
  <si>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</si>
  <si>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</si>
  <si>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</si>
  <si>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</si>
  <si>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</si>
  <si>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</si>
  <si>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</si>
  <si>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</si>
  <si>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</si>
  <si>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</si>
  <si>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</si>
  <si>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</si>
  <si>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</si>
  <si>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</si>
  <si>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</si>
  <si>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</si>
  <si>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</si>
  <si>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</si>
  <si>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</si>
  <si>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</si>
  <si>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</si>
  <si>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</si>
  <si>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</si>
  <si>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</si>
  <si>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</si>
  <si>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</si>
  <si>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</si>
  <si>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</si>
  <si>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</si>
  <si>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</si>
  <si>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</si>
  <si>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</si>
  <si>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</si>
  <si>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</si>
  <si>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</si>
  <si>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</si>
  <si>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</si>
  <si>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</si>
  <si>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</si>
  <si>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</si>
  <si>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</si>
  <si>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</si>
  <si>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</si>
  <si>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</si>
  <si>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</si>
  <si>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</si>
  <si>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</si>
  <si>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</si>
  <si>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</si>
  <si>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</si>
  <si>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</si>
  <si>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</si>
  <si>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</si>
  <si>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</si>
  <si>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</si>
  <si>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</si>
  <si>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</si>
  <si>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</si>
  <si>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</si>
  <si>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</si>
  <si>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</si>
  <si>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</si>
  <si>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</si>
  <si>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</si>
  <si>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</si>
  <si>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</si>
  <si>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</si>
  <si>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</si>
  <si>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</si>
  <si>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</si>
  <si>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</si>
  <si>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</si>
  <si>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</si>
  <si>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</si>
  <si>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</si>
  <si>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</si>
  <si>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</si>
  <si>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</si>
  <si>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</si>
  <si>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</si>
  <si>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</si>
  <si>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</si>
  <si>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</si>
  <si>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</si>
  <si>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</si>
  <si>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</si>
  <si>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</si>
  <si>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</si>
  <si>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</si>
  <si>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</si>
  <si>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</si>
  <si>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</si>
  <si>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</si>
  <si>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</si>
  <si>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</si>
  <si>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</si>
  <si>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</si>
  <si>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</si>
  <si>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</si>
  <si>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</si>
  <si>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</si>
  <si>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</si>
  <si>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</si>
  <si>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</si>
  <si>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</si>
  <si>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</si>
  <si>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</si>
  <si>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</si>
  <si>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</si>
  <si>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</si>
  <si>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</si>
  <si>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</si>
  <si>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</si>
  <si>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</si>
  <si>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</si>
  <si>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</si>
  <si>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</si>
  <si>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</si>
  <si>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</si>
  <si>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</si>
  <si>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</si>
  <si>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</si>
  <si>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</si>
  <si>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</si>
  <si>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</si>
  <si>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</si>
  <si>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</si>
  <si>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</si>
  <si>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</si>
  <si>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</si>
  <si>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</si>
  <si>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</si>
  <si>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</si>
  <si>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</si>
  <si>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</si>
  <si>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</si>
  <si>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</si>
  <si>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</si>
  <si>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</si>
  <si>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</si>
  <si>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</si>
  <si>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</si>
  <si>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</si>
  <si>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</si>
  <si>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</si>
  <si>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</si>
  <si>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</si>
  <si>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</si>
  <si>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</si>
  <si>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</si>
  <si>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</si>
  <si>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</si>
  <si>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</si>
  <si>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</si>
  <si>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</si>
  <si>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</si>
  <si>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</si>
  <si>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</si>
  <si>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</si>
  <si>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</si>
  <si>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</si>
  <si>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</si>
  <si>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</si>
  <si>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</si>
  <si>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</si>
  <si>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</si>
  <si>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</si>
  <si>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</si>
  <si>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</si>
  <si>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</si>
  <si>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</si>
  <si>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</si>
  <si>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</si>
  <si>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</si>
  <si>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</si>
  <si>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</si>
  <si>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</si>
  <si>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</si>
  <si>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</si>
  <si>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</si>
  <si>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</si>
  <si>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</si>
  <si>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</si>
  <si>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</si>
  <si>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</si>
  <si>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</si>
  <si>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</si>
  <si>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</si>
  <si>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</si>
  <si>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</si>
  <si>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</si>
  <si>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</si>
  <si>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</si>
  <si>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</si>
  <si>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</si>
  <si>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</si>
  <si>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</si>
  <si>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</si>
  <si>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</si>
  <si>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</si>
  <si>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</si>
  <si>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</si>
  <si>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</si>
  <si>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</si>
  <si>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</si>
  <si>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</si>
  <si>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</si>
  <si>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</si>
  <si>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</si>
  <si>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</si>
  <si>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</si>
  <si>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</si>
  <si>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</si>
  <si>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</si>
  <si>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</si>
  <si>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</si>
  <si>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</si>
  <si>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</si>
  <si>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</si>
  <si>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</si>
  <si>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</si>
  <si>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</si>
  <si>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</si>
  <si>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</si>
  <si>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</si>
  <si>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</si>
  <si>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</si>
  <si>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</si>
  <si>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</si>
  <si>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</si>
  <si>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</si>
  <si>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</si>
  <si>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</si>
  <si>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</si>
  <si>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</si>
  <si>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</si>
  <si>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</si>
  <si>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</si>
  <si>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</si>
  <si>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</si>
  <si>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</si>
  <si>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</si>
  <si>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</si>
  <si>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</si>
  <si>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</si>
  <si>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</si>
  <si>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</si>
  <si>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</si>
  <si>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</si>
  <si>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</si>
  <si>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</si>
  <si>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</si>
  <si>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</si>
  <si>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</si>
  <si>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</si>
  <si>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</si>
  <si>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</si>
  <si>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</si>
  <si>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</si>
  <si>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</si>
  <si>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</si>
  <si>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</si>
  <si>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</si>
  <si>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</si>
  <si>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</si>
  <si>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</si>
  <si>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</si>
  <si>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</si>
  <si>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</si>
  <si>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</si>
  <si>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</si>
  <si>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</si>
  <si>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</si>
  <si>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</si>
  <si>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</si>
  <si>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</si>
  <si>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</si>
  <si>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</si>
  <si>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</si>
  <si>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</si>
  <si>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</si>
  <si>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</si>
  <si>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</si>
  <si>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</si>
  <si>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</si>
  <si>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</si>
  <si>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</si>
  <si>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</si>
  <si>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</si>
  <si>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</si>
  <si>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</si>
  <si>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</si>
  <si>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</si>
  <si>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</si>
  <si>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</si>
  <si>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</si>
  <si>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</si>
  <si>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</si>
  <si>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</si>
  <si>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</si>
  <si>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</si>
  <si>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</si>
  <si>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</si>
  <si>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</si>
  <si>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</si>
  <si>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</si>
  <si>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</si>
  <si>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</si>
  <si>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</si>
  <si>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</si>
  <si>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</si>
  <si>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</si>
  <si>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</si>
  <si>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</si>
  <si>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</si>
  <si>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</si>
  <si>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</si>
  <si>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</si>
  <si>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</si>
  <si>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</si>
  <si>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</si>
  <si>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</si>
  <si>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</si>
  <si>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</si>
  <si>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</si>
  <si>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</si>
  <si>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</si>
  <si>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</si>
  <si>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</si>
  <si>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</si>
  <si>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</si>
  <si>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</si>
  <si>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</si>
  <si>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</si>
  <si>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</si>
  <si>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</si>
  <si>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</si>
  <si>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</si>
  <si>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</si>
  <si>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</si>
  <si>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</si>
  <si>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</si>
  <si>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</si>
  <si>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</si>
  <si>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</si>
  <si>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</si>
  <si>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</si>
  <si>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</si>
  <si>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</si>
  <si>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</si>
  <si>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</si>
  <si>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</si>
  <si>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</si>
  <si>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</si>
  <si>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</si>
  <si>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</si>
  <si>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</si>
  <si>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</si>
  <si>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</si>
  <si>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</si>
  <si>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</si>
  <si>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</si>
  <si>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</si>
  <si>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</si>
  <si>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</si>
  <si>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</si>
  <si>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</si>
  <si>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</si>
  <si>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</si>
  <si>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</si>
  <si>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</si>
  <si>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</si>
  <si>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</si>
  <si>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</si>
  <si>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</si>
  <si>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</si>
  <si>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</si>
  <si>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</si>
  <si>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</si>
  <si>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</si>
  <si>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</si>
  <si>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</si>
  <si>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</si>
  <si>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</si>
  <si>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</si>
  <si>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</si>
  <si>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</si>
  <si>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</si>
  <si>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</si>
  <si>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</si>
  <si>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</si>
  <si>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</si>
  <si>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</si>
  <si>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</si>
  <si>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</si>
  <si>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</si>
  <si>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</si>
  <si>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</si>
  <si>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</si>
  <si>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</si>
  <si>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</si>
  <si>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</si>
  <si>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</si>
  <si>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</si>
  <si>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</si>
  <si>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</si>
  <si>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</si>
  <si>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</si>
  <si>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</si>
  <si>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</si>
  <si>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</si>
  <si>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</si>
  <si>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</si>
  <si>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</si>
  <si>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</si>
  <si>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</si>
  <si>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</si>
  <si>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</si>
  <si>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</si>
  <si>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</si>
  <si>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</si>
  <si>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</si>
  <si>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</si>
  <si>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</si>
  <si>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</si>
  <si>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</si>
  <si>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</si>
  <si>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</si>
  <si>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</si>
  <si>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</si>
  <si>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</si>
  <si>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</si>
  <si>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</si>
  <si>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</si>
  <si>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</si>
  <si>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</si>
  <si>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</si>
  <si>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</si>
  <si>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</si>
  <si>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</si>
  <si>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</si>
  <si>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</si>
  <si>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</si>
  <si>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</si>
  <si>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</si>
  <si>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</si>
  <si>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</si>
  <si>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</si>
  <si>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</si>
  <si>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</si>
  <si>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</si>
  <si>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</si>
  <si>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</si>
  <si>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</si>
  <si>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</si>
  <si>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</si>
  <si>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</si>
  <si>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</si>
  <si>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</si>
  <si>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</si>
  <si>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</si>
  <si>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</si>
  <si>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</si>
  <si>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</si>
  <si>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</si>
  <si>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</si>
  <si>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</si>
  <si>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</si>
  <si>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</si>
  <si>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</si>
  <si>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</si>
  <si>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</si>
  <si>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</si>
  <si>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</si>
  <si>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</si>
  <si>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</si>
  <si>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</si>
  <si>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</si>
  <si>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</si>
  <si>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</si>
  <si>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</si>
  <si>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</si>
  <si>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</si>
  <si>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</si>
  <si>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</si>
  <si>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</si>
  <si>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</si>
  <si>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</si>
  <si>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</si>
  <si>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</si>
  <si>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</si>
  <si>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</si>
  <si>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</si>
  <si>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</si>
  <si>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</si>
  <si>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</si>
  <si>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</si>
  <si>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</si>
  <si>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</si>
  <si>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</si>
  <si>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</si>
  <si>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</si>
  <si>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</si>
  <si>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</si>
  <si>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</si>
  <si>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</si>
  <si>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</si>
  <si>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</si>
  <si>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</si>
  <si>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</si>
  <si>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</si>
  <si>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</si>
  <si>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</si>
  <si>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</si>
  <si>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</si>
  <si>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</si>
  <si>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</si>
  <si>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</si>
  <si>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</si>
  <si>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</si>
  <si>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</si>
  <si>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</si>
  <si>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</si>
  <si>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</si>
  <si>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</si>
  <si>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</si>
  <si>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</si>
  <si>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</si>
  <si>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</si>
  <si>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</si>
  <si>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</si>
  <si>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</si>
  <si>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</si>
  <si>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</si>
  <si>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</si>
  <si>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</si>
  <si>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</si>
  <si>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</si>
  <si>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</si>
  <si>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</si>
  <si>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</si>
  <si>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</si>
  <si>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</si>
  <si>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</si>
  <si>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</si>
  <si>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</si>
  <si>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</si>
  <si>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</si>
  <si>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</si>
  <si>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</si>
  <si>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</si>
  <si>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</si>
  <si>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</si>
  <si>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</si>
  <si>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</si>
  <si>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</si>
  <si>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</si>
  <si>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</si>
  <si>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</si>
  <si>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</si>
  <si>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</si>
  <si>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</si>
  <si>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</si>
  <si>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</si>
  <si>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</si>
  <si>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</si>
  <si>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</si>
  <si>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</si>
  <si>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</si>
  <si>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</si>
  <si>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</si>
  <si>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</si>
  <si>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</si>
  <si>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</si>
  <si>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</si>
  <si>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</si>
  <si>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</si>
  <si>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</si>
  <si>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</si>
  <si>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</si>
  <si>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</si>
  <si>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</si>
  <si>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</si>
  <si>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</si>
  <si>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</si>
  <si>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</si>
  <si>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</si>
  <si>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</si>
  <si>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</si>
  <si>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</si>
  <si>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</si>
  <si>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</si>
  <si>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</si>
  <si>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</si>
  <si>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</si>
  <si>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</si>
  <si>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</si>
  <si>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</si>
  <si>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</si>
  <si>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</si>
  <si>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</si>
  <si>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</si>
  <si>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</si>
  <si>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</si>
  <si>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</si>
  <si>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</si>
  <si>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</si>
  <si>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</si>
  <si>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</si>
  <si>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</si>
  <si>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</si>
  <si>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</si>
  <si>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</si>
  <si>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</si>
  <si>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</si>
  <si>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</si>
  <si>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</si>
  <si>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</si>
  <si>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</si>
  <si>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</si>
  <si>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</si>
  <si>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</si>
  <si>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</si>
  <si>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</si>
  <si>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</si>
  <si>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</si>
  <si>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</si>
  <si>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</si>
  <si>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</si>
  <si>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</si>
  <si>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</si>
  <si>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</si>
  <si>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</si>
  <si>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</si>
  <si>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</si>
  <si>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</si>
  <si>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</si>
  <si>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</si>
  <si>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</si>
  <si>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</si>
  <si>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</si>
  <si>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</si>
  <si>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</si>
  <si>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</si>
  <si>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</si>
  <si>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</si>
  <si>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</si>
  <si>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</si>
  <si>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</si>
  <si>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</si>
  <si>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</si>
  <si>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</si>
  <si>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</si>
  <si>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</si>
  <si>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</si>
  <si>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</si>
  <si>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</si>
  <si>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</si>
  <si>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</si>
  <si>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</si>
  <si>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</si>
  <si>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</si>
  <si>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</si>
  <si>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</si>
  <si>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</si>
  <si>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</si>
  <si>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</si>
  <si>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</si>
  <si>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</si>
  <si>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</si>
  <si>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</si>
  <si>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</si>
  <si>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</si>
  <si>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</si>
  <si>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</si>
  <si>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</si>
  <si>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</si>
  <si>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</si>
  <si>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</si>
  <si>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</si>
  <si>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</si>
  <si>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</si>
  <si>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</si>
  <si>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</si>
  <si>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</si>
  <si>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</si>
  <si>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</si>
  <si>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</si>
  <si>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</si>
  <si>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</si>
  <si>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</si>
  <si>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</si>
  <si>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</si>
  <si>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</si>
  <si>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</si>
  <si>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</si>
  <si>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</si>
  <si>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</si>
  <si>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</si>
  <si>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</si>
  <si>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</si>
  <si>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</si>
  <si>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</si>
  <si>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</si>
  <si>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</si>
  <si>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</si>
  <si>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</si>
  <si>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</si>
  <si>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</si>
  <si>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</si>
  <si>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</si>
  <si>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</si>
  <si>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</si>
  <si>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</si>
  <si>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</si>
  <si>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</si>
  <si>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</si>
  <si>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</si>
  <si>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</si>
  <si>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</si>
  <si>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</si>
  <si>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</si>
  <si>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</si>
  <si>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</si>
  <si>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</si>
  <si>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</si>
  <si>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</si>
  <si>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</si>
  <si>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</si>
  <si>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</si>
  <si>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</si>
  <si>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</si>
  <si>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</si>
  <si>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</si>
  <si>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</si>
  <si>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</si>
  <si>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</si>
  <si>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</si>
  <si>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</si>
  <si>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</si>
  <si>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</si>
  <si>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</si>
  <si>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</si>
  <si>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</si>
  <si>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</si>
  <si>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</si>
  <si>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</si>
  <si>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</si>
  <si>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</si>
  <si>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</si>
  <si>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</si>
  <si>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</si>
  <si>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</si>
  <si>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</si>
  <si>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</si>
  <si>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</si>
  <si>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</si>
  <si>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</si>
  <si>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</si>
  <si>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</si>
  <si>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</si>
  <si>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</si>
  <si>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</si>
  <si>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</si>
  <si>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</si>
  <si>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</si>
  <si>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</si>
  <si>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</si>
  <si>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</si>
  <si>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</si>
  <si>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</si>
  <si>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</si>
  <si>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</si>
  <si>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</si>
  <si>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</si>
  <si>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</si>
  <si>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</si>
  <si>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</si>
  <si>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</si>
  <si>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</si>
  <si>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</si>
  <si>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</si>
  <si>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</si>
  <si>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</si>
  <si>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</si>
  <si>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</si>
  <si>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</si>
  <si>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</si>
  <si>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</si>
  <si>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</si>
  <si>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</si>
  <si>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</si>
  <si>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</si>
  <si>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</si>
  <si>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</si>
  <si>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</si>
  <si>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</si>
  <si>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</si>
  <si>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</si>
  <si>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</si>
  <si>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</si>
  <si>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</si>
  <si>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</si>
  <si>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</si>
  <si>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</si>
  <si>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</si>
  <si>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</si>
  <si>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</si>
  <si>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</si>
  <si>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</si>
  <si>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</si>
  <si>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</si>
  <si>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</si>
  <si>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</si>
  <si>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</si>
  <si>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</si>
  <si>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</si>
  <si>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</si>
  <si>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</si>
  <si>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</si>
  <si>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</si>
  <si>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</si>
  <si>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</si>
  <si>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</si>
  <si>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</si>
  <si>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</si>
  <si>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</si>
  <si>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</si>
  <si>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</si>
  <si>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</si>
  <si>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</si>
  <si>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</si>
  <si>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</si>
  <si>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</si>
  <si>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</si>
  <si>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</si>
  <si>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</si>
  <si>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</si>
  <si>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</si>
  <si>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</si>
  <si>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</si>
  <si>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</si>
  <si>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</si>
  <si>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</si>
  <si>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</si>
  <si>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</si>
  <si>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</si>
  <si>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</si>
  <si>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</si>
  <si>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</si>
  <si>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</si>
  <si>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</si>
  <si>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</si>
  <si>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</si>
  <si>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</si>
  <si>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</si>
  <si>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</si>
  <si>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</si>
  <si>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</si>
  <si>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</si>
  <si>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</si>
  <si>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</si>
  <si>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</si>
  <si>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</si>
  <si>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</si>
  <si>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</si>
  <si>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</si>
  <si>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</si>
  <si>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</si>
  <si>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</si>
  <si>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</si>
  <si>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</si>
  <si>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</si>
  <si>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</si>
  <si>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</si>
  <si>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</si>
  <si>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</si>
  <si>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</si>
  <si>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</si>
  <si>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</si>
  <si>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</si>
  <si>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</si>
  <si>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</si>
  <si>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</si>
  <si>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</si>
  <si>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</si>
  <si>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</si>
  <si>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</si>
  <si>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</si>
  <si>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</si>
  <si>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</si>
  <si>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</si>
  <si>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</si>
  <si>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</si>
  <si>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</si>
  <si>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</si>
  <si>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</si>
  <si>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</si>
  <si>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</si>
  <si>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</si>
  <si>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</si>
  <si>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</si>
  <si>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</si>
  <si>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</si>
  <si>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</si>
  <si>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</si>
  <si>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</si>
  <si>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</si>
  <si>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</si>
  <si>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</si>
  <si>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</si>
  <si>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</si>
  <si>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</si>
  <si>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</si>
  <si>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</si>
  <si>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</si>
  <si>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</si>
  <si>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</si>
  <si>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</si>
  <si>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</si>
  <si>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</si>
  <si>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</si>
  <si>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</si>
  <si>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</si>
  <si>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</si>
  <si>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</si>
  <si>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</si>
  <si>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</si>
  <si>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</si>
  <si>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</si>
  <si>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</si>
  <si>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</si>
  <si>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</si>
  <si>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</si>
  <si>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</si>
  <si>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</si>
  <si>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</si>
  <si>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</si>
  <si>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</si>
  <si>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</si>
  <si>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</si>
  <si>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</si>
  <si>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</si>
  <si>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</si>
  <si>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</si>
  <si>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</si>
  <si>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</si>
  <si>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</si>
  <si>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</si>
  <si>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</si>
  <si>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</si>
  <si>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</si>
  <si>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</si>
  <si>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</si>
  <si>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</si>
  <si>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</si>
  <si>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</si>
  <si>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</si>
  <si>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</si>
  <si>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</si>
  <si>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</si>
  <si>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</si>
  <si>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</si>
  <si>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</si>
  <si>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</si>
  <si>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</si>
  <si>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</si>
  <si>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</si>
  <si>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</si>
  <si>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</si>
  <si>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</si>
  <si>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</si>
  <si>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</si>
  <si>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</si>
  <si>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</si>
  <si>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</si>
  <si>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</si>
  <si>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</si>
  <si>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</si>
  <si>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</si>
  <si>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</si>
  <si>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</si>
  <si>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</si>
  <si>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</si>
  <si>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</si>
  <si>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</si>
  <si>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</si>
  <si>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</si>
  <si>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</si>
  <si>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</si>
  <si>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</si>
  <si>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</si>
  <si>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</si>
  <si>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</si>
  <si>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</si>
  <si>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</si>
  <si>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</si>
  <si>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</si>
  <si>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</si>
  <si>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</si>
  <si>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</si>
  <si>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</si>
  <si>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</si>
  <si>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</si>
  <si>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</si>
  <si>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</si>
  <si>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</si>
  <si>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</si>
  <si>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</si>
  <si>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</si>
  <si>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</si>
  <si>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</si>
  <si>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</si>
  <si>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</si>
  <si>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</si>
  <si>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</si>
  <si>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</si>
  <si>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</si>
  <si>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</si>
  <si>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</si>
  <si>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</si>
  <si>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</si>
  <si>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</si>
  <si>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</si>
  <si>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</si>
  <si>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</si>
  <si>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</si>
  <si>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</si>
  <si>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</si>
  <si>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</si>
  <si>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</si>
  <si>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</si>
  <si>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</si>
  <si>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</si>
  <si>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</si>
  <si>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</si>
  <si>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</si>
  <si>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</si>
  <si>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</si>
  <si>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</si>
  <si>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</si>
  <si>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</si>
  <si>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</si>
  <si>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</si>
  <si>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</si>
  <si>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</si>
  <si>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</si>
  <si>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</si>
  <si>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</si>
  <si>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</si>
  <si>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</si>
  <si>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</si>
  <si>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</si>
  <si>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</si>
  <si>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</si>
  <si>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</si>
  <si>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</si>
  <si>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</si>
  <si>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</si>
  <si>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</si>
  <si>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</si>
  <si>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</si>
  <si>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</si>
  <si>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</si>
  <si>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</si>
  <si>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</si>
  <si>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</si>
  <si>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</si>
  <si>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</si>
  <si>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</si>
  <si>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</si>
  <si>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</si>
  <si>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</si>
  <si>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</si>
  <si>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</si>
  <si>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</si>
  <si>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</si>
  <si>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</si>
  <si>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</si>
  <si>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</si>
  <si>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</si>
  <si>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</si>
  <si>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</si>
  <si>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</si>
  <si>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</si>
  <si>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</si>
  <si>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</si>
  <si>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</si>
  <si>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</si>
  <si>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</si>
  <si>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</si>
  <si>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</si>
  <si>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</si>
  <si>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</si>
  <si>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</si>
  <si>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</si>
  <si>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</si>
  <si>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</si>
  <si>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</si>
  <si>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</si>
  <si>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</si>
  <si>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</si>
  <si>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</si>
  <si>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</si>
  <si>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</si>
  <si>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</si>
  <si>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</si>
  <si>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</si>
  <si>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</si>
  <si>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</si>
  <si>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</si>
  <si>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</si>
  <si>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</si>
  <si>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</si>
  <si>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</si>
  <si>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</si>
  <si>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</si>
  <si>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</si>
  <si>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</si>
  <si>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</si>
  <si>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</si>
  <si>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</si>
  <si>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</si>
  <si>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</si>
  <si>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</si>
  <si>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</si>
  <si>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</si>
  <si>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</si>
  <si>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</si>
  <si>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</si>
  <si>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</si>
  <si>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</si>
  <si>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</si>
  <si>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</si>
  <si>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</si>
  <si>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</si>
  <si>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</si>
  <si>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</si>
  <si>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</si>
  <si>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</si>
  <si>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</si>
  <si>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</si>
  <si>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</si>
  <si>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</si>
  <si>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</si>
  <si>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</si>
  <si>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</si>
  <si>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</si>
  <si>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</si>
  <si>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</si>
  <si>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</si>
  <si>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</si>
  <si>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</si>
  <si>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</si>
  <si>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</si>
  <si>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</si>
  <si>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</si>
  <si>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</si>
  <si>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</si>
  <si>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</si>
  <si>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</si>
  <si>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</si>
  <si>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</si>
  <si>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</si>
  <si>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</si>
  <si>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</si>
  <si>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</si>
  <si>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</si>
  <si>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</si>
  <si>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</si>
  <si>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</si>
  <si>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</si>
  <si>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</si>
  <si>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</si>
  <si>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</si>
  <si>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</si>
  <si>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</si>
  <si>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</si>
  <si>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</si>
  <si>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</si>
  <si>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</si>
  <si>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</si>
  <si>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</si>
  <si>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</si>
  <si>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</si>
  <si>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</si>
  <si>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</si>
  <si>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</si>
  <si>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</si>
  <si>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</si>
  <si>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</si>
  <si>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</si>
  <si>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</si>
  <si>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</si>
  <si>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</si>
  <si>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</si>
  <si>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</si>
  <si>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</si>
  <si>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</si>
  <si>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</si>
  <si>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</si>
  <si>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</si>
  <si>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</si>
  <si>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</si>
  <si>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</si>
  <si>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</si>
  <si>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</si>
  <si>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</si>
  <si>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</si>
  <si>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</si>
  <si>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</si>
  <si>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</si>
  <si>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</si>
  <si>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</si>
  <si>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</si>
  <si>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</si>
  <si>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</si>
  <si>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</si>
  <si>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</si>
  <si>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</si>
  <si>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</si>
  <si>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</si>
  <si>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</si>
  <si>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</si>
  <si>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</si>
  <si>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</si>
  <si>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</si>
  <si>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</si>
  <si>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</si>
  <si>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</si>
  <si>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</si>
  <si>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</si>
  <si>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</si>
  <si>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</si>
  <si>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</si>
  <si>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</si>
  <si>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</si>
  <si>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</si>
  <si>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</si>
  <si>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</si>
  <si>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</si>
  <si>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</si>
  <si>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</si>
  <si>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</si>
  <si>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</si>
  <si>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</si>
  <si>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</si>
  <si>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</si>
  <si>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</si>
  <si>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</si>
  <si>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</si>
  <si>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</si>
  <si>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</si>
  <si>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</si>
  <si>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</si>
  <si>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</si>
  <si>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</si>
  <si>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</si>
  <si>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</si>
  <si>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</si>
  <si>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</si>
  <si>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</si>
  <si>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</si>
  <si>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</si>
  <si>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</si>
  <si>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</si>
  <si>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</si>
  <si>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</si>
  <si>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</si>
  <si>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</si>
  <si>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</si>
  <si>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</si>
  <si>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</si>
  <si>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</si>
  <si>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</si>
  <si>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</si>
  <si>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</si>
  <si>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</si>
  <si>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</si>
  <si>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</si>
  <si>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</si>
  <si>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</si>
  <si>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</si>
  <si>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</si>
  <si>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</si>
  <si>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</si>
  <si>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</si>
  <si>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</si>
  <si>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</si>
  <si>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</si>
  <si>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</si>
  <si>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</si>
  <si>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</si>
  <si>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</si>
  <si>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</si>
  <si>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</si>
  <si>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</si>
  <si>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</si>
  <si>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</si>
  <si>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</si>
  <si>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</si>
  <si>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</si>
  <si>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</si>
  <si>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</si>
  <si>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</si>
  <si>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</si>
  <si>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</si>
  <si>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</si>
  <si>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</si>
  <si>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</si>
  <si>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</si>
  <si>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</si>
  <si>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</si>
  <si>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</si>
  <si>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</si>
  <si>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</si>
  <si>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</si>
  <si>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</si>
  <si>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</si>
  <si>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</si>
  <si>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</si>
  <si>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</si>
  <si>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</si>
  <si>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</si>
  <si>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</si>
  <si>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</si>
  <si>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</si>
  <si>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</si>
  <si>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</si>
  <si>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</si>
  <si>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</si>
  <si>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</si>
  <si>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</si>
  <si>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</si>
  <si>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</si>
  <si>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</si>
  <si>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</si>
  <si>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</si>
  <si>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</si>
  <si>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</si>
  <si>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</si>
  <si>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</si>
  <si>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</si>
  <si>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</si>
  <si>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</si>
  <si>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</si>
  <si>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</si>
  <si>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</si>
  <si>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</si>
  <si>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</si>
  <si>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</si>
  <si>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</si>
  <si>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</si>
  <si>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</si>
  <si>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</si>
  <si>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</si>
  <si>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</si>
  <si>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</si>
  <si>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</si>
  <si>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</si>
  <si>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</si>
  <si>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</si>
  <si>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</si>
  <si>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</si>
  <si>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</si>
  <si>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</si>
  <si>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</si>
  <si>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</si>
  <si>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</si>
  <si>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</si>
  <si>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</si>
  <si>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</si>
  <si>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</si>
  <si>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</si>
  <si>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</si>
  <si>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</si>
  <si>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</si>
  <si>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</si>
  <si>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</si>
  <si>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</si>
  <si>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</si>
  <si>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</si>
  <si>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</si>
  <si>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</si>
  <si>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</si>
  <si>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</si>
  <si>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</si>
  <si>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</si>
  <si>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</si>
  <si>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</si>
  <si>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</si>
  <si>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</si>
  <si>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</si>
  <si>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</si>
  <si>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</si>
  <si>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</si>
  <si>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</si>
  <si>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</si>
  <si>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</si>
  <si>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</si>
  <si>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</si>
  <si>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</si>
  <si>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</si>
  <si>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</si>
  <si>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</si>
  <si>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</si>
  <si>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</si>
  <si>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</si>
  <si>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</si>
  <si>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</si>
  <si>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</si>
  <si>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</si>
  <si>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</si>
  <si>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</si>
  <si>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</si>
  <si>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</si>
  <si>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</si>
  <si>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</si>
  <si>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</si>
  <si>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</si>
  <si>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</si>
  <si>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</si>
  <si>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</si>
  <si>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</si>
  <si>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</si>
  <si>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</si>
  <si>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</si>
  <si>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</si>
  <si>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</si>
  <si>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</si>
  <si>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</si>
  <si>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</si>
  <si>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</si>
  <si>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</si>
  <si>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</si>
  <si>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</si>
  <si>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</si>
  <si>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</si>
  <si>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</si>
  <si>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</si>
  <si>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</si>
  <si>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</si>
  <si>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</si>
  <si>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</si>
  <si>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</si>
  <si>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</si>
  <si>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</si>
  <si>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</si>
  <si>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</si>
  <si>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</si>
  <si>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</si>
  <si>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</si>
  <si>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</si>
  <si>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</si>
  <si>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</si>
  <si>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</si>
  <si>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</si>
  <si>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</si>
  <si>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</si>
  <si>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</si>
  <si>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</si>
  <si>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</si>
  <si>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</si>
  <si>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</si>
  <si>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</si>
  <si>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</si>
  <si>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</si>
  <si>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</si>
  <si>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</si>
  <si>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</si>
  <si>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</si>
  <si>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</si>
  <si>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</si>
  <si>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</si>
  <si>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</si>
  <si>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</si>
  <si>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</si>
  <si>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</si>
  <si>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</si>
  <si>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</si>
  <si>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</si>
  <si>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</si>
  <si>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</si>
  <si>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</si>
  <si>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</si>
  <si>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</si>
  <si>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</si>
  <si>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</si>
  <si>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</si>
  <si>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</si>
  <si>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</si>
  <si>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</si>
  <si>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</si>
  <si>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</si>
  <si>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</si>
  <si>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</si>
  <si>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</si>
  <si>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</si>
  <si>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</si>
  <si>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</si>
  <si>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</si>
  <si>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</si>
  <si>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</si>
  <si>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</si>
  <si>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</si>
  <si>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</si>
  <si>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</si>
  <si>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</si>
  <si>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</si>
  <si>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</si>
  <si>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</si>
  <si>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</si>
  <si>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</si>
  <si>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</si>
  <si>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</si>
  <si>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</si>
  <si>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</si>
  <si>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</si>
  <si>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</si>
  <si>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</si>
  <si>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</si>
  <si>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</si>
  <si>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</si>
  <si>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</si>
  <si>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</si>
  <si>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</si>
  <si>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</si>
  <si>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</si>
  <si>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</si>
  <si>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</si>
  <si>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</si>
  <si>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</si>
  <si>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</si>
  <si>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</si>
  <si>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</si>
  <si>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</si>
  <si>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</si>
  <si>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</si>
  <si>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</si>
  <si>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</si>
  <si>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</si>
  <si>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</si>
  <si>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</si>
  <si>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</si>
  <si>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</si>
  <si>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</si>
  <si>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</si>
  <si>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</si>
  <si>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</si>
  <si>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</si>
  <si>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</si>
  <si>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</si>
  <si>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</si>
  <si>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</si>
  <si>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</si>
  <si>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</si>
  <si>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</si>
  <si>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</si>
  <si>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</si>
  <si>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</si>
  <si>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</si>
  <si>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</si>
  <si>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</si>
  <si>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</si>
  <si>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</si>
  <si>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</si>
  <si>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</si>
  <si>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</si>
  <si>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</si>
  <si>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</si>
  <si>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</si>
  <si>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</si>
  <si>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</si>
  <si>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</si>
  <si>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</si>
  <si>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</si>
  <si>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</si>
  <si>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</si>
  <si>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</si>
  <si>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</si>
  <si>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</si>
  <si>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</si>
  <si>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</si>
  <si>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</si>
  <si>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</si>
  <si>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</si>
  <si>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</si>
  <si>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</si>
  <si>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</si>
  <si>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</si>
  <si>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</si>
  <si>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</si>
  <si>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</si>
  <si>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</si>
  <si>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</si>
  <si>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</si>
  <si>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</si>
  <si>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</si>
  <si>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</si>
  <si>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</si>
  <si>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</si>
  <si>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</si>
  <si>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</si>
  <si>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</si>
  <si>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</si>
  <si>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</si>
  <si>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</si>
  <si>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</si>
  <si>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</si>
  <si>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</si>
  <si>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</si>
  <si>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</si>
  <si>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</si>
  <si>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</si>
  <si>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</si>
  <si>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</si>
  <si>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</si>
  <si>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</si>
  <si>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</si>
  <si>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</si>
  <si>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</si>
  <si>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</si>
  <si>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</si>
  <si>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</si>
  <si>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</si>
  <si>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</si>
  <si>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</si>
  <si>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</si>
  <si>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</si>
  <si>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</si>
  <si>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</si>
  <si>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</si>
  <si>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</si>
  <si>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</si>
  <si>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</si>
  <si>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</si>
  <si>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</si>
  <si>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</si>
  <si>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</si>
  <si>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</si>
  <si>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</si>
  <si>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</si>
  <si>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</si>
  <si>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</si>
  <si>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</si>
  <si>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</si>
  <si>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</si>
  <si>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</si>
  <si>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</si>
  <si>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</si>
  <si>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</si>
  <si>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</si>
  <si>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</si>
  <si>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</si>
  <si>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</si>
  <si>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</si>
  <si>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</si>
  <si>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</si>
  <si>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</si>
  <si>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</si>
  <si>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</si>
  <si>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</si>
  <si>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</si>
  <si>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</si>
  <si>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</si>
  <si>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</si>
  <si>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</si>
  <si>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</si>
  <si>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</si>
  <si>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</si>
  <si>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</si>
  <si>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</si>
  <si>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</si>
  <si>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</si>
  <si>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</si>
  <si>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</si>
  <si>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</si>
  <si>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</si>
  <si>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</si>
  <si>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</si>
  <si>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</si>
  <si>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</si>
  <si>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</si>
  <si>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</si>
  <si>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</si>
  <si>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</si>
  <si>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</si>
  <si>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</si>
  <si>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</si>
  <si>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</si>
  <si>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</si>
  <si>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</si>
  <si>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</si>
  <si>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</si>
  <si>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</si>
  <si>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</si>
  <si>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</si>
  <si>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</si>
  <si>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</si>
  <si>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</si>
  <si>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</si>
  <si>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</si>
  <si>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</si>
  <si>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</si>
  <si>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</si>
  <si>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</si>
  <si>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</si>
  <si>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</si>
  <si>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</si>
  <si>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</si>
  <si>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</si>
  <si>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</si>
  <si>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</si>
  <si>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</si>
  <si>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</si>
  <si>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</si>
  <si>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</si>
  <si>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</si>
  <si>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</si>
  <si>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</si>
  <si>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</si>
  <si>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</si>
  <si>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</si>
  <si>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</si>
  <si>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</si>
  <si>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</si>
  <si>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</si>
  <si>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</si>
  <si>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</si>
  <si>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</si>
  <si>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</si>
  <si>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</si>
  <si>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</si>
  <si>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</si>
  <si>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</si>
  <si>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</si>
  <si>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</si>
  <si>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</si>
  <si>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</si>
  <si>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</si>
  <si>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</si>
  <si>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</si>
  <si>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</si>
  <si>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</si>
  <si>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</si>
  <si>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</si>
  <si>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</si>
  <si>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</si>
  <si>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</si>
  <si>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</si>
  <si>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</si>
  <si>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</si>
  <si>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</si>
  <si>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</si>
  <si>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</si>
  <si>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</si>
  <si>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</si>
  <si>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</si>
  <si>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</si>
  <si>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</si>
  <si>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</si>
  <si>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</si>
  <si>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</si>
  <si>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</si>
  <si>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</si>
  <si>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</si>
  <si>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</si>
  <si>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</si>
  <si>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</si>
  <si>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</si>
  <si>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</si>
  <si>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</si>
  <si>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</si>
  <si>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</si>
  <si>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</si>
  <si>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</si>
  <si>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</si>
  <si>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</si>
  <si>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</si>
  <si>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</si>
  <si>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</si>
  <si>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</si>
  <si>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</si>
  <si>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</si>
  <si>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</si>
  <si>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</si>
  <si>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</si>
  <si>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</si>
  <si>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</si>
  <si>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</si>
  <si>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</si>
  <si>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</si>
  <si>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</si>
  <si>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</si>
  <si>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</si>
  <si>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</si>
  <si>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</si>
  <si>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</si>
  <si>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</si>
  <si>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</si>
  <si>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</si>
  <si>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</si>
  <si>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</si>
  <si>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</si>
  <si>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</si>
  <si>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</si>
  <si>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</si>
  <si>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</si>
  <si>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</si>
  <si>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</si>
  <si>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</si>
  <si>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</si>
  <si>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</si>
  <si>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</si>
  <si>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</si>
  <si>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</si>
  <si>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</si>
  <si>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</si>
  <si>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</si>
  <si>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</si>
  <si>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</si>
  <si>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</si>
  <si>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</si>
  <si>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</si>
  <si>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</si>
  <si>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</si>
  <si>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</si>
  <si>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</si>
  <si>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</si>
  <si>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</si>
  <si>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</si>
  <si>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</si>
  <si>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</si>
  <si>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</si>
  <si>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</si>
  <si>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</si>
  <si>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</si>
  <si>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</si>
  <si>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</si>
  <si>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</si>
  <si>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</si>
  <si>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</si>
  <si>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</si>
  <si>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</si>
  <si>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</si>
  <si>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</si>
  <si>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</si>
  <si>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</si>
  <si>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</si>
  <si>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</si>
  <si>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</si>
  <si>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</si>
  <si>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</si>
  <si>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</si>
  <si>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</si>
  <si>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</si>
  <si>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</si>
  <si>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</si>
  <si>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</si>
  <si>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</si>
  <si>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</si>
  <si>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</si>
  <si>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</si>
  <si>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</si>
  <si>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</si>
  <si>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</si>
  <si>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</si>
  <si>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</si>
  <si>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</si>
  <si>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</si>
  <si>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</si>
  <si>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</si>
  <si>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</si>
  <si>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</si>
  <si>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</si>
  <si>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</si>
  <si>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</si>
  <si>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</si>
  <si>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</si>
  <si>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</si>
  <si>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</si>
  <si>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</si>
  <si>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</si>
  <si>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</si>
  <si>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</si>
  <si>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</si>
  <si>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</si>
  <si>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</si>
  <si>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</si>
  <si>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</si>
  <si>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</si>
  <si>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</si>
  <si>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</si>
  <si>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</si>
  <si>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</si>
  <si>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</si>
  <si>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</si>
  <si>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</si>
  <si>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</si>
  <si>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</si>
  <si>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</si>
  <si>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</si>
  <si>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</si>
  <si>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</si>
  <si>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</si>
  <si>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</si>
  <si>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</si>
  <si>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</si>
  <si>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</si>
  <si>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</si>
  <si>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</si>
  <si>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</si>
  <si>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</si>
  <si>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</si>
  <si>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</si>
  <si>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</si>
  <si>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</si>
  <si>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</si>
  <si>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</si>
  <si>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</si>
  <si>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</si>
  <si>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</si>
  <si>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</si>
  <si>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</si>
  <si>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</si>
  <si>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</si>
  <si>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</si>
  <si>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</si>
  <si>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</si>
  <si>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</si>
  <si>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</si>
  <si>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</si>
  <si>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</si>
  <si>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</si>
  <si>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</si>
  <si>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</si>
  <si>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</si>
  <si>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</si>
  <si>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</si>
  <si>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</si>
  <si>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</si>
  <si>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</si>
  <si>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</si>
  <si>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</si>
  <si>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</si>
  <si>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</si>
  <si>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</si>
  <si>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</si>
  <si>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</si>
  <si>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</si>
  <si>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</si>
  <si>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</si>
  <si>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</si>
  <si>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</si>
  <si>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</si>
  <si>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</si>
  <si>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</si>
  <si>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</si>
  <si>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</si>
  <si>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</si>
  <si>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</si>
  <si>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</si>
  <si>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</si>
  <si>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</si>
  <si>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</si>
  <si>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</si>
  <si>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</si>
  <si>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</si>
  <si>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</si>
  <si>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</si>
  <si>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</si>
  <si>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</si>
  <si>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</si>
  <si>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</si>
  <si>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</si>
  <si>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</si>
  <si>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</si>
  <si>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</si>
  <si>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</si>
  <si>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</si>
  <si>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</si>
  <si>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</si>
  <si>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</si>
  <si>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</si>
  <si>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</si>
  <si>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</si>
  <si>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</si>
  <si>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</si>
  <si>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</si>
  <si>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</si>
  <si>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</si>
  <si>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</si>
  <si>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</si>
  <si>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</si>
  <si>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</si>
  <si>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</si>
  <si>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</si>
  <si>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</si>
  <si>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</si>
  <si>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</si>
  <si>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</si>
  <si>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</si>
  <si>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</si>
  <si>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</si>
  <si>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</si>
  <si>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</si>
  <si>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</si>
  <si>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</si>
  <si>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</si>
  <si>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</si>
  <si>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</si>
  <si>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</si>
  <si>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</si>
  <si>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</si>
  <si>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</si>
  <si>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</si>
  <si>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</si>
  <si>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</si>
  <si>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</si>
  <si>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</si>
  <si>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</si>
  <si>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</si>
  <si>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</si>
  <si>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</si>
  <si>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</si>
  <si>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</si>
  <si>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</si>
  <si>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</si>
  <si>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</si>
  <si>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</si>
  <si>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</si>
  <si>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</si>
  <si>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</si>
  <si>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</si>
  <si>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</si>
  <si>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</si>
  <si>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</si>
  <si>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</si>
  <si>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</si>
  <si>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</si>
  <si>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</si>
  <si>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</si>
  <si>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</si>
  <si>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</si>
  <si>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</si>
  <si>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</si>
  <si>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</si>
  <si>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</si>
  <si>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</si>
  <si>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</si>
  <si>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</si>
  <si>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</si>
  <si>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</si>
  <si>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</si>
  <si>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</si>
  <si>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</si>
  <si>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</si>
  <si>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</si>
  <si>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</si>
  <si>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</si>
  <si>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</si>
  <si>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</si>
  <si>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</si>
  <si>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</si>
  <si>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</si>
  <si>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</si>
  <si>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</si>
  <si>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</si>
  <si>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</si>
  <si>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</si>
  <si>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</si>
  <si>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</si>
  <si>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</si>
  <si>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</si>
  <si>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</si>
  <si>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</si>
  <si>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</si>
  <si>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</si>
  <si>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</si>
  <si>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</si>
  <si>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</si>
  <si>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</si>
  <si>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</si>
  <si>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</si>
  <si>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</si>
  <si>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</si>
  <si>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</si>
  <si>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</si>
  <si>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</si>
  <si>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</si>
  <si>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</si>
  <si>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</si>
  <si>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</si>
  <si>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</si>
  <si>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</si>
  <si>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</si>
  <si>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</si>
  <si>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</si>
  <si>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</si>
  <si>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</si>
  <si>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</si>
  <si>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</si>
  <si>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</si>
  <si>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</si>
  <si>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</si>
  <si>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</si>
  <si>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</si>
  <si>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</si>
  <si>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</si>
  <si>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</si>
  <si>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</si>
  <si>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</si>
  <si>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</si>
  <si>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</si>
  <si>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</si>
  <si>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</si>
  <si>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</si>
  <si>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</si>
  <si>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</si>
  <si>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</si>
  <si>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</si>
  <si>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</si>
  <si>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</si>
  <si>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</si>
  <si>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</si>
  <si>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</si>
  <si>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</si>
  <si>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</si>
  <si>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</si>
  <si>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</si>
  <si>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</si>
  <si>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</si>
  <si>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</si>
  <si>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</si>
  <si>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</si>
  <si>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</si>
  <si>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</si>
  <si>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</si>
  <si>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</si>
  <si>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</si>
  <si>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</si>
  <si>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</si>
  <si>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</si>
  <si>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</si>
  <si>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</si>
  <si>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</si>
  <si>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</si>
  <si>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</si>
  <si>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</si>
  <si>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</si>
  <si>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</si>
  <si>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</si>
  <si>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</si>
  <si>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</si>
  <si>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</si>
  <si>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</si>
  <si>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</si>
  <si>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</si>
  <si>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</si>
  <si>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</si>
  <si>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</si>
  <si>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</si>
  <si>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</si>
  <si>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</si>
  <si>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</si>
  <si>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</si>
  <si>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</si>
  <si>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</si>
  <si>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</si>
  <si>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</si>
  <si>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</si>
  <si>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</si>
  <si>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</si>
  <si>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</si>
  <si>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</si>
  <si>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</si>
  <si>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</si>
  <si>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</si>
  <si>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</si>
  <si>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</si>
  <si>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</si>
  <si>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</si>
  <si>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</si>
  <si>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</si>
  <si>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</si>
  <si>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</si>
  <si>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</si>
  <si>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</si>
  <si>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</si>
  <si>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</si>
  <si>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</si>
  <si>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</si>
  <si>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</si>
  <si>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</si>
  <si>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</si>
  <si>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</si>
  <si>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</si>
  <si>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</si>
  <si>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</si>
  <si>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</si>
  <si>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</si>
  <si>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</si>
  <si>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</si>
  <si>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</si>
  <si>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</si>
  <si>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</si>
  <si>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</si>
  <si>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</si>
  <si>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</si>
  <si>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</si>
  <si>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</si>
  <si>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</si>
  <si>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</si>
  <si>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</si>
  <si>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</si>
  <si>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</si>
  <si>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</si>
  <si>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</si>
  <si>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</si>
  <si>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</si>
  <si>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</si>
  <si>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</si>
  <si>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</si>
  <si>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</si>
  <si>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</si>
  <si>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</si>
  <si>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</si>
  <si>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</si>
  <si>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</si>
  <si>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</si>
  <si>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</si>
  <si>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</si>
  <si>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</si>
  <si>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</si>
  <si>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</si>
  <si>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</si>
  <si>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</si>
  <si>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</si>
  <si>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</si>
  <si>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</si>
  <si>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</si>
  <si>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</si>
  <si>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</si>
  <si>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</si>
  <si>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</si>
  <si>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</si>
  <si>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</si>
  <si>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</si>
  <si>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</si>
  <si>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</si>
  <si>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</si>
  <si>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</si>
  <si>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</si>
  <si>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</si>
  <si>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</si>
  <si>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</si>
  <si>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</si>
  <si>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</si>
  <si>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</si>
  <si>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</si>
  <si>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</si>
  <si>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</si>
  <si>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</si>
  <si>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</si>
  <si>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</si>
  <si>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</si>
  <si>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</si>
  <si>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</si>
  <si>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</si>
  <si>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</si>
  <si>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</si>
  <si>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</si>
  <si>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</si>
  <si>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</si>
  <si>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</si>
  <si>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</si>
  <si>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</si>
  <si>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</si>
  <si>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</si>
  <si>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</si>
  <si>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</si>
  <si>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</si>
  <si>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</si>
  <si>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</si>
  <si>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</si>
  <si>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</si>
  <si>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</si>
  <si>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</si>
  <si>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</si>
  <si>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</si>
  <si>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</si>
  <si>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</si>
  <si>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</si>
  <si>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</si>
  <si>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</si>
  <si>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</si>
  <si>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</si>
  <si>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</si>
  <si>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</si>
  <si>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</si>
  <si>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</si>
  <si>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</si>
  <si>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</si>
  <si>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</si>
  <si>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</si>
  <si>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</si>
  <si>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</si>
  <si>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</si>
  <si>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</si>
  <si>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</si>
  <si>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</si>
  <si>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</si>
  <si>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</si>
  <si>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</si>
  <si>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</si>
  <si>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</si>
  <si>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</si>
  <si>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</si>
  <si>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</si>
  <si>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</si>
  <si>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</si>
  <si>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</si>
  <si>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</si>
  <si>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</si>
  <si>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</si>
  <si>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</si>
  <si>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</si>
  <si>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</si>
  <si>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</si>
  <si>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</si>
  <si>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</si>
  <si>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</si>
  <si>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</si>
  <si>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</si>
  <si>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</si>
  <si>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</si>
  <si>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</si>
  <si>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</si>
  <si>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</si>
  <si>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</si>
  <si>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</si>
  <si>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</si>
  <si>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</si>
  <si>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</si>
  <si>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</si>
  <si>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</si>
  <si>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</si>
  <si>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</si>
  <si>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</si>
  <si>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</si>
  <si>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</si>
  <si>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</si>
  <si>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</si>
  <si>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</si>
  <si>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</si>
  <si>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</si>
  <si>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</si>
  <si>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</si>
  <si>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</si>
  <si>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</si>
  <si>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</si>
  <si>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</si>
  <si>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</si>
  <si>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</si>
  <si>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</si>
  <si>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</si>
  <si>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</si>
  <si>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</si>
  <si>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</si>
  <si>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</si>
  <si>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</si>
  <si>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</si>
  <si>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</si>
  <si>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</si>
  <si>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</si>
  <si>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</si>
  <si>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</si>
  <si>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</si>
  <si>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</si>
  <si>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</si>
  <si>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</si>
  <si>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</si>
  <si>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</si>
  <si>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</si>
  <si>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</si>
  <si>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</si>
  <si>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</si>
  <si>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</si>
  <si>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</si>
  <si>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</si>
  <si>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</si>
  <si>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</si>
  <si>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</si>
  <si>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</si>
  <si>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</si>
  <si>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</si>
  <si>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</si>
  <si>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</si>
  <si>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</si>
  <si>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</si>
  <si>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</si>
  <si>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</si>
  <si>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</si>
  <si>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</si>
  <si>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</si>
  <si>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</si>
  <si>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</si>
  <si>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</si>
  <si>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</si>
  <si>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</si>
  <si>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</si>
  <si>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</si>
  <si>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</si>
  <si>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</si>
  <si>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</si>
  <si>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</si>
  <si>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</si>
  <si>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</si>
  <si>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</si>
  <si>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</si>
  <si>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</si>
  <si>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</si>
  <si>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</si>
  <si>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</si>
  <si>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</si>
  <si>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</si>
  <si>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</si>
  <si>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</si>
  <si>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</si>
  <si>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</si>
  <si>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</si>
  <si>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</si>
  <si>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</si>
  <si>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</si>
  <si>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</si>
  <si>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</si>
  <si>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</si>
  <si>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</si>
  <si>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</si>
  <si>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</si>
  <si>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</si>
  <si>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</si>
  <si>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</si>
  <si>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</si>
  <si>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</si>
  <si>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</si>
  <si>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</si>
  <si>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</si>
  <si>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</si>
  <si>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</si>
  <si>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</si>
  <si>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</si>
  <si>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</si>
  <si>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</si>
  <si>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</si>
  <si>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</si>
  <si>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</si>
  <si>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</si>
  <si>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</si>
  <si>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</si>
  <si>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</si>
  <si>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</si>
  <si>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</si>
  <si>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</si>
  <si>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</si>
  <si>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</si>
  <si>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</si>
  <si>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</si>
  <si>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</si>
  <si>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</si>
  <si>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</si>
  <si>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</si>
  <si>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</si>
  <si>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</si>
  <si>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</si>
  <si>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</si>
  <si>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</si>
  <si>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</si>
  <si>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</si>
  <si>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</si>
  <si>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</si>
  <si>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</si>
  <si>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</si>
  <si>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</si>
  <si>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</si>
  <si>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</si>
  <si>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</si>
  <si>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</si>
  <si>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</si>
  <si>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</si>
  <si>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</si>
  <si>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</si>
  <si>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</si>
  <si>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</si>
  <si>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</si>
  <si>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</si>
  <si>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</si>
  <si>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</si>
  <si>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</si>
  <si>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</si>
  <si>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</si>
  <si>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</si>
  <si>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</si>
  <si>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</si>
  <si>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</si>
  <si>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</si>
  <si>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</si>
  <si>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</si>
  <si>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</si>
  <si>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</si>
  <si>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</si>
  <si>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</si>
  <si>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</si>
  <si>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</si>
  <si>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</si>
  <si>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</si>
  <si>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</si>
  <si>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</si>
  <si>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</si>
  <si>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</si>
  <si>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</si>
  <si>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</si>
  <si>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</si>
  <si>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</si>
  <si>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</si>
  <si>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</si>
  <si>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</si>
  <si>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</si>
  <si>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</si>
  <si>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</si>
  <si>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</si>
  <si>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</si>
  <si>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</si>
  <si>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</si>
  <si>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</si>
  <si>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</si>
  <si>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</si>
  <si>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</si>
  <si>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</si>
  <si>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</si>
  <si>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</si>
  <si>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</si>
  <si>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</si>
  <si>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</si>
  <si>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</si>
  <si>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</si>
  <si>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</si>
  <si>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</si>
  <si>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</si>
  <si>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</si>
  <si>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</si>
  <si>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</si>
  <si>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</si>
  <si>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</si>
  <si>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</si>
  <si>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</si>
  <si>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</si>
  <si>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</si>
  <si>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</si>
  <si>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</si>
  <si>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</si>
  <si>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</si>
  <si>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</si>
  <si>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</si>
  <si>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</si>
  <si>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</si>
  <si>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</si>
  <si>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</si>
  <si>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</si>
  <si>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</si>
  <si>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</si>
  <si>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</si>
  <si>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</si>
  <si>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</si>
  <si>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</si>
  <si>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</si>
  <si>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</si>
  <si>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</si>
  <si>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</si>
  <si>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</si>
  <si>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</si>
  <si>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</si>
  <si>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</si>
  <si>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</si>
  <si>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</si>
  <si>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</si>
  <si>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</si>
  <si>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</si>
  <si>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</si>
  <si>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</si>
  <si>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</si>
  <si>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</si>
  <si>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</si>
  <si>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</si>
  <si>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</si>
  <si>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</si>
  <si>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</si>
  <si>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</si>
  <si>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</si>
  <si>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</si>
  <si>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</si>
  <si>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</si>
  <si>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</si>
  <si>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</si>
  <si>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</si>
  <si>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</si>
  <si>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</si>
  <si>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</si>
  <si>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</si>
  <si>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</si>
  <si>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</si>
  <si>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</si>
  <si>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</si>
  <si>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</si>
  <si>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</si>
  <si>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</si>
  <si>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</si>
  <si>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</si>
  <si>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</si>
  <si>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</si>
  <si>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</si>
  <si>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</si>
  <si>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</si>
  <si>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</si>
  <si>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</si>
  <si>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</si>
  <si>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</si>
  <si>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</si>
  <si>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</si>
  <si>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</si>
  <si>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</si>
  <si>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</si>
  <si>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</si>
  <si>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</si>
  <si>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</si>
  <si>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</si>
  <si>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</si>
  <si>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</si>
  <si>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</si>
  <si>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</si>
  <si>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</si>
  <si>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</si>
  <si>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</si>
  <si>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</si>
  <si>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</si>
  <si>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</si>
  <si>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</si>
  <si>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</si>
  <si>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</si>
  <si>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</si>
  <si>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</si>
  <si>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</si>
  <si>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</si>
  <si>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</si>
  <si>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</si>
  <si>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</si>
  <si>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</si>
  <si>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</si>
  <si>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</si>
  <si>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</si>
  <si>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</si>
  <si>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</si>
  <si>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</si>
  <si>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</si>
  <si>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</si>
  <si>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</si>
  <si>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</si>
  <si>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</si>
  <si>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</si>
  <si>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</si>
  <si>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</si>
  <si>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</si>
  <si>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</si>
  <si>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</si>
  <si>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</si>
  <si>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</si>
  <si>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</si>
  <si>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</si>
  <si>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</si>
  <si>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</si>
  <si>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</si>
  <si>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</si>
  <si>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</si>
  <si>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</si>
  <si>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</si>
  <si>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</si>
  <si>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</si>
  <si>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</si>
  <si>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</si>
  <si>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</si>
  <si>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</si>
  <si>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</si>
  <si>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</si>
  <si>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</si>
  <si>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</si>
  <si>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</si>
  <si>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</si>
  <si>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</si>
  <si>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</si>
  <si>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</si>
  <si>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</si>
  <si>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</si>
  <si>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</si>
  <si>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</si>
  <si>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</si>
  <si>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</si>
  <si>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</si>
  <si>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</si>
  <si>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</si>
  <si>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</si>
  <si>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</si>
  <si>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</si>
  <si>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</si>
  <si>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</si>
  <si>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</si>
  <si>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</si>
  <si>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</si>
  <si>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</si>
  <si>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</si>
  <si>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</si>
  <si>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</si>
  <si>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</si>
  <si>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</si>
  <si>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</si>
  <si>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</si>
  <si>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</si>
  <si>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</si>
  <si>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</si>
  <si>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</si>
  <si>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</si>
  <si>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</si>
  <si>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</si>
  <si>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</si>
  <si>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</si>
  <si>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</si>
  <si>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</si>
  <si>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</si>
  <si>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</si>
  <si>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</si>
  <si>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</si>
  <si>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</si>
  <si>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</si>
  <si>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</si>
  <si>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</si>
  <si>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</si>
  <si>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</si>
  <si>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</si>
  <si>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</si>
  <si>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</si>
  <si>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</si>
  <si>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</si>
  <si>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</si>
  <si>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</si>
  <si>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</si>
  <si>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</si>
  <si>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</si>
  <si>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</si>
  <si>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</si>
  <si>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</si>
  <si>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</si>
  <si>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</si>
  <si>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</si>
  <si>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</si>
  <si>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</si>
  <si>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</si>
  <si>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</si>
  <si>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</si>
  <si>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</si>
  <si>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</si>
  <si>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</si>
  <si>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</si>
  <si>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</si>
  <si>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</si>
  <si>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</si>
  <si>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</si>
  <si>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</si>
  <si>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</si>
  <si>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</si>
  <si>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</si>
  <si>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</si>
  <si>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</si>
  <si>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</si>
  <si>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</si>
  <si>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</si>
  <si>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</si>
  <si>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</si>
  <si>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</si>
  <si>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</si>
  <si>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</si>
  <si>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</si>
  <si>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</si>
  <si>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</si>
  <si>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</si>
  <si>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</si>
  <si>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</si>
  <si>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</si>
  <si>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</si>
  <si>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</si>
  <si>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</si>
  <si>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</si>
  <si>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</si>
  <si>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</si>
  <si>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</si>
  <si>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</si>
  <si>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</si>
  <si>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</si>
  <si>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</si>
  <si>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</si>
  <si>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</si>
  <si>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</si>
  <si>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</si>
  <si>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</si>
  <si>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</si>
  <si>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</si>
  <si>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</si>
  <si>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</si>
  <si>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</si>
  <si>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</si>
  <si>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</si>
  <si>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</si>
  <si>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</si>
  <si>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</si>
  <si>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</si>
  <si>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</si>
  <si>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</si>
  <si>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</si>
  <si>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</si>
  <si>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</si>
  <si>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</si>
  <si>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</si>
  <si>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</si>
  <si>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</si>
  <si>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</si>
  <si>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</si>
  <si>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</si>
  <si>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</si>
  <si>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</si>
  <si>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</si>
  <si>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</si>
  <si>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</si>
  <si>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</si>
  <si>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</si>
  <si>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</si>
  <si>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</si>
  <si>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</si>
  <si>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</si>
  <si>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</si>
  <si>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</si>
  <si>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</si>
  <si>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</si>
  <si>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</si>
  <si>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</si>
  <si>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</si>
  <si>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</si>
  <si>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</si>
  <si>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</si>
  <si>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</si>
  <si>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</si>
  <si>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</si>
  <si>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</si>
  <si>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</si>
  <si>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</si>
  <si>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</si>
  <si>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</si>
  <si>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</si>
  <si>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</si>
  <si>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</si>
  <si>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</si>
  <si>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</si>
  <si>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</si>
  <si>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</si>
  <si>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</si>
  <si>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</si>
  <si>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</si>
  <si>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</si>
  <si>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</si>
  <si>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</si>
  <si>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</si>
  <si>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</si>
  <si>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</si>
  <si>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</si>
  <si>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</si>
  <si>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</si>
  <si>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</si>
  <si>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</si>
  <si>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</si>
  <si>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</si>
  <si>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</si>
  <si>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</si>
  <si>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</si>
  <si>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</si>
  <si>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</si>
  <si>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</si>
  <si>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</si>
  <si>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</si>
  <si>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</si>
  <si>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</si>
  <si>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</si>
  <si>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</si>
  <si>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</si>
  <si>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</si>
  <si>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</si>
  <si>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</si>
  <si>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</si>
  <si>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</si>
  <si>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</si>
  <si>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</si>
  <si>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</si>
  <si>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</si>
  <si>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</si>
  <si>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</si>
  <si>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</si>
  <si>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</si>
  <si>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</si>
  <si>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</si>
  <si>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</si>
  <si>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</si>
  <si>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</si>
  <si>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</si>
  <si>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</si>
  <si>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</si>
  <si>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</si>
  <si>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</si>
  <si>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</si>
  <si>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</si>
  <si>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</si>
  <si>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</si>
  <si>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</si>
  <si>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</si>
  <si>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</si>
  <si>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</si>
  <si>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</si>
  <si>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</si>
  <si>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</si>
  <si>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</si>
  <si>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</si>
  <si>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</si>
  <si>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</si>
  <si>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</si>
  <si>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</si>
  <si>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</si>
  <si>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</si>
  <si>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</si>
  <si>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</si>
  <si>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</si>
  <si>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</si>
  <si>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</si>
  <si>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</si>
  <si>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</si>
  <si>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</si>
  <si>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</si>
  <si>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</si>
  <si>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</si>
  <si>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</si>
  <si>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</si>
  <si>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</si>
  <si>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</si>
  <si>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</si>
  <si>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</si>
  <si>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</si>
  <si>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</si>
  <si>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</si>
  <si>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</si>
  <si>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</si>
  <si>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</si>
  <si>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</si>
  <si>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</si>
  <si>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</si>
  <si>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</si>
  <si>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</si>
  <si>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</si>
  <si>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</si>
  <si>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</si>
  <si>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</si>
  <si>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</si>
  <si>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</si>
  <si>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</si>
  <si>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</si>
  <si>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</si>
  <si>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</si>
  <si>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</si>
  <si>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</si>
  <si>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</si>
  <si>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</si>
  <si>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</si>
  <si>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</si>
  <si>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</si>
  <si>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</si>
  <si>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</si>
  <si>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</si>
  <si>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</si>
  <si>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</si>
  <si>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</si>
  <si>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</si>
  <si>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</si>
  <si>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</si>
  <si>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</si>
  <si>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</si>
  <si>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</si>
  <si>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</si>
  <si>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</si>
  <si>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</si>
  <si>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</si>
  <si>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</si>
  <si>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</si>
  <si>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</si>
  <si>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</si>
  <si>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</si>
  <si>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</si>
  <si>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</si>
  <si>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</si>
  <si>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</si>
  <si>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</si>
  <si>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</si>
  <si>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</si>
  <si>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</si>
  <si>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</si>
  <si>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</si>
  <si>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</si>
  <si>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</si>
  <si>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</si>
  <si>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</si>
  <si>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</si>
  <si>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</si>
  <si>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</si>
  <si>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</si>
  <si>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</si>
  <si>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</si>
  <si>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</si>
  <si>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</si>
  <si>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</si>
  <si>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</si>
  <si>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</si>
  <si>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</si>
  <si>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</si>
  <si>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</si>
  <si>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</si>
  <si>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</si>
  <si>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</si>
  <si>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</si>
  <si>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</si>
  <si>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</si>
  <si>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</si>
  <si>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</si>
  <si>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</si>
  <si>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</si>
  <si>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</si>
  <si>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</si>
  <si>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</si>
  <si>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</si>
  <si>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</si>
  <si>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</si>
  <si>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</si>
  <si>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</si>
  <si>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</si>
  <si>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</si>
  <si>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</si>
  <si>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</si>
  <si>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</si>
  <si>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</si>
  <si>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</si>
  <si>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</si>
  <si>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</si>
  <si>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</si>
  <si>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</si>
  <si>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</si>
  <si>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</si>
  <si>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</si>
  <si>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</si>
  <si>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</si>
  <si>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</si>
  <si>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</si>
  <si>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</si>
  <si>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</si>
  <si>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</si>
  <si>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</si>
  <si>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</si>
  <si>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</si>
  <si>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</si>
  <si>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</si>
  <si>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</si>
  <si>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</si>
  <si>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</si>
  <si>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</si>
  <si>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</si>
  <si>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</si>
  <si>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</si>
  <si>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</si>
  <si>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</si>
  <si>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</si>
  <si>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</si>
  <si>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</si>
  <si>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</si>
  <si>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</si>
  <si>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</si>
  <si>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</si>
  <si>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</si>
  <si>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</si>
  <si>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</si>
  <si>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</si>
  <si>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</si>
  <si>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</si>
  <si>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</si>
  <si>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</si>
  <si>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</si>
  <si>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</si>
  <si>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</si>
  <si>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</si>
  <si>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</si>
  <si>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</si>
  <si>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</si>
  <si>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</si>
  <si>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</si>
  <si>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</si>
  <si>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</si>
  <si>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</si>
  <si>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</si>
  <si>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</si>
  <si>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</si>
  <si>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</si>
  <si>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</si>
  <si>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</si>
  <si>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</si>
  <si>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</si>
  <si>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</si>
  <si>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</si>
  <si>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</si>
  <si>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</si>
  <si>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</si>
  <si>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</si>
  <si>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</si>
  <si>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</si>
  <si>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</si>
  <si>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</si>
  <si>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</si>
  <si>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</si>
  <si>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</si>
  <si>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</si>
  <si>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</si>
  <si>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</si>
  <si>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</si>
  <si>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</si>
  <si>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</si>
  <si>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</si>
  <si>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</si>
  <si>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</si>
  <si>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</si>
  <si>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</si>
  <si>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</si>
  <si>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</si>
  <si>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</si>
  <si>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</si>
  <si>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</si>
  <si>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</si>
  <si>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</si>
  <si>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</si>
  <si>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</si>
  <si>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</si>
  <si>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</si>
  <si>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</si>
  <si>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</si>
  <si>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</si>
  <si>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</si>
  <si>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</si>
  <si>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</si>
  <si>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</si>
  <si>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</si>
  <si>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</si>
  <si>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</si>
  <si>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</si>
  <si>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</si>
  <si>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</si>
  <si>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</si>
  <si>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</si>
  <si>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</si>
  <si>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</si>
  <si>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</si>
  <si>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</si>
  <si>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</si>
  <si>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</si>
  <si>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</si>
  <si>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</si>
  <si>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</si>
  <si>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</si>
  <si>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</si>
  <si>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</si>
  <si>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</si>
  <si>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</si>
  <si>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</si>
  <si>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</si>
  <si>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</si>
  <si>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</si>
  <si>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</si>
  <si>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</si>
  <si>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</si>
  <si>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</si>
  <si>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</si>
  <si>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</si>
  <si>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</si>
  <si>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</si>
  <si>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</si>
  <si>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</si>
  <si>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</si>
  <si>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</si>
  <si>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</si>
  <si>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</si>
  <si>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</si>
  <si>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</si>
  <si>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</si>
  <si>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</si>
  <si>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</si>
  <si>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</si>
  <si>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</si>
  <si>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</si>
  <si>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</si>
  <si>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</si>
  <si>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</si>
  <si>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</si>
  <si>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</si>
  <si>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</si>
  <si>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</si>
  <si>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</si>
  <si>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</si>
  <si>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</si>
  <si>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</si>
  <si>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</si>
  <si>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</si>
  <si>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</si>
  <si>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</si>
  <si>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</si>
  <si>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</si>
  <si>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</si>
  <si>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</si>
  <si>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</si>
  <si>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</si>
  <si>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</si>
  <si>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</si>
  <si>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</si>
  <si>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</si>
  <si>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</si>
  <si>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</si>
  <si>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</si>
  <si>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</si>
  <si>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</si>
  <si>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</si>
  <si>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</si>
  <si>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</si>
  <si>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</si>
  <si>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</si>
  <si>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</si>
  <si>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</si>
  <si>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</si>
  <si>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</si>
  <si>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</si>
  <si>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</si>
  <si>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</si>
  <si>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</si>
  <si>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</si>
  <si>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</si>
  <si>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</si>
  <si>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</si>
  <si>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</si>
  <si>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</si>
  <si>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</si>
  <si>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</si>
  <si>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</si>
  <si>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</si>
  <si>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</si>
  <si>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</si>
  <si>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</si>
  <si>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</si>
  <si>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</si>
  <si>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</si>
  <si>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</si>
  <si>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</si>
  <si>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</si>
  <si>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</si>
  <si>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</si>
  <si>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</si>
  <si>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</si>
  <si>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</si>
  <si>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</si>
  <si>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</si>
  <si>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</si>
  <si>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</si>
  <si>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</si>
  <si>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</si>
  <si>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</si>
  <si>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</si>
  <si>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</si>
  <si>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</si>
  <si>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</si>
  <si>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</si>
  <si>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</si>
  <si>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</si>
  <si>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</si>
  <si>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</si>
  <si>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</si>
  <si>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</si>
  <si>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</si>
  <si>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</si>
  <si>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</si>
  <si>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</si>
  <si>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</si>
  <si>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</si>
  <si>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</si>
  <si>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</si>
  <si>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</si>
  <si>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</si>
  <si>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</si>
  <si>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</si>
  <si>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</si>
  <si>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</si>
  <si>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</si>
  <si>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</si>
  <si>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</si>
  <si>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</si>
  <si>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</si>
  <si>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</si>
  <si>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</si>
  <si>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</si>
  <si>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</si>
  <si>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</si>
  <si>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</si>
  <si>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</si>
  <si>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</si>
  <si>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</si>
  <si>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</si>
  <si>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</si>
  <si>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</si>
  <si>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</si>
  <si>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</si>
  <si>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</si>
  <si>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</si>
  <si>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</si>
  <si>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</si>
  <si>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</si>
  <si>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</si>
  <si>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</si>
  <si>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</si>
  <si>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</si>
  <si>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</si>
  <si>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</si>
  <si>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</si>
  <si>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</si>
  <si>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</si>
  <si>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</si>
  <si>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</si>
  <si>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</si>
  <si>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</si>
  <si>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</si>
  <si>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</si>
  <si>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</si>
  <si>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</si>
  <si>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</si>
  <si>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</si>
  <si>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</si>
  <si>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</si>
  <si>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</si>
  <si>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</si>
  <si>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</si>
  <si>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</si>
  <si>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</si>
  <si>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</si>
  <si>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</si>
  <si>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</si>
  <si>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</si>
  <si>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</si>
  <si>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</si>
  <si>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</si>
  <si>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</si>
  <si>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</si>
  <si>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</si>
  <si>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</si>
  <si>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</si>
  <si>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</si>
  <si>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</si>
  <si>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</si>
  <si>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</si>
  <si>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</si>
  <si>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</si>
  <si>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</si>
  <si>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</si>
  <si>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</si>
  <si>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</si>
  <si>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</si>
  <si>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</si>
  <si>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</si>
  <si>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</si>
  <si>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</si>
  <si>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</si>
  <si>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</si>
  <si>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</si>
  <si>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</si>
  <si>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</si>
  <si>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</si>
  <si>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</si>
  <si>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</si>
  <si>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</si>
  <si>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</si>
  <si>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</si>
  <si>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</si>
  <si>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</si>
  <si>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</si>
  <si>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</si>
  <si>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</si>
  <si>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</si>
  <si>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</si>
  <si>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</si>
  <si>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</si>
  <si>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</si>
  <si>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</si>
  <si>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</si>
  <si>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</si>
  <si>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</si>
  <si>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</si>
  <si>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</si>
  <si>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</si>
  <si>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</si>
  <si>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</si>
  <si>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</si>
  <si>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</si>
  <si>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</si>
  <si>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</si>
  <si>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</si>
  <si>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</si>
  <si>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</si>
  <si>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</si>
  <si>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</si>
  <si>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</si>
  <si>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</si>
  <si>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</si>
  <si>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</si>
  <si>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</si>
  <si>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</si>
  <si>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</si>
  <si>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</si>
  <si>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</si>
  <si>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</si>
  <si>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</si>
  <si>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</si>
  <si>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</si>
  <si>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</si>
  <si>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</si>
  <si>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</si>
  <si>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</si>
  <si>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</si>
  <si>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</si>
  <si>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</si>
  <si>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</si>
  <si>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</si>
  <si>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</si>
  <si>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</si>
  <si>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</si>
  <si>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</si>
  <si>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</si>
  <si>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</si>
  <si>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</si>
  <si>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</si>
  <si>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</si>
  <si>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</si>
  <si>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</si>
  <si>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</si>
  <si>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</si>
  <si>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</si>
  <si>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</si>
  <si>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</si>
  <si>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</si>
  <si>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</si>
  <si>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</si>
  <si>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</si>
  <si>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</si>
  <si>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</si>
  <si>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</si>
  <si>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</si>
  <si>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</si>
  <si>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</si>
  <si>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</si>
  <si>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</si>
  <si>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</si>
  <si>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</si>
  <si>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</si>
  <si>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</si>
  <si>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</si>
  <si>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</si>
  <si>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</si>
  <si>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</si>
  <si>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</si>
  <si>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</si>
  <si>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</si>
  <si>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</si>
  <si>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</si>
  <si>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</si>
  <si>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</si>
  <si>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</si>
  <si>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</si>
  <si>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</si>
  <si>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</si>
  <si>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</si>
  <si>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</si>
  <si>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</si>
  <si>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</si>
  <si>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</si>
  <si>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</si>
  <si>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</si>
  <si>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</si>
  <si>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</si>
  <si>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</si>
  <si>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</si>
  <si>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</si>
  <si>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</si>
  <si>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</si>
  <si>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</si>
  <si>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</si>
  <si>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</si>
  <si>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</si>
  <si>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</si>
  <si>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</si>
  <si>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</si>
  <si>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</si>
  <si>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</si>
  <si>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</si>
  <si>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</si>
  <si>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</si>
  <si>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</si>
  <si>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</si>
  <si>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</si>
  <si>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</si>
  <si>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</si>
  <si>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</si>
  <si>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</si>
  <si>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</si>
  <si>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</si>
  <si>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</si>
  <si>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</si>
  <si>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</si>
  <si>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</si>
  <si>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</si>
  <si>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</si>
  <si>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</si>
  <si>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</si>
  <si>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</si>
  <si>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</si>
  <si>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</si>
  <si>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</si>
  <si>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</si>
  <si>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</si>
  <si>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</si>
  <si>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</si>
  <si>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</si>
  <si>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</si>
  <si>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</si>
  <si>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</si>
  <si>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</si>
  <si>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</si>
  <si>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</si>
  <si>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</si>
  <si>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</si>
  <si>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</si>
  <si>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</si>
  <si>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</si>
  <si>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</si>
  <si>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</si>
  <si>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</si>
  <si>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</si>
  <si>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</si>
  <si>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</si>
  <si>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</si>
  <si>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</si>
  <si>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</si>
  <si>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</si>
  <si>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</si>
  <si>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</si>
  <si>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</si>
  <si>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</si>
  <si>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</si>
  <si>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</si>
  <si>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</si>
  <si>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</si>
  <si>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</si>
  <si>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</si>
  <si>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</si>
  <si>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</si>
  <si>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</si>
  <si>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</si>
  <si>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</si>
  <si>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</si>
  <si>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</si>
  <si>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</si>
  <si>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</si>
  <si>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</si>
  <si>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</si>
  <si>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</si>
  <si>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</si>
  <si>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</si>
  <si>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</si>
  <si>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</si>
  <si>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</si>
  <si>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</si>
  <si>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</si>
  <si>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</si>
  <si>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</si>
  <si>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</si>
  <si>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</si>
  <si>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</si>
  <si>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</si>
  <si>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</si>
  <si>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</si>
  <si>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</si>
  <si>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</si>
  <si>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</si>
  <si>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</si>
  <si>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</si>
  <si>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</si>
  <si>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</si>
  <si>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</si>
  <si>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</si>
  <si>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</si>
  <si>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</si>
  <si>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</si>
  <si>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</si>
  <si>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</si>
  <si>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</si>
  <si>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</si>
  <si>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</si>
  <si>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</si>
  <si>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</si>
  <si>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</si>
  <si>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</si>
  <si>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</si>
  <si>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</si>
  <si>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</si>
  <si>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</si>
  <si>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</si>
  <si>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</si>
  <si>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</si>
  <si>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</si>
  <si>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</si>
  <si>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</si>
  <si>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</si>
  <si>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</si>
  <si>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</si>
  <si>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</si>
  <si>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</si>
  <si>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</si>
  <si>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</si>
  <si>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</si>
  <si>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</si>
  <si>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</si>
  <si>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</si>
  <si>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</si>
  <si>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</si>
  <si>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</si>
  <si>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</si>
  <si>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</si>
  <si>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</si>
  <si>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</si>
  <si>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</si>
  <si>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</si>
  <si>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</si>
  <si>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</si>
  <si>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</si>
  <si>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</si>
  <si>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</si>
  <si>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</si>
  <si>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</si>
  <si>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</si>
  <si>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</si>
  <si>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</si>
  <si>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</si>
  <si>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</si>
  <si>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</si>
  <si>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</si>
  <si>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</si>
  <si>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</si>
  <si>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</si>
  <si>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</si>
  <si>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</si>
  <si>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</si>
  <si>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</si>
  <si>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</si>
  <si>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</si>
  <si>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</si>
  <si>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</si>
  <si>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</si>
  <si>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</si>
  <si>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</si>
  <si>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</si>
  <si>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</si>
  <si>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</si>
  <si>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</si>
  <si>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</si>
  <si>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</si>
  <si>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</si>
  <si>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</si>
  <si>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</si>
  <si>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</si>
  <si>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</si>
  <si>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</si>
  <si>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</si>
  <si>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</si>
  <si>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</si>
  <si>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</si>
  <si>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</si>
  <si>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</si>
  <si>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</si>
  <si>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</si>
  <si>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</si>
  <si>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</si>
  <si>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</si>
  <si>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</si>
  <si>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</si>
  <si>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</si>
  <si>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</si>
  <si>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</si>
  <si>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</si>
  <si>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</si>
  <si>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</si>
  <si>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</si>
  <si>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</si>
  <si>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</si>
  <si>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</si>
  <si>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</si>
  <si>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</si>
  <si>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</si>
  <si>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</si>
  <si>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</si>
  <si>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</si>
  <si>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</si>
  <si>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</si>
  <si>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</si>
  <si>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</si>
  <si>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</si>
  <si>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</si>
  <si>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</si>
  <si>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</si>
  <si>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</si>
  <si>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</si>
  <si>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</si>
  <si>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</si>
  <si>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</si>
  <si>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</si>
  <si>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</si>
  <si>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</si>
  <si>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</si>
  <si>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</si>
  <si>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</si>
  <si>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</si>
  <si>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</si>
  <si>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</si>
  <si>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</si>
  <si>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</si>
  <si>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</si>
  <si>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</si>
  <si>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</si>
  <si>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</si>
  <si>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</si>
  <si>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</si>
  <si>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</si>
  <si>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</si>
  <si>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</si>
  <si>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</si>
  <si>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</si>
  <si>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</si>
  <si>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</si>
  <si>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</si>
  <si>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</si>
  <si>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</si>
  <si>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</si>
  <si>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</si>
  <si>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</si>
  <si>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</si>
  <si>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</si>
  <si>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</si>
  <si>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</si>
  <si>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</si>
  <si>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</si>
  <si>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</si>
  <si>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</si>
  <si>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</si>
  <si>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</si>
  <si>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</si>
  <si>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</si>
  <si>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</si>
  <si>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</si>
  <si>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</si>
  <si>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</si>
  <si>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</si>
  <si>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</si>
  <si>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</si>
  <si>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</si>
  <si>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</si>
  <si>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</si>
  <si>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</si>
  <si>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</si>
  <si>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</si>
  <si>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</si>
  <si>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</si>
  <si>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</si>
  <si>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</si>
  <si>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</si>
  <si>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</si>
  <si>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</si>
  <si>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</si>
  <si>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</si>
  <si>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</si>
  <si>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</si>
  <si>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</si>
  <si>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</si>
  <si>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</si>
  <si>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</si>
  <si>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</si>
  <si>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</si>
  <si>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</si>
  <si>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</si>
  <si>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</si>
  <si>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</si>
  <si>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</si>
  <si>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</si>
  <si>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</si>
  <si>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</si>
  <si>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</si>
  <si>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</si>
  <si>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</si>
  <si>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</si>
  <si>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</si>
  <si>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</si>
  <si>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</si>
  <si>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</si>
  <si>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</si>
  <si>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</si>
  <si>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</si>
  <si>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</si>
  <si>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</si>
  <si>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</si>
  <si>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</si>
  <si>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</si>
  <si>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</si>
  <si>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</si>
  <si>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</si>
  <si>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</si>
  <si>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</si>
  <si>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</si>
  <si>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</si>
  <si>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</si>
  <si>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</si>
  <si>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</si>
  <si>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</si>
  <si>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</si>
  <si>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</si>
  <si>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</si>
  <si>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</si>
  <si>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</si>
  <si>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</si>
  <si>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</si>
  <si>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</si>
  <si>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</si>
  <si>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</si>
  <si>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</si>
  <si>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</si>
  <si>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</si>
  <si>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</si>
  <si>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</si>
  <si>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</si>
  <si>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</si>
  <si>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</si>
  <si>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</si>
  <si>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</si>
  <si>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</si>
  <si>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</si>
  <si>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</si>
  <si>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</si>
  <si>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</si>
  <si>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</si>
  <si>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</si>
  <si>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</si>
  <si>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</si>
  <si>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</si>
  <si>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</si>
  <si>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</si>
  <si>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</si>
  <si>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</si>
  <si>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</si>
  <si>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</si>
  <si>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</si>
  <si>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</si>
  <si>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</si>
  <si>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</si>
  <si>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</si>
  <si>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</si>
  <si>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</si>
  <si>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</si>
  <si>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</si>
  <si>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</si>
  <si>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</si>
  <si>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</si>
  <si>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</si>
  <si>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</si>
  <si>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</si>
  <si>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</si>
  <si>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</si>
  <si>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</si>
  <si>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</si>
  <si>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</si>
  <si>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</si>
  <si>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</si>
  <si>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</si>
  <si>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</si>
  <si>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</si>
  <si>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</si>
  <si>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</si>
  <si>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</si>
  <si>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</si>
  <si>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</si>
  <si>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</si>
  <si>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</si>
  <si>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</si>
  <si>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</si>
  <si>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</si>
  <si>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</si>
  <si>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</si>
  <si>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</si>
  <si>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</si>
  <si>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</si>
  <si>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</si>
  <si>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</si>
  <si>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</si>
  <si>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</si>
  <si>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</si>
  <si>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</si>
  <si>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</si>
  <si>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</si>
  <si>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</si>
  <si>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</si>
  <si>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</si>
  <si>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</si>
  <si>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</si>
  <si>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</si>
  <si>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</si>
  <si>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</si>
  <si>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</si>
  <si>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</si>
  <si>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</si>
  <si>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</si>
  <si>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</si>
  <si>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</si>
  <si>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</si>
  <si>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</si>
  <si>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</si>
  <si>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</si>
  <si>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</si>
  <si>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</si>
  <si>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</si>
  <si>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</si>
  <si>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</si>
  <si>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</si>
  <si>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</si>
  <si>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</si>
  <si>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</si>
  <si>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</si>
  <si>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</si>
  <si>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</si>
  <si>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</si>
  <si>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</si>
  <si>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</si>
  <si>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</si>
  <si>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</si>
  <si>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</si>
  <si>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</si>
  <si>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</si>
  <si>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</si>
  <si>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</si>
  <si>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</si>
  <si>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</si>
  <si>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</si>
  <si>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</si>
  <si>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</si>
  <si>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</si>
  <si>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</si>
  <si>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</si>
  <si>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</si>
  <si>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</si>
  <si>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</si>
  <si>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</si>
  <si>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</si>
  <si>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</si>
  <si>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</si>
  <si>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</si>
  <si>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</si>
  <si>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</si>
  <si>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</si>
  <si>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</si>
  <si>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</si>
  <si>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</si>
  <si>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</si>
  <si>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</si>
  <si>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</si>
  <si>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</si>
  <si>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</si>
  <si>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</si>
  <si>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</si>
  <si>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</si>
  <si>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</si>
  <si>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</si>
  <si>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</si>
  <si>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</si>
  <si>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</si>
  <si>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</si>
  <si>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</si>
  <si>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</si>
  <si>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</si>
  <si>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</si>
  <si>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</si>
  <si>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</si>
  <si>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</si>
  <si>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</si>
  <si>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</si>
  <si>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</si>
  <si>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</si>
  <si>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</si>
  <si>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</si>
  <si>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</si>
  <si>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</si>
  <si>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</si>
  <si>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</si>
  <si>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</si>
  <si>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</si>
  <si>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</si>
  <si>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</si>
  <si>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</si>
  <si>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</si>
  <si>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</si>
  <si>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</si>
  <si>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</si>
  <si>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</si>
  <si>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</si>
  <si>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</si>
  <si>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</si>
  <si>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</si>
  <si>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</si>
  <si>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</si>
  <si>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</si>
  <si>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</si>
  <si>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</si>
  <si>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</si>
  <si>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</si>
  <si>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</si>
  <si>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</si>
  <si>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</si>
  <si>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</si>
  <si>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</si>
  <si>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</si>
  <si>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</si>
  <si>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</si>
  <si>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</si>
  <si>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</si>
  <si>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</si>
  <si>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</si>
  <si>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</si>
  <si>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</si>
  <si>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</si>
  <si>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</si>
  <si>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</si>
  <si>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</si>
  <si>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</si>
  <si>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</si>
  <si>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</si>
  <si>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</si>
  <si>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</si>
  <si>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</si>
  <si>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</si>
  <si>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</si>
  <si>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</si>
  <si>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</si>
  <si>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</si>
  <si>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</si>
  <si>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</si>
  <si>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</si>
  <si>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</si>
  <si>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</si>
  <si>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</si>
  <si>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</si>
  <si>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</si>
  <si>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</si>
  <si>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</si>
  <si>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</si>
  <si>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</si>
  <si>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</si>
  <si>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</si>
  <si>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</si>
  <si>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</si>
  <si>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</si>
  <si>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</si>
  <si>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</si>
  <si>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</si>
  <si>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</si>
  <si>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</si>
  <si>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</si>
  <si>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</si>
  <si>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</si>
  <si>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</si>
  <si>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</si>
  <si>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</si>
  <si>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</si>
  <si>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</si>
  <si>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</si>
  <si>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</si>
  <si>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</si>
  <si>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</si>
  <si>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</si>
  <si>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</si>
  <si>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</si>
  <si>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</si>
  <si>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</si>
  <si>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</si>
  <si>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</si>
  <si>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</si>
  <si>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</si>
  <si>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</si>
  <si>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</si>
  <si>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</si>
  <si>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</si>
  <si>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</si>
  <si>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</si>
  <si>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</si>
  <si>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</si>
  <si>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</si>
  <si>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</si>
  <si>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</si>
  <si>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</si>
  <si>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</si>
  <si>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</si>
  <si>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</si>
  <si>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</si>
  <si>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</si>
  <si>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</si>
  <si>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</si>
  <si>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</si>
  <si>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</si>
  <si>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</si>
  <si>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</si>
  <si>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</si>
  <si>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</si>
  <si>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</si>
  <si>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</si>
  <si>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</si>
  <si>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</si>
  <si>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</si>
  <si>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</si>
  <si>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</si>
  <si>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</si>
  <si>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</si>
  <si>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</si>
  <si>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</si>
  <si>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</si>
  <si>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</si>
  <si>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</si>
  <si>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</si>
  <si>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</si>
  <si>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</si>
  <si>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</si>
  <si>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</si>
  <si>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</si>
  <si>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</si>
  <si>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</si>
  <si>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</si>
  <si>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</si>
  <si>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</si>
  <si>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</si>
  <si>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</si>
  <si>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</si>
  <si>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</si>
  <si>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</si>
  <si>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</si>
  <si>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</si>
  <si>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</si>
  <si>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</si>
  <si>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</si>
  <si>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</si>
  <si>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</si>
  <si>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</si>
  <si>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</si>
  <si>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</si>
  <si>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</si>
  <si>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</si>
  <si>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</si>
  <si>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</si>
  <si>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</si>
  <si>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</si>
  <si>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</si>
  <si>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</si>
  <si>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</si>
  <si>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</si>
  <si>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</si>
  <si>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</si>
  <si>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</si>
  <si>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</si>
  <si>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</si>
  <si>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</si>
  <si>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</si>
  <si>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</si>
  <si>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</si>
  <si>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</si>
  <si>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</si>
  <si>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</si>
  <si>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</si>
  <si>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</si>
  <si>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</si>
  <si>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</si>
  <si>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</si>
  <si>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</si>
  <si>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</si>
  <si>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</si>
  <si>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</si>
  <si>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</si>
  <si>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</si>
  <si>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</si>
  <si>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</si>
  <si>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</si>
  <si>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</si>
  <si>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</si>
  <si>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</si>
  <si>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</si>
  <si>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</si>
  <si>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</si>
  <si>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</si>
  <si>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</si>
  <si>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</si>
  <si>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</si>
  <si>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</si>
  <si>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</si>
  <si>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</si>
  <si>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</si>
  <si>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</si>
  <si>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</si>
  <si>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</si>
  <si>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</si>
  <si>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</si>
  <si>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</si>
  <si>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</si>
  <si>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</si>
  <si>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</si>
  <si>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</si>
  <si>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</si>
  <si>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</si>
  <si>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</si>
  <si>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</si>
  <si>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</si>
  <si>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</si>
  <si>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</si>
  <si>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</si>
  <si>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</si>
  <si>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</si>
  <si>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</si>
  <si>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</si>
  <si>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</si>
  <si>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</si>
  <si>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</si>
  <si>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</si>
  <si>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</si>
  <si>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</si>
  <si>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</si>
  <si>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</si>
  <si>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</si>
  <si>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</si>
  <si>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</si>
  <si>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</si>
  <si>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</si>
  <si>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</si>
  <si>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</si>
  <si>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</si>
  <si>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</si>
  <si>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</si>
  <si>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</si>
  <si>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</si>
  <si>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</si>
  <si>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</si>
  <si>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</si>
  <si>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</si>
  <si>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</si>
  <si>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</si>
  <si>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</si>
  <si>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</si>
  <si>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</si>
  <si>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</si>
  <si>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</si>
  <si>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</si>
  <si>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</si>
  <si>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</si>
  <si>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</si>
  <si>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</si>
  <si>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</si>
  <si>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</si>
  <si>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</si>
  <si>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</si>
  <si>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</si>
  <si>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</si>
  <si>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</si>
  <si>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</si>
  <si>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</si>
  <si>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</si>
  <si>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</si>
  <si>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</si>
  <si>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</si>
  <si>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</si>
  <si>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</si>
  <si>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</si>
  <si>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</si>
  <si>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</si>
  <si>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</si>
  <si>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</si>
  <si>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</si>
  <si>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</si>
  <si>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</si>
  <si>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</si>
  <si>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</si>
  <si>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</si>
  <si>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</si>
  <si>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</si>
  <si>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</si>
  <si>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</si>
  <si>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</si>
  <si>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</si>
  <si>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</si>
  <si>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</si>
  <si>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</si>
  <si>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</si>
  <si>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</si>
  <si>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</si>
  <si>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</si>
  <si>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</si>
  <si>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</si>
  <si>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</si>
  <si>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</si>
  <si>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</si>
  <si>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</si>
  <si>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</si>
  <si>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</si>
  <si>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</si>
  <si>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</si>
  <si>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</si>
  <si>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</si>
  <si>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</si>
  <si>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</si>
  <si>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</si>
  <si>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</si>
  <si>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</si>
  <si>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</si>
  <si>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</si>
  <si>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</si>
  <si>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</si>
  <si>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</si>
  <si>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</si>
  <si>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</si>
  <si>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</si>
  <si>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</si>
  <si>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</si>
  <si>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</si>
  <si>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</si>
  <si>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</si>
  <si>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</si>
  <si>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</si>
  <si>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</si>
  <si>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</si>
  <si>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</si>
  <si>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</si>
  <si>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</si>
  <si>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</si>
  <si>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</si>
  <si>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</si>
  <si>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</si>
  <si>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</si>
  <si>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</si>
  <si>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</si>
  <si>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</si>
  <si>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</si>
  <si>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</si>
  <si>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</si>
  <si>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</si>
  <si>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</si>
  <si>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</si>
  <si>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</si>
  <si>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</si>
  <si>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</si>
  <si>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</si>
  <si>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</si>
  <si>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</si>
  <si>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</si>
  <si>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</si>
  <si>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</si>
  <si>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</si>
  <si>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</si>
  <si>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</si>
  <si>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</si>
  <si>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</si>
  <si>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</si>
  <si>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</si>
  <si>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</si>
  <si>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</si>
  <si>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</si>
  <si>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</si>
  <si>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</si>
  <si>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</si>
  <si>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</si>
  <si>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</si>
  <si>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</si>
  <si>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</si>
  <si>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</si>
  <si>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</si>
  <si>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</si>
  <si>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</si>
  <si>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</si>
  <si>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</si>
  <si>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</si>
  <si>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</si>
  <si>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</si>
  <si>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</si>
  <si>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</si>
  <si>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</si>
  <si>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</si>
  <si>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</si>
  <si>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</si>
  <si>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</si>
  <si>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</si>
  <si>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</si>
  <si>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</si>
  <si>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</si>
  <si>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</si>
  <si>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</si>
  <si>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</si>
  <si>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</si>
  <si>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</si>
  <si>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</si>
  <si>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</si>
  <si>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</si>
  <si>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</si>
  <si>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</si>
  <si>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</si>
  <si>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</si>
  <si>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</si>
  <si>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</si>
  <si>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</si>
  <si>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</si>
  <si>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</si>
  <si>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</si>
  <si>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</si>
  <si>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</si>
  <si>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</si>
  <si>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</si>
  <si>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</si>
  <si>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</si>
  <si>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</si>
  <si>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</si>
  <si>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</si>
  <si>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</si>
  <si>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</si>
  <si>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</si>
  <si>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</si>
  <si>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</si>
  <si>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</si>
  <si>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</si>
  <si>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</si>
  <si>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</si>
  <si>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</si>
  <si>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</si>
  <si>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</si>
  <si>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</si>
  <si>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</si>
  <si>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</si>
  <si>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</si>
  <si>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</si>
  <si>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</si>
  <si>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</si>
  <si>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</si>
  <si>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</si>
  <si>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</si>
  <si>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</si>
  <si>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</si>
  <si>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</si>
  <si>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</si>
  <si>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</si>
  <si>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</si>
  <si>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</si>
  <si>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</si>
  <si>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</si>
  <si>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</si>
  <si>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</si>
  <si>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</si>
  <si>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</si>
  <si>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</si>
  <si>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</si>
  <si>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</si>
  <si>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</si>
  <si>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</si>
  <si>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</si>
  <si>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</si>
  <si>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</si>
  <si>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</si>
  <si>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</si>
  <si>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</si>
  <si>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</si>
  <si>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</si>
  <si>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</si>
  <si>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</si>
  <si>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</si>
  <si>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</si>
  <si>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</si>
  <si>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</si>
  <si>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</si>
  <si>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</si>
  <si>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</si>
  <si>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</si>
  <si>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</si>
  <si>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</si>
  <si>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</si>
  <si>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</si>
  <si>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</si>
  <si>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</si>
  <si>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</si>
  <si>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</si>
  <si>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</si>
  <si>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</si>
  <si>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</si>
  <si>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</si>
  <si>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</si>
  <si>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</si>
  <si>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</si>
  <si>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</si>
  <si>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</si>
  <si>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</si>
  <si>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</si>
  <si>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</si>
  <si>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</si>
  <si>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</si>
  <si>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</si>
  <si>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</si>
  <si>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</si>
  <si>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</si>
  <si>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</si>
  <si>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</si>
  <si>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</si>
  <si>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</si>
  <si>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</si>
  <si>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</si>
  <si>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</si>
  <si>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</si>
  <si>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</si>
  <si>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</si>
  <si>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</si>
  <si>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</si>
  <si>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</si>
  <si>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</si>
  <si>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</si>
  <si>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</si>
  <si>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</si>
  <si>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</si>
  <si>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</si>
  <si>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</si>
  <si>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</si>
  <si>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</si>
  <si>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</si>
  <si>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</si>
  <si>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</si>
  <si>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</si>
  <si>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</si>
  <si>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</si>
  <si>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</si>
  <si>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</si>
  <si>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</si>
  <si>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</si>
  <si>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</si>
  <si>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</si>
  <si>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</si>
  <si>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</si>
  <si>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</si>
  <si>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</si>
  <si>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</si>
  <si>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</si>
  <si>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</si>
  <si>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</si>
  <si>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</si>
  <si>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</si>
  <si>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</si>
  <si>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</si>
  <si>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</si>
  <si>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</si>
  <si>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</si>
  <si>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</si>
  <si>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</si>
  <si>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</si>
  <si>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</si>
  <si>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</si>
  <si>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</si>
  <si>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</si>
  <si>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</si>
  <si>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</si>
  <si>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</si>
  <si>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</si>
  <si>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</si>
  <si>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</si>
  <si>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</si>
  <si>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</si>
  <si>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</si>
  <si>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</si>
  <si>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</si>
  <si>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</si>
  <si>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</si>
  <si>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</si>
  <si>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</si>
  <si>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</si>
  <si>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</si>
  <si>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</si>
  <si>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</si>
  <si>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</si>
  <si>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</si>
  <si>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</si>
  <si>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</si>
  <si>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</si>
  <si>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</si>
  <si>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</si>
  <si>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</si>
  <si>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</si>
  <si>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</si>
  <si>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</si>
  <si>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</si>
  <si>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</si>
  <si>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</si>
  <si>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</si>
  <si>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</si>
  <si>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</si>
  <si>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</si>
  <si>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</si>
  <si>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</si>
  <si>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</si>
  <si>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</si>
  <si>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</si>
  <si>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</si>
  <si>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</si>
  <si>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</si>
  <si>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</si>
  <si>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</si>
  <si>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</si>
  <si>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</si>
  <si>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</si>
  <si>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</si>
  <si>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</si>
  <si>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</si>
  <si>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</si>
  <si>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</si>
  <si>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</si>
  <si>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</si>
  <si>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</si>
  <si>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</si>
  <si>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</si>
  <si>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</si>
  <si>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</si>
  <si>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</si>
  <si>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</si>
  <si>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</si>
  <si>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</si>
  <si>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</si>
  <si>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</si>
  <si>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</si>
  <si>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</si>
  <si>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</si>
  <si>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</si>
  <si>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</si>
  <si>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</si>
  <si>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</si>
  <si>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</si>
  <si>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</si>
  <si>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</si>
  <si>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</si>
  <si>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</si>
  <si>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</si>
  <si>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</si>
  <si>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</si>
  <si>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</si>
  <si>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</si>
  <si>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</si>
  <si>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</si>
  <si>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</si>
  <si>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</si>
  <si>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</si>
  <si>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</si>
  <si>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</si>
  <si>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</si>
  <si>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</si>
  <si>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</si>
  <si>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</si>
  <si>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</si>
  <si>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</si>
  <si>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</si>
  <si>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</si>
  <si>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</si>
  <si>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</si>
  <si>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</si>
  <si>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</si>
  <si>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</si>
  <si>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</si>
  <si>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</si>
  <si>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</si>
  <si>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</si>
  <si>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</si>
  <si>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</si>
  <si>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</si>
  <si>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</si>
  <si>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</si>
  <si>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</si>
  <si>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</si>
  <si>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</si>
  <si>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</si>
  <si>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</si>
  <si>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</si>
  <si>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</si>
  <si>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</si>
  <si>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</si>
  <si>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</si>
  <si>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</si>
  <si>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</si>
  <si>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</si>
  <si>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</si>
  <si>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</si>
  <si>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</si>
  <si>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</si>
  <si>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</si>
  <si>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</si>
  <si>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</si>
  <si>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</si>
  <si>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</si>
  <si>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</si>
  <si>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</si>
  <si>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</si>
  <si>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</si>
  <si>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</si>
  <si>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</si>
  <si>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</si>
  <si>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</si>
  <si>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</si>
  <si>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</si>
  <si>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</si>
  <si>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</si>
  <si>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</si>
  <si>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</si>
  <si>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</si>
  <si>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</si>
  <si>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</si>
  <si>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</si>
  <si>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</si>
  <si>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</si>
  <si>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</si>
  <si>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</si>
  <si>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</si>
  <si>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</si>
  <si>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</si>
  <si>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</si>
  <si>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</si>
  <si>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</si>
  <si>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</si>
  <si>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</si>
  <si>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</si>
  <si>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</si>
  <si>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</si>
  <si>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</si>
  <si>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</si>
  <si>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</si>
  <si>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</si>
  <si>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</si>
  <si>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</si>
  <si>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</si>
  <si>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</si>
  <si>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</si>
  <si>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</si>
  <si>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</si>
  <si>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</si>
  <si>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</si>
  <si>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</si>
  <si>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</si>
  <si>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</si>
  <si>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</si>
  <si>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</si>
  <si>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</si>
  <si>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</si>
  <si>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</si>
  <si>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</si>
  <si>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</si>
  <si>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</si>
  <si>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</si>
  <si>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</si>
  <si>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</si>
  <si>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</si>
  <si>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</si>
  <si>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</si>
  <si>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</si>
  <si>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</si>
  <si>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</si>
  <si>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</si>
  <si>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</si>
  <si>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</si>
  <si>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</si>
  <si>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</si>
  <si>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</si>
  <si>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</si>
  <si>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</si>
  <si>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</si>
  <si>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</si>
  <si>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</si>
  <si>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</si>
  <si>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</si>
  <si>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</si>
  <si>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</si>
  <si>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</si>
  <si>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</si>
  <si>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</si>
  <si>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</si>
  <si>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</si>
  <si>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</si>
  <si>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</si>
  <si>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</si>
  <si>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</si>
  <si>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</si>
  <si>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</si>
  <si>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</si>
  <si>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</si>
  <si>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</si>
  <si>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</si>
  <si>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</si>
  <si>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</si>
  <si>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</si>
  <si>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</si>
  <si>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</si>
  <si>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</si>
  <si>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</si>
  <si>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</si>
  <si>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</si>
  <si>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</si>
  <si>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</si>
  <si>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</si>
  <si>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</si>
  <si>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</si>
  <si>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</si>
  <si>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</si>
  <si>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</si>
  <si>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</si>
  <si>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</si>
  <si>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</si>
  <si>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</si>
  <si>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</si>
  <si>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</si>
  <si>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</si>
  <si>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</si>
  <si>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</si>
  <si>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</si>
  <si>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</si>
  <si>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</si>
  <si>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</si>
  <si>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</si>
  <si>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</si>
  <si>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</si>
  <si>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</si>
  <si>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</si>
  <si>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</si>
  <si>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</si>
  <si>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</si>
  <si>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</si>
  <si>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</si>
  <si>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</si>
  <si>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</si>
  <si>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</si>
  <si>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</si>
  <si>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</si>
  <si>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</si>
  <si>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</si>
  <si>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</si>
  <si>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</si>
  <si>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</si>
  <si>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</si>
  <si>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</si>
  <si>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</si>
  <si>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</si>
  <si>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</si>
  <si>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</si>
  <si>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</si>
  <si>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</si>
  <si>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</si>
  <si>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</si>
  <si>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</si>
  <si>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</si>
  <si>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</si>
  <si>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</si>
  <si>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</si>
  <si>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</si>
  <si>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</si>
  <si>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</si>
  <si>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</si>
  <si>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</si>
  <si>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</si>
  <si>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</si>
  <si>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</si>
  <si>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</si>
  <si>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</si>
  <si>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</si>
  <si>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</si>
  <si>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</si>
  <si>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</si>
  <si>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</si>
  <si>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</si>
  <si>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</si>
  <si>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</si>
  <si>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</si>
  <si>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</si>
  <si>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</si>
  <si>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</si>
  <si>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</si>
  <si>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</si>
  <si>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</si>
  <si>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</si>
  <si>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</si>
  <si>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</si>
  <si>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</si>
  <si>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</si>
  <si>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</si>
  <si>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</si>
  <si>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</si>
  <si>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</si>
  <si>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</si>
  <si>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</si>
  <si>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</si>
  <si>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</si>
  <si>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</si>
  <si>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</si>
  <si>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</si>
  <si>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</si>
  <si>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</si>
  <si>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</si>
  <si>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</si>
  <si>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</si>
  <si>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</si>
  <si>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</si>
  <si>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</si>
  <si>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</si>
  <si>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</si>
  <si>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</si>
  <si>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</si>
  <si>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</si>
  <si>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</si>
  <si>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</si>
  <si>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</si>
  <si>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</si>
  <si>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</si>
  <si>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</si>
  <si>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</si>
  <si>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</si>
  <si>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</si>
  <si>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</si>
  <si>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</si>
  <si>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</si>
  <si>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</si>
  <si>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</si>
  <si>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</si>
  <si>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</si>
  <si>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</si>
  <si>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</si>
  <si>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</si>
  <si>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</si>
  <si>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</si>
  <si>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</si>
  <si>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</si>
  <si>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</si>
  <si>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</si>
  <si>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</si>
  <si>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</si>
  <si>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</si>
  <si>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</si>
  <si>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</si>
  <si>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</si>
  <si>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</si>
  <si>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</si>
  <si>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</si>
  <si>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</si>
  <si>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</si>
  <si>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</si>
  <si>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</si>
  <si>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</si>
  <si>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</si>
  <si>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</si>
  <si>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</si>
  <si>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</si>
  <si>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</si>
  <si>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</si>
  <si>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</si>
  <si>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</si>
  <si>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</si>
  <si>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</si>
  <si>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</si>
  <si>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</si>
  <si>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</si>
  <si>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</si>
  <si>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</si>
  <si>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</si>
  <si>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</si>
  <si>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</si>
  <si>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</si>
  <si>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</si>
  <si>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</si>
  <si>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</si>
  <si>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</si>
  <si>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</si>
  <si>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</si>
  <si>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</si>
  <si>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</si>
  <si>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</si>
  <si>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</si>
  <si>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</si>
  <si>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</si>
  <si>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</si>
  <si>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</si>
  <si>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</si>
  <si>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</si>
  <si>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</si>
  <si>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</si>
  <si>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</si>
  <si>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</si>
  <si>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</si>
  <si>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</si>
  <si>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</si>
  <si>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</si>
  <si>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</si>
  <si>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</si>
  <si>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</si>
  <si>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</si>
  <si>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</si>
  <si>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</si>
  <si>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</si>
  <si>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</si>
  <si>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</si>
  <si>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</si>
  <si>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</si>
  <si>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</si>
  <si>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</si>
  <si>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</si>
  <si>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</si>
  <si>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</si>
  <si>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</si>
  <si>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</si>
  <si>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</si>
  <si>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</si>
  <si>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</si>
  <si>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</si>
  <si>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</si>
  <si>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</si>
  <si>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</si>
  <si>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</si>
  <si>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</si>
  <si>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</si>
  <si>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</si>
  <si>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</si>
  <si>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</si>
  <si>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</si>
  <si>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</si>
  <si>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</si>
  <si>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</si>
  <si>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</si>
  <si>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</si>
  <si>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</si>
  <si>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</si>
  <si>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</si>
  <si>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</si>
  <si>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</si>
  <si>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</si>
  <si>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</si>
  <si>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</si>
  <si>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</si>
  <si>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</si>
  <si>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</si>
  <si>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</si>
  <si>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</si>
  <si>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</si>
  <si>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</si>
  <si>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</si>
  <si>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</si>
  <si>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</si>
  <si>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</si>
  <si>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</si>
  <si>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</si>
  <si>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</si>
  <si>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</si>
  <si>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</si>
  <si>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</si>
  <si>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</si>
  <si>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</si>
  <si>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</si>
  <si>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</si>
  <si>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</si>
  <si>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</si>
  <si>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</si>
  <si>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</si>
  <si>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</si>
  <si>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</si>
  <si>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</si>
  <si>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</si>
  <si>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</si>
  <si>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</si>
  <si>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</si>
  <si>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</si>
  <si>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</si>
  <si>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</si>
  <si>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</si>
  <si>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</si>
  <si>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</si>
  <si>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</si>
  <si>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</si>
  <si>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</si>
  <si>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</si>
  <si>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</si>
  <si>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</si>
  <si>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</si>
  <si>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</si>
  <si>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</si>
  <si>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</si>
  <si>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</si>
  <si>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</si>
  <si>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</si>
  <si>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</si>
  <si>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</si>
  <si>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</si>
  <si>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</si>
  <si>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</si>
  <si>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</si>
  <si>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</si>
  <si>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</si>
  <si>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</si>
  <si>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</si>
  <si>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</si>
  <si>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</si>
  <si>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</si>
  <si>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</si>
  <si>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</si>
  <si>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</si>
  <si>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</si>
  <si>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</si>
  <si>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</si>
  <si>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</si>
  <si>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</si>
  <si>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</si>
  <si>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</si>
  <si>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</si>
  <si>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</si>
  <si>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</si>
  <si>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</si>
  <si>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</si>
  <si>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</si>
  <si>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</si>
  <si>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</si>
  <si>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</si>
  <si>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</si>
  <si>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</si>
  <si>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</si>
  <si>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</si>
  <si>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</si>
  <si>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</si>
  <si>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</si>
  <si>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</si>
  <si>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</si>
  <si>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</si>
  <si>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</si>
  <si>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</si>
  <si>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</si>
  <si>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</si>
  <si>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</si>
  <si>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</si>
  <si>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</si>
  <si>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</si>
  <si>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</si>
  <si>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</si>
  <si>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</si>
  <si>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</si>
  <si>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</si>
  <si>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</si>
  <si>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</si>
  <si>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</si>
  <si>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</si>
  <si>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</si>
  <si>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</si>
  <si>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</si>
  <si>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</si>
  <si>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</si>
  <si>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</si>
  <si>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</si>
  <si>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</si>
  <si>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</si>
  <si>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</si>
  <si>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</si>
  <si>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</si>
  <si>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</si>
  <si>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</si>
  <si>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</si>
  <si>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</si>
  <si>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</si>
  <si>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</si>
  <si>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</si>
  <si>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</si>
  <si>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</si>
  <si>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</si>
  <si>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</si>
  <si>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</si>
  <si>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</si>
  <si>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</si>
  <si>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</si>
  <si>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</si>
  <si>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</si>
  <si>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</si>
  <si>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</si>
  <si>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</si>
  <si>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</si>
  <si>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</si>
  <si>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</si>
  <si>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</si>
  <si>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</si>
  <si>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</si>
  <si>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</si>
  <si>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</si>
  <si>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</si>
  <si>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</si>
  <si>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</si>
  <si>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</si>
  <si>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</si>
  <si>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</si>
  <si>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</si>
  <si>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</si>
  <si>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</si>
  <si>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</si>
  <si>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</si>
  <si>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</si>
  <si>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</si>
  <si>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</si>
  <si>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</si>
  <si>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</si>
  <si>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</si>
  <si>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</si>
  <si>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</si>
  <si>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</si>
  <si>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</si>
  <si>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</si>
  <si>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</si>
  <si>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</si>
  <si>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</si>
  <si>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</si>
  <si>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</si>
  <si>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</si>
  <si>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</si>
  <si>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</si>
  <si>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</si>
  <si>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</si>
  <si>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</si>
  <si>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</si>
  <si>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</si>
  <si>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</si>
  <si>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</si>
  <si>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</si>
  <si>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</si>
  <si>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</si>
  <si>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</si>
  <si>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</si>
  <si>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</si>
  <si>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</si>
  <si>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</si>
  <si>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</si>
  <si>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</si>
  <si>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</si>
  <si>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</si>
  <si>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</si>
  <si>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</si>
  <si>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</si>
  <si>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</si>
  <si>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</si>
  <si>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</si>
  <si>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</si>
  <si>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</si>
  <si>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</si>
  <si>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</si>
  <si>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</si>
  <si>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</si>
  <si>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</si>
  <si>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</si>
  <si>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</si>
  <si>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</si>
  <si>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</si>
  <si>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</si>
  <si>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</si>
  <si>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</si>
  <si>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</si>
  <si>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</si>
  <si>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</si>
  <si>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</si>
  <si>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</si>
  <si>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</si>
  <si>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</si>
  <si>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</si>
  <si>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</si>
  <si>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</si>
  <si>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</si>
  <si>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</si>
  <si>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</si>
  <si>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</si>
  <si>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</si>
  <si>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</si>
  <si>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</si>
  <si>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</si>
  <si>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</si>
  <si>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</si>
  <si>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</si>
  <si>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</si>
  <si>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</si>
  <si>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</si>
  <si>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</si>
  <si>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</si>
  <si>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</si>
  <si>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</si>
  <si>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</si>
  <si>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</si>
  <si>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</si>
  <si>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</si>
  <si>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</si>
  <si>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</si>
  <si>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</si>
  <si>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</si>
  <si>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</si>
  <si>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</si>
  <si>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</si>
  <si>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</si>
  <si>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</si>
  <si>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</si>
  <si>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</si>
  <si>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</si>
  <si>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</si>
  <si>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</si>
  <si>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</si>
  <si>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</si>
  <si>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</si>
  <si>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</si>
  <si>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</si>
  <si>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</si>
  <si>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</si>
  <si>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</si>
  <si>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</si>
  <si>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</si>
  <si>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</si>
  <si>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</si>
  <si>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</si>
  <si>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</si>
  <si>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</si>
  <si>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</si>
  <si>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</si>
  <si>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</si>
  <si>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</si>
  <si>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</si>
  <si>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</si>
  <si>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</si>
  <si>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</si>
  <si>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</si>
  <si>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</si>
  <si>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</si>
  <si>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</si>
  <si>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</si>
  <si>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</si>
  <si>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</si>
  <si>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</si>
  <si>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</si>
  <si>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</si>
  <si>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</si>
  <si>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</si>
  <si>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</si>
  <si>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</si>
  <si>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</si>
  <si>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</si>
  <si>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</si>
  <si>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</si>
  <si>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</si>
  <si>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</si>
  <si>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</si>
  <si>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</si>
  <si>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</si>
  <si>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</si>
  <si>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</si>
  <si>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</si>
  <si>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</si>
  <si>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</si>
  <si>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</si>
  <si>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</si>
  <si>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</si>
  <si>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</si>
  <si>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</si>
  <si>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</si>
  <si>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</si>
  <si>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</si>
  <si>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</si>
  <si>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</si>
  <si>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</si>
  <si>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</si>
  <si>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</si>
  <si>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</si>
  <si>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</si>
  <si>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</si>
  <si>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</si>
  <si>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</si>
  <si>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</si>
  <si>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</si>
  <si>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</si>
  <si>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</si>
  <si>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</si>
  <si>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</si>
  <si>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</si>
  <si>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</si>
  <si>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</si>
  <si>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</si>
  <si>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</si>
  <si>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</si>
  <si>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</si>
  <si>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</si>
  <si>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</si>
  <si>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</si>
  <si>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</si>
  <si>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</si>
  <si>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</si>
  <si>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</si>
  <si>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</si>
  <si>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</si>
  <si>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</si>
  <si>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</si>
  <si>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</si>
  <si>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</si>
  <si>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</si>
  <si>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</si>
  <si>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</si>
  <si>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</si>
  <si>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</si>
  <si>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</si>
  <si>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</si>
  <si>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</si>
  <si>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</si>
  <si>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</si>
  <si>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</si>
  <si>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</si>
  <si>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</si>
  <si>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</si>
  <si>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</si>
  <si>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</si>
  <si>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</si>
  <si>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</si>
  <si>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</si>
  <si>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</si>
  <si>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</si>
  <si>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</si>
  <si>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</si>
  <si>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</si>
  <si>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</si>
  <si>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</si>
  <si>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</si>
  <si>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</si>
  <si>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</si>
  <si>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</si>
  <si>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</si>
  <si>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</si>
  <si>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</si>
  <si>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</si>
  <si>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</si>
  <si>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</si>
  <si>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</si>
  <si>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</si>
  <si>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</si>
  <si>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</si>
  <si>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</si>
  <si>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</si>
  <si>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</si>
  <si>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</si>
  <si>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</si>
  <si>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</si>
  <si>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</si>
  <si>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</si>
  <si>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</si>
  <si>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</si>
  <si>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</si>
  <si>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</si>
  <si>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</si>
  <si>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</si>
  <si>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</si>
  <si>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</si>
  <si>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</si>
  <si>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</si>
  <si>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</si>
  <si>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</si>
  <si>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</si>
  <si>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</si>
  <si>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</si>
  <si>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</si>
  <si>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</si>
  <si>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</si>
  <si>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</si>
  <si>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</si>
  <si>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</si>
  <si>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</si>
  <si>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</si>
  <si>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</si>
  <si>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</si>
  <si>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</si>
  <si>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</si>
  <si>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</si>
  <si>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</si>
  <si>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</si>
  <si>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</si>
  <si>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</si>
  <si>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</si>
  <si>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</si>
  <si>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</si>
  <si>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</si>
  <si>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</si>
  <si>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</si>
  <si>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</si>
  <si>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</si>
  <si>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</si>
  <si>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</si>
  <si>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</si>
  <si>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</si>
  <si>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</si>
  <si>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</si>
  <si>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</si>
  <si>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</si>
  <si>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</si>
  <si>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</si>
  <si>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</si>
  <si>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</si>
  <si>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</si>
  <si>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</si>
  <si>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</si>
  <si>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</si>
  <si>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</si>
  <si>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</si>
  <si>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</si>
  <si>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</si>
  <si>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</si>
  <si>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</si>
  <si>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</si>
  <si>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</si>
  <si>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</si>
  <si>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</si>
  <si>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</si>
  <si>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</si>
  <si>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</si>
  <si>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</si>
  <si>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</si>
  <si>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</si>
  <si>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</si>
  <si>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</si>
  <si>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</si>
  <si>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</si>
  <si>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</si>
  <si>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</si>
  <si>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</si>
  <si>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</si>
  <si>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</si>
  <si>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</si>
  <si>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</si>
  <si>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</si>
  <si>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</si>
  <si>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</si>
  <si>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</si>
  <si>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</si>
  <si>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</si>
  <si>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</si>
  <si>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</si>
  <si>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</si>
  <si>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</si>
  <si>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</si>
  <si>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</si>
  <si>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</si>
  <si>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</si>
  <si>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</si>
  <si>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</si>
  <si>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</si>
  <si>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</si>
  <si>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</si>
  <si>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</si>
  <si>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</si>
  <si>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</si>
  <si>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</si>
  <si>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</si>
  <si>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</si>
  <si>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</si>
  <si>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</si>
  <si>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</si>
  <si>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</si>
  <si>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</si>
  <si>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</si>
  <si>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</si>
  <si>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</si>
  <si>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</si>
  <si>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</si>
  <si>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</si>
  <si>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</si>
  <si>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</si>
  <si>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</si>
  <si>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</si>
  <si>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</si>
  <si>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</si>
  <si>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</si>
  <si>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</si>
  <si>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</si>
  <si>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</si>
  <si>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</si>
  <si>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</si>
  <si>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</si>
  <si>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</si>
  <si>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</si>
  <si>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</si>
  <si>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</si>
  <si>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</si>
  <si>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</si>
  <si>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</si>
  <si>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</si>
  <si>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</si>
  <si>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</si>
  <si>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</si>
  <si>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</si>
  <si>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</si>
  <si>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</si>
  <si>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</si>
  <si>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</si>
  <si>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</si>
  <si>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</si>
  <si>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</si>
  <si>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</si>
  <si>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</si>
  <si>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</si>
  <si>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</si>
  <si>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</si>
  <si>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</si>
  <si>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</si>
  <si>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</si>
  <si>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</si>
  <si>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</si>
  <si>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</si>
  <si>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</si>
  <si>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</si>
  <si>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</si>
  <si>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</si>
  <si>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</si>
  <si>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</si>
  <si>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</si>
  <si>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</si>
  <si>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</si>
  <si>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</si>
  <si>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</si>
  <si>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</si>
  <si>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</si>
  <si>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</si>
  <si>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</si>
  <si>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</si>
  <si>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</si>
  <si>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</si>
  <si>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</si>
  <si>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</si>
  <si>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</si>
  <si>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</si>
  <si>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</si>
  <si>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</si>
  <si>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</si>
  <si>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</si>
  <si>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</si>
  <si>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</si>
  <si>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</si>
  <si>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</si>
  <si>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</si>
  <si>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</si>
  <si>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</si>
  <si>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</si>
  <si>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</si>
  <si>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</si>
  <si>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</si>
  <si>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</si>
  <si>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</si>
  <si>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</si>
  <si>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</si>
  <si>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</si>
  <si>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</si>
  <si>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</si>
  <si>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</si>
  <si>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</si>
  <si>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</si>
  <si>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</si>
  <si>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</si>
  <si>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</si>
  <si>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</si>
  <si>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</si>
  <si>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</si>
  <si>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</si>
  <si>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</si>
  <si>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</si>
  <si>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</si>
  <si>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</si>
  <si>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</si>
  <si>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</si>
  <si>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</si>
  <si>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</si>
  <si>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</si>
  <si>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</si>
  <si>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</si>
  <si>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</si>
  <si>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</si>
  <si>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</si>
  <si>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</si>
  <si>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</si>
  <si>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</si>
  <si>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</si>
  <si>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</si>
  <si>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</si>
  <si>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</si>
  <si>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</si>
  <si>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</si>
  <si>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</si>
  <si>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</si>
  <si>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</si>
  <si>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</si>
  <si>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</si>
  <si>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</si>
  <si>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</si>
  <si>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</si>
  <si>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</si>
  <si>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</si>
  <si>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</si>
  <si>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</si>
  <si>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</si>
  <si>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</si>
  <si>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</si>
  <si>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</si>
  <si>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</si>
  <si>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</si>
  <si>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</si>
  <si>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</si>
  <si>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</si>
  <si>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</si>
  <si>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</si>
  <si>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</si>
  <si>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</si>
  <si>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</si>
  <si>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</si>
  <si>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</si>
  <si>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</si>
  <si>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</si>
  <si>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</si>
  <si>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</si>
  <si>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</si>
  <si>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</si>
  <si>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</si>
  <si>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</si>
  <si>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</si>
  <si>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</si>
  <si>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</si>
  <si>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</si>
  <si>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</si>
  <si>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</si>
  <si>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</si>
  <si>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</si>
  <si>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</si>
  <si>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</si>
  <si>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</si>
  <si>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</si>
  <si>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</si>
  <si>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</si>
  <si>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</si>
  <si>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</si>
  <si>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</si>
  <si>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</si>
  <si>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</si>
  <si>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</si>
  <si>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</si>
  <si>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</si>
  <si>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</si>
  <si>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</si>
  <si>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</si>
  <si>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</si>
  <si>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</si>
  <si>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</si>
  <si>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</si>
  <si>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</si>
  <si>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</si>
  <si>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</si>
  <si>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</si>
  <si>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</si>
  <si>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</si>
  <si>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</si>
  <si>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</si>
  <si>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</si>
  <si>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</si>
  <si>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</si>
  <si>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</si>
  <si>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</si>
  <si>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</si>
  <si>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</si>
  <si>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</si>
  <si>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</si>
  <si>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</si>
  <si>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</si>
  <si>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</si>
  <si>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</si>
  <si>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</si>
  <si>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</si>
  <si>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</si>
  <si>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</si>
  <si>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</si>
  <si>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</si>
  <si>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</si>
  <si>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</si>
  <si>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</si>
  <si>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</si>
  <si>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</si>
  <si>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</si>
  <si>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</si>
  <si>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</si>
  <si>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</si>
  <si>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</si>
  <si>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</si>
  <si>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</si>
  <si>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</si>
  <si>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</si>
  <si>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</si>
  <si>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</si>
  <si>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</si>
  <si>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</si>
  <si>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</si>
  <si>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</si>
  <si>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</si>
  <si>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</si>
  <si>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</si>
  <si>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</si>
  <si>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</si>
  <si>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</si>
  <si>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</si>
  <si>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</si>
  <si>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</si>
  <si>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</si>
  <si>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</si>
  <si>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</si>
  <si>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</si>
  <si>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</si>
  <si>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</si>
  <si>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</si>
  <si>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</si>
  <si>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</si>
  <si>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</si>
  <si>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</si>
  <si>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</si>
  <si>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</si>
  <si>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</si>
  <si>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</si>
  <si>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</si>
  <si>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</si>
  <si>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</si>
  <si>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</si>
  <si>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</si>
  <si>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</si>
  <si>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</si>
  <si>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</si>
  <si>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</si>
  <si>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</si>
  <si>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</si>
  <si>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</si>
  <si>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</si>
  <si>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</si>
  <si>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</si>
  <si>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</si>
  <si>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</si>
  <si>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</si>
  <si>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</si>
  <si>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</si>
  <si>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</si>
  <si>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</si>
  <si>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</si>
  <si>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</si>
  <si>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</si>
  <si>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</si>
  <si>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</si>
  <si>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</si>
  <si>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</si>
  <si>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</si>
  <si>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</si>
  <si>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</si>
  <si>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</si>
  <si>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</si>
  <si>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</si>
  <si>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</si>
  <si>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</si>
  <si>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</si>
  <si>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</si>
  <si>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</si>
  <si>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</si>
  <si>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</si>
  <si>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</si>
  <si>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</si>
  <si>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</si>
  <si>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</si>
  <si>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</si>
  <si>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</si>
  <si>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</si>
  <si>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</si>
  <si>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</si>
  <si>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</si>
  <si>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</si>
  <si>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</si>
  <si>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</si>
  <si>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</si>
  <si>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</si>
  <si>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</si>
  <si>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</si>
  <si>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</si>
  <si>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</si>
  <si>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</si>
  <si>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</si>
  <si>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</si>
  <si>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</si>
  <si>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</si>
  <si>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</si>
  <si>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</si>
  <si>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</si>
  <si>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</si>
  <si>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</si>
  <si>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</si>
  <si>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</si>
  <si>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</si>
  <si>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</si>
  <si>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</si>
  <si>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</si>
  <si>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</si>
  <si>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</si>
  <si>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</si>
  <si>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</si>
  <si>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</si>
  <si>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</si>
  <si>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</si>
  <si>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</si>
  <si>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</si>
  <si>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</si>
  <si>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</si>
  <si>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</si>
  <si>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</si>
  <si>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</si>
  <si>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</si>
  <si>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</si>
  <si>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</si>
  <si>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</si>
  <si>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</si>
  <si>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</si>
  <si>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</si>
  <si>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</si>
  <si>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</si>
  <si>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</si>
  <si>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</si>
  <si>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</si>
  <si>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</si>
  <si>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</si>
  <si>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</si>
  <si>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</si>
  <si>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</si>
  <si>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</si>
  <si>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</si>
  <si>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</si>
  <si>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</si>
  <si>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</si>
  <si>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</si>
  <si>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</si>
  <si>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</si>
  <si>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</si>
  <si>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</si>
  <si>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</si>
  <si>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</si>
  <si>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</si>
  <si>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</si>
  <si>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</si>
  <si>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</si>
  <si>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</si>
  <si>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</si>
  <si>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</si>
  <si>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</si>
  <si>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</si>
  <si>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</si>
  <si>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</si>
  <si>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</si>
  <si>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</si>
  <si>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</si>
  <si>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</si>
  <si>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</si>
  <si>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</si>
  <si>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</si>
  <si>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</si>
  <si>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</si>
  <si>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</si>
  <si>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</si>
  <si>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</si>
  <si>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</si>
  <si>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</si>
  <si>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</si>
  <si>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</si>
  <si>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</si>
  <si>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</si>
  <si>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</si>
  <si>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</si>
  <si>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</si>
  <si>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</si>
  <si>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</si>
  <si>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</si>
  <si>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</si>
  <si>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</si>
  <si>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</si>
  <si>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</si>
  <si>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</si>
  <si>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</si>
  <si>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</si>
  <si>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</si>
  <si>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</si>
  <si>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</si>
  <si>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</si>
  <si>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</si>
  <si>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</si>
  <si>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</si>
  <si>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</si>
  <si>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</si>
  <si>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</si>
  <si>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</si>
  <si>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</si>
  <si>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</si>
  <si>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</si>
  <si>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</si>
  <si>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</si>
  <si>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</si>
  <si>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</si>
  <si>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</si>
  <si>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</si>
  <si>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</si>
  <si>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</si>
  <si>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</si>
  <si>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</si>
  <si>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</si>
  <si>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</si>
  <si>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</si>
  <si>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</si>
  <si>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</si>
  <si>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</si>
  <si>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</si>
  <si>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</si>
  <si>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</si>
  <si>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</si>
  <si>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</si>
  <si>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</si>
  <si>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</si>
  <si>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</si>
  <si>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</si>
  <si>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</si>
  <si>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</si>
  <si>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</si>
  <si>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</si>
  <si>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</si>
  <si>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</si>
  <si>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</si>
  <si>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</si>
  <si>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</si>
  <si>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</si>
  <si>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</si>
  <si>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</si>
  <si>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</si>
  <si>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</si>
  <si>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</si>
  <si>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</si>
  <si>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</si>
  <si>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</si>
  <si>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</si>
  <si>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</si>
  <si>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</si>
  <si>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</si>
  <si>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</si>
  <si>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</si>
  <si>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</si>
  <si>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</si>
  <si>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</si>
  <si>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</si>
  <si>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</si>
  <si>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</si>
  <si>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</si>
  <si>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</si>
  <si>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</si>
  <si>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</si>
  <si>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</si>
  <si>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</si>
  <si>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</si>
  <si>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</si>
  <si>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</si>
  <si>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</si>
  <si>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</si>
  <si>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</si>
  <si>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</si>
  <si>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</si>
  <si>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</si>
  <si>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</si>
  <si>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</si>
  <si>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</si>
  <si>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</si>
  <si>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</si>
  <si>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</si>
  <si>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</si>
  <si>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</si>
  <si>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</si>
  <si>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</si>
  <si>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</si>
  <si>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</si>
  <si>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</si>
  <si>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</si>
  <si>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</si>
  <si>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</si>
  <si>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</si>
  <si>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</si>
  <si>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</si>
  <si>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</si>
  <si>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</si>
  <si>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</si>
  <si>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</si>
  <si>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</si>
  <si>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</si>
  <si>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</si>
  <si>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</si>
  <si>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</si>
  <si>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</si>
  <si>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</si>
  <si>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</si>
  <si>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</si>
  <si>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</si>
  <si>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</si>
  <si>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</si>
  <si>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</si>
  <si>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</si>
  <si>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</si>
  <si>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</si>
  <si>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</si>
  <si>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</si>
  <si>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</si>
  <si>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</si>
  <si>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</si>
  <si>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</si>
  <si>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</si>
  <si>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</si>
  <si>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</si>
  <si>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</si>
  <si>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</si>
  <si>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</si>
  <si>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</si>
  <si>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</si>
  <si>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</si>
  <si>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</si>
  <si>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</si>
  <si>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</si>
  <si>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</si>
  <si>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</si>
  <si>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</si>
  <si>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</si>
  <si>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</si>
  <si>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</si>
  <si>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</si>
  <si>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</si>
  <si>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</si>
  <si>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</si>
  <si>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</si>
  <si>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</si>
  <si>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</si>
  <si>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</si>
  <si>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</si>
  <si>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</si>
  <si>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</si>
  <si>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</si>
  <si>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</si>
  <si>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</si>
  <si>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</si>
  <si>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</si>
  <si>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</si>
  <si>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</si>
  <si>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</si>
  <si>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</si>
  <si>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</si>
  <si>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</si>
  <si>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</si>
  <si>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</si>
  <si>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</si>
  <si>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</si>
  <si>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</si>
  <si>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</si>
  <si>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</si>
  <si>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</si>
  <si>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</si>
  <si>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</si>
  <si>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</si>
  <si>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</si>
  <si>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</si>
  <si>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</si>
  <si>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</si>
  <si>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</si>
  <si>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</si>
  <si>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</si>
  <si>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</si>
  <si>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</si>
  <si>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</si>
  <si>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</si>
  <si>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</si>
  <si>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</si>
  <si>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</si>
  <si>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</si>
  <si>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</si>
  <si>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</si>
  <si>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</si>
  <si>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</si>
  <si>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</si>
  <si>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</si>
  <si>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</si>
  <si>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</si>
  <si>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</si>
  <si>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</si>
  <si>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</si>
  <si>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</si>
  <si>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</si>
  <si>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</si>
  <si>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</si>
  <si>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</si>
  <si>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</si>
  <si>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</si>
  <si>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</si>
  <si>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</si>
  <si>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</si>
  <si>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</si>
  <si>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</si>
  <si>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</si>
  <si>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</si>
  <si>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</si>
  <si>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</si>
  <si>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</si>
  <si>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</si>
  <si>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</si>
  <si>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</si>
  <si>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</si>
  <si>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</si>
  <si>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</si>
  <si>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</si>
  <si>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</si>
  <si>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</si>
  <si>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</si>
  <si>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</si>
  <si>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</si>
  <si>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</si>
  <si>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</si>
  <si>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</si>
  <si>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</si>
  <si>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</si>
  <si>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</si>
  <si>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</si>
  <si>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</si>
  <si>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</si>
  <si>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</si>
  <si>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</si>
  <si>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</si>
  <si>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</si>
  <si>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</si>
  <si>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</si>
  <si>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</si>
  <si>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</si>
  <si>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</si>
  <si>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</si>
  <si>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</si>
  <si>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</si>
  <si>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</si>
  <si>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</si>
  <si>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</si>
  <si>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</si>
  <si>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</si>
  <si>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</si>
  <si>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</si>
  <si>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</si>
  <si>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</si>
  <si>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</si>
  <si>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</si>
  <si>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</si>
  <si>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</si>
  <si>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</si>
  <si>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</si>
  <si>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</si>
  <si>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</si>
  <si>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</si>
  <si>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</si>
  <si>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</si>
  <si>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</si>
  <si>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</si>
  <si>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</si>
  <si>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</si>
  <si>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</si>
  <si>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</si>
  <si>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</si>
  <si>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</si>
  <si>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</si>
  <si>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</si>
  <si>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</si>
  <si>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</si>
  <si>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</si>
  <si>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</si>
  <si>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</si>
  <si>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</si>
  <si>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</si>
  <si>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</si>
  <si>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</si>
  <si>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</si>
  <si>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</si>
  <si>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</si>
  <si>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</si>
  <si>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</si>
  <si>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</si>
  <si>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</si>
  <si>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</si>
  <si>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</si>
  <si>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</si>
  <si>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</si>
  <si>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</si>
  <si>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</si>
  <si>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</si>
  <si>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</si>
  <si>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</si>
  <si>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</si>
  <si>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</si>
  <si>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</si>
  <si>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</si>
  <si>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</si>
  <si>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</si>
  <si>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</si>
  <si>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</si>
  <si>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</si>
  <si>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</si>
  <si>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</si>
  <si>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</si>
  <si>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</si>
  <si>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</si>
  <si>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</si>
  <si>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</si>
  <si>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</si>
  <si>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</si>
  <si>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</si>
  <si>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</si>
  <si>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</si>
  <si>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</si>
  <si>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</si>
  <si>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</si>
  <si>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</si>
  <si>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</si>
  <si>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</si>
  <si>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</si>
  <si>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</si>
  <si>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</si>
  <si>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</si>
  <si>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</si>
  <si>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</si>
  <si>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</si>
  <si>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</si>
  <si>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</si>
  <si>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</si>
  <si>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</si>
  <si>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</si>
  <si>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</si>
  <si>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</si>
  <si>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</si>
  <si>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</si>
  <si>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</si>
  <si>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</si>
  <si>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</si>
  <si>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</si>
  <si>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</si>
  <si>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</si>
  <si>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</si>
  <si>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</si>
  <si>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</si>
  <si>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</si>
  <si>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</si>
  <si>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</si>
  <si>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</si>
  <si>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</si>
  <si>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</si>
  <si>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</si>
  <si>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</si>
  <si>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</si>
  <si>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</si>
  <si>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</si>
  <si>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</si>
  <si>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</si>
  <si>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</si>
  <si>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</si>
  <si>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</si>
  <si>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</si>
  <si>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</si>
  <si>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</si>
  <si>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</si>
  <si>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</si>
  <si>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</si>
  <si>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</si>
  <si>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</si>
  <si>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</si>
  <si>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</si>
  <si>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</si>
  <si>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</si>
  <si>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</si>
  <si>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</si>
  <si>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</si>
  <si>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</si>
  <si>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</si>
  <si>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</si>
  <si>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</si>
  <si>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</si>
  <si>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</si>
  <si>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</si>
  <si>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</si>
  <si>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</si>
  <si>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</si>
  <si>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</si>
  <si>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</si>
  <si>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</si>
  <si>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</si>
  <si>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</si>
  <si>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</si>
  <si>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</si>
  <si>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</si>
  <si>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</si>
  <si>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</si>
  <si>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</si>
  <si>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</si>
  <si>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</si>
  <si>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</si>
  <si>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</si>
  <si>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</si>
  <si>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</si>
  <si>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</si>
  <si>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</si>
  <si>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</si>
  <si>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</si>
  <si>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</si>
  <si>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</si>
  <si>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</si>
  <si>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</si>
  <si>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</si>
  <si>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</si>
  <si>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</si>
  <si>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</si>
  <si>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</si>
  <si>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</si>
  <si>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</si>
  <si>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</si>
  <si>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</si>
  <si>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</si>
  <si>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</si>
  <si>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</si>
  <si>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</si>
  <si>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</si>
  <si>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</si>
  <si>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</si>
  <si>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</si>
  <si>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</si>
  <si>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</si>
  <si>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</si>
  <si>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</si>
  <si>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</si>
  <si>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</si>
  <si>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</si>
  <si>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</si>
  <si>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</si>
  <si>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</si>
  <si>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</si>
  <si>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</si>
  <si>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</si>
  <si>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</si>
  <si>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</si>
  <si>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</si>
  <si>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</si>
  <si>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</si>
  <si>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</si>
  <si>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</si>
  <si>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</si>
  <si>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</si>
  <si>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</si>
  <si>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</si>
  <si>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</si>
  <si>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</si>
  <si>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</si>
  <si>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</si>
  <si>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</si>
  <si>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</si>
  <si>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</si>
  <si>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</si>
  <si>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</si>
  <si>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</si>
  <si>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</si>
  <si>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</si>
  <si>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</si>
  <si>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</si>
  <si>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</si>
  <si>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</si>
  <si>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</si>
  <si>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</si>
  <si>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</si>
  <si>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</si>
  <si>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</si>
  <si>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</si>
  <si>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</si>
  <si>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</si>
  <si>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</si>
  <si>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</si>
  <si>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</si>
  <si>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</si>
  <si>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</si>
  <si>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</si>
  <si>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</si>
  <si>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</si>
  <si>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</si>
  <si>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</si>
  <si>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</si>
  <si>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</si>
  <si>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</si>
  <si>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</si>
  <si>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</si>
  <si>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</si>
  <si>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</si>
  <si>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</si>
  <si>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</si>
  <si>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</si>
  <si>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</si>
  <si>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</si>
  <si>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</si>
  <si>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</si>
  <si>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</si>
  <si>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</si>
  <si>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</si>
  <si>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</si>
  <si>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</si>
  <si>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</si>
  <si>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</si>
  <si>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</si>
  <si>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</si>
  <si>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</si>
  <si>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</si>
  <si>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</si>
  <si>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</si>
  <si>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</si>
  <si>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</si>
  <si>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</si>
  <si>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</si>
  <si>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</si>
  <si>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</si>
  <si>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</si>
  <si>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</si>
  <si>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</si>
  <si>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</si>
  <si>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</si>
  <si>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</si>
  <si>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</si>
  <si>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</si>
  <si>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</si>
  <si>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</si>
  <si>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</si>
  <si>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</si>
  <si>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</si>
  <si>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</si>
  <si>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</si>
  <si>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</si>
  <si>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</si>
  <si>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</si>
  <si>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</si>
  <si>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</si>
  <si>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</si>
  <si>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</si>
  <si>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</si>
  <si>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</si>
  <si>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</si>
  <si>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</si>
  <si>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</si>
  <si>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</si>
  <si>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</si>
  <si>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</si>
  <si>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</si>
  <si>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</si>
  <si>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</si>
  <si>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</si>
  <si>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</si>
  <si>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</si>
  <si>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</si>
  <si>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</si>
  <si>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</si>
  <si>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</si>
  <si>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</si>
  <si>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</si>
  <si>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</si>
  <si>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</si>
  <si>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</si>
  <si>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</si>
  <si>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</si>
  <si>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</si>
  <si>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</si>
  <si>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</si>
  <si>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</si>
  <si>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</si>
  <si>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</si>
  <si>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</si>
  <si>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</si>
  <si>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</si>
  <si>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</si>
  <si>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</si>
  <si>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</si>
  <si>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</si>
  <si>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</si>
  <si>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</si>
  <si>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</si>
  <si>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</si>
  <si>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</si>
  <si>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</si>
  <si>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</si>
  <si>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</si>
  <si>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</si>
  <si>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</si>
  <si>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</si>
  <si>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</si>
  <si>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</si>
  <si>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</si>
  <si>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</si>
  <si>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</si>
  <si>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</si>
  <si>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</si>
  <si>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</si>
  <si>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</si>
  <si>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</si>
  <si>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</si>
  <si>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</si>
  <si>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</si>
  <si>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</si>
  <si>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</si>
  <si>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</si>
  <si>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</si>
  <si>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</si>
  <si>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</si>
  <si>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</si>
  <si>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</si>
  <si>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</si>
  <si>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</si>
  <si>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</si>
  <si>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</si>
  <si>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</si>
  <si>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</si>
  <si>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</si>
  <si>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</si>
  <si>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</si>
  <si>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</si>
  <si>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</si>
  <si>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</si>
  <si>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</si>
  <si>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</si>
  <si>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</si>
  <si>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</si>
  <si>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</si>
  <si>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</si>
  <si>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</si>
  <si>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</si>
  <si>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</si>
  <si>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</si>
  <si>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</si>
  <si>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</si>
  <si>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</si>
  <si>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</si>
  <si>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</si>
  <si>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</si>
  <si>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</si>
  <si>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</si>
  <si>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</si>
  <si>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</si>
  <si>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</si>
  <si>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</si>
  <si>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</si>
  <si>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</si>
  <si>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</si>
  <si>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</si>
  <si>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</si>
  <si>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</si>
  <si>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</si>
  <si>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</si>
  <si>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</si>
  <si>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</si>
  <si>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</si>
  <si>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</si>
  <si>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</si>
  <si>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</si>
  <si>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</si>
  <si>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</si>
  <si>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</si>
  <si>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</si>
  <si>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</si>
  <si>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</si>
  <si>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</si>
  <si>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</si>
  <si>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</si>
  <si>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</si>
  <si>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</si>
  <si>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</si>
  <si>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</si>
  <si>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</si>
  <si>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</si>
  <si>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</si>
  <si>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</si>
  <si>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</si>
  <si>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</si>
  <si>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</si>
  <si>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</si>
  <si>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</si>
  <si>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</si>
  <si>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</si>
  <si>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</si>
  <si>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</si>
  <si>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</si>
  <si>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</si>
  <si>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</si>
  <si>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</si>
  <si>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</si>
  <si>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</si>
  <si>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</si>
  <si>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</si>
  <si>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</si>
  <si>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</si>
  <si>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</si>
  <si>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</si>
  <si>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</si>
  <si>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</si>
  <si>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</si>
  <si>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</si>
  <si>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</si>
  <si>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</si>
  <si>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</si>
  <si>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</si>
  <si>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</si>
  <si>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</si>
  <si>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</si>
  <si>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</si>
  <si>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</si>
  <si>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</si>
  <si>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</si>
  <si>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</si>
  <si>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</si>
  <si>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</si>
  <si>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</si>
  <si>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</si>
  <si>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</si>
  <si>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</si>
  <si>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</si>
  <si>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</si>
  <si>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</si>
  <si>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</si>
  <si>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</si>
  <si>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</si>
  <si>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</si>
  <si>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</si>
  <si>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</si>
  <si>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</si>
  <si>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</si>
  <si>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</si>
  <si>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</si>
  <si>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</si>
  <si>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</si>
  <si>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</si>
  <si>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</si>
  <si>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</si>
  <si>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</si>
  <si>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</si>
  <si>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</si>
  <si>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</si>
  <si>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</si>
  <si>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</si>
  <si>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</si>
  <si>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</si>
  <si>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</si>
  <si>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</si>
  <si>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</si>
  <si>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</si>
  <si>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</si>
  <si>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</si>
  <si>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</si>
  <si>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</si>
  <si>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</si>
  <si>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</si>
  <si>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</si>
  <si>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</si>
  <si>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</si>
  <si>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</si>
  <si>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</si>
  <si>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</si>
  <si>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</si>
  <si>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</si>
  <si>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</si>
  <si>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</si>
  <si>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</si>
  <si>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</si>
  <si>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</si>
  <si>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</si>
  <si>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</si>
  <si>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</si>
  <si>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</si>
  <si>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</si>
  <si>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</si>
  <si>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</si>
  <si>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</si>
  <si>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</si>
  <si>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</si>
  <si>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</si>
  <si>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</si>
  <si>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</si>
  <si>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</si>
  <si>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</si>
  <si>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</si>
  <si>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</si>
  <si>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</si>
  <si>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</si>
  <si>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</si>
  <si>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</si>
  <si>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</si>
  <si>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</si>
  <si>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</si>
  <si>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</si>
  <si>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</si>
  <si>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</si>
  <si>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</si>
  <si>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</si>
  <si>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</si>
  <si>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</si>
  <si>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</si>
  <si>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</si>
  <si>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</si>
  <si>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</si>
  <si>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</si>
  <si>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</si>
  <si>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</si>
  <si>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</si>
  <si>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</si>
  <si>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</si>
  <si>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</si>
  <si>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</si>
  <si>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</si>
  <si>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</si>
  <si>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</si>
  <si>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</si>
  <si>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</si>
  <si>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</si>
  <si>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</si>
  <si>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</si>
  <si>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</si>
  <si>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</si>
  <si>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</si>
  <si>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</si>
  <si>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</si>
  <si>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</si>
  <si>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</si>
  <si>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</si>
  <si>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</si>
  <si>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</si>
  <si>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</si>
  <si>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</si>
  <si>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</si>
  <si>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</si>
  <si>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</si>
  <si>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</si>
  <si>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</si>
  <si>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</si>
  <si>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</si>
  <si>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</si>
  <si>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</si>
  <si>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</si>
  <si>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</si>
  <si>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</si>
  <si>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</si>
  <si>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</si>
  <si>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</si>
  <si>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</si>
  <si>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</si>
  <si>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</si>
  <si>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</si>
  <si>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</si>
  <si>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</si>
  <si>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</si>
  <si>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</si>
  <si>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</si>
  <si>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</si>
  <si>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</si>
  <si>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</si>
  <si>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</si>
  <si>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</si>
  <si>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</si>
  <si>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</si>
  <si>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</si>
  <si>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</si>
  <si>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</si>
  <si>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</si>
  <si>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</si>
  <si>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</si>
  <si>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</si>
  <si>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</si>
  <si>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</si>
  <si>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</si>
  <si>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</si>
  <si>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</si>
  <si>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</si>
  <si>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</si>
  <si>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</si>
  <si>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</si>
  <si>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</si>
  <si>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</si>
  <si>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</si>
  <si>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</si>
  <si>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</si>
  <si>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</si>
  <si>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</si>
  <si>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</si>
  <si>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</si>
  <si>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</si>
  <si>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</si>
  <si>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</si>
  <si>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</si>
  <si>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</si>
  <si>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</si>
  <si>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</si>
  <si>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</si>
  <si>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</si>
  <si>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</si>
  <si>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</si>
  <si>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</si>
  <si>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</si>
  <si>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</si>
  <si>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</si>
  <si>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</si>
  <si>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</si>
  <si>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</si>
  <si>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</si>
  <si>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</si>
  <si>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</si>
  <si>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</si>
  <si>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</si>
  <si>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</si>
  <si>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</si>
  <si>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</si>
  <si>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</si>
  <si>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</si>
  <si>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</si>
  <si>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</si>
  <si>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</si>
  <si>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</si>
  <si>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</si>
  <si>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</si>
  <si>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</si>
  <si>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</si>
  <si>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</si>
  <si>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</si>
  <si>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</si>
  <si>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</si>
  <si>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</si>
  <si>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</si>
  <si>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</si>
  <si>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</si>
  <si>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</si>
  <si>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</si>
  <si>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</si>
  <si>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</si>
  <si>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</si>
  <si>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</si>
  <si>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</si>
  <si>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</si>
  <si>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</si>
  <si>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</si>
  <si>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</si>
  <si>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</si>
  <si>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</si>
  <si>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</si>
  <si>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</si>
  <si>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</si>
  <si>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</si>
  <si>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</si>
  <si>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</si>
  <si>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</si>
  <si>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</si>
  <si>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</si>
  <si>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</si>
  <si>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</si>
  <si>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</si>
  <si>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</si>
  <si>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</si>
  <si>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</si>
  <si>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</si>
  <si>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</si>
  <si>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</si>
  <si>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</si>
  <si>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</si>
  <si>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</si>
  <si>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</si>
  <si>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</si>
  <si>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</si>
  <si>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</si>
  <si>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</si>
  <si>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</si>
  <si>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</si>
  <si>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</si>
  <si>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</si>
  <si>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</si>
  <si>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</si>
  <si>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</si>
  <si>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</si>
  <si>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</si>
  <si>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</si>
  <si>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</si>
  <si>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</si>
  <si>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</si>
  <si>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</si>
  <si>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</si>
  <si>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</si>
  <si>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</si>
  <si>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</si>
  <si>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</si>
  <si>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</si>
  <si>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</si>
  <si>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</si>
  <si>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</si>
  <si>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</si>
  <si>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</si>
  <si>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</si>
  <si>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</si>
  <si>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</si>
  <si>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</si>
  <si>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</si>
  <si>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</si>
  <si>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</si>
  <si>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</si>
  <si>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</si>
  <si>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</si>
  <si>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</si>
  <si>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</si>
  <si>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</si>
  <si>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</si>
  <si>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</si>
  <si>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</si>
  <si>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</si>
  <si>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</si>
  <si>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</si>
  <si>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</si>
  <si>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</si>
  <si>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</si>
  <si>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</si>
  <si>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</si>
  <si>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</si>
  <si>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</si>
  <si>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</si>
  <si>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</si>
  <si>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</si>
  <si>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</si>
  <si>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</si>
  <si>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</si>
  <si>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</si>
  <si>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</si>
  <si>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</si>
  <si>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</si>
  <si>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</si>
  <si>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</si>
  <si>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</si>
  <si>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</si>
  <si>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</si>
  <si>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</si>
  <si>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</si>
  <si>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</si>
  <si>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</si>
  <si>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</si>
  <si>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</si>
  <si>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</si>
  <si>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</si>
  <si>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</si>
  <si>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</si>
  <si>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</si>
  <si>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</si>
  <si>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</si>
  <si>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</si>
  <si>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</si>
  <si>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</si>
  <si>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</si>
  <si>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</si>
  <si>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</si>
  <si>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</si>
  <si>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</si>
  <si>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</si>
  <si>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</si>
  <si>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</si>
  <si>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</si>
  <si>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</si>
  <si>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</si>
  <si>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</si>
  <si>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</si>
  <si>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</si>
  <si>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</si>
  <si>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</si>
  <si>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</si>
  <si>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</si>
  <si>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</si>
  <si>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</si>
  <si>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</si>
  <si>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</si>
  <si>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</si>
  <si>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</si>
  <si>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</si>
  <si>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</si>
  <si>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</si>
  <si>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</si>
  <si>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</si>
  <si>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</si>
  <si>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</si>
  <si>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</si>
  <si>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</si>
  <si>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</si>
  <si>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</si>
  <si>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</si>
  <si>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</si>
  <si>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</si>
  <si>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</si>
  <si>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</si>
  <si>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</si>
  <si>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</si>
  <si>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</si>
  <si>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</si>
  <si>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</si>
  <si>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</si>
  <si>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</si>
  <si>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</si>
  <si>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</si>
  <si>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</si>
  <si>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</si>
  <si>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</si>
  <si>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</si>
  <si>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</si>
  <si>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</si>
  <si>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</si>
  <si>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</si>
  <si>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</si>
  <si>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</si>
  <si>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</si>
  <si>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</si>
  <si>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</si>
  <si>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</si>
  <si>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</si>
  <si>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</si>
  <si>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</si>
  <si>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</si>
  <si>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</si>
  <si>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</si>
  <si>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</si>
  <si>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</si>
  <si>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</si>
  <si>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</si>
  <si>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</si>
  <si>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</si>
  <si>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</si>
  <si>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</si>
  <si>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</si>
  <si>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</si>
  <si>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</si>
  <si>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</si>
  <si>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</si>
  <si>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</si>
  <si>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</si>
  <si>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</si>
  <si>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</si>
  <si>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</si>
  <si>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</si>
  <si>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</si>
  <si>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</si>
  <si>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</si>
  <si>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</si>
  <si>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</si>
  <si>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</si>
  <si>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</si>
  <si>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</si>
  <si>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</si>
  <si>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</si>
  <si>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</si>
  <si>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</si>
  <si>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</si>
  <si>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</si>
  <si>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</si>
  <si>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</si>
  <si>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</si>
  <si>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</si>
  <si>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</si>
  <si>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</si>
  <si>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</si>
  <si>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</si>
  <si>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</si>
  <si>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</si>
  <si>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</si>
  <si>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</si>
  <si>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</si>
  <si>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</si>
  <si>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</si>
  <si>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</si>
  <si>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</si>
  <si>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</si>
  <si>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</si>
  <si>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</si>
  <si>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</si>
  <si>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</si>
  <si>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</si>
  <si>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</si>
  <si>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</si>
  <si>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</si>
  <si>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</si>
  <si>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</si>
  <si>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</si>
  <si>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</si>
  <si>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</si>
  <si>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</si>
  <si>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</si>
  <si>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</si>
  <si>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</si>
  <si>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</si>
  <si>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</si>
  <si>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</si>
  <si>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</si>
  <si>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</si>
  <si>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</si>
  <si>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</si>
  <si>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</si>
  <si>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</si>
  <si>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</si>
  <si>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</si>
  <si>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</si>
  <si>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</si>
  <si>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</si>
  <si>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</si>
  <si>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</si>
  <si>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</si>
  <si>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</si>
  <si>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</si>
  <si>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</si>
  <si>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</si>
  <si>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</si>
  <si>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</si>
  <si>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</si>
  <si>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</si>
  <si>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</si>
  <si>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</si>
  <si>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</si>
  <si>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</si>
  <si>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</si>
  <si>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</si>
  <si>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</si>
  <si>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</si>
  <si>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</si>
  <si>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</si>
  <si>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</si>
  <si>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</si>
  <si>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</si>
  <si>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</si>
  <si>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</si>
  <si>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</si>
  <si>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</si>
  <si>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</si>
  <si>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</si>
  <si>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</si>
  <si>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</si>
  <si>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</si>
  <si>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</si>
  <si>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</si>
  <si>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</si>
  <si>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</si>
  <si>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</si>
  <si>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</si>
  <si>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</si>
  <si>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</si>
  <si>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</si>
  <si>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</si>
  <si>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</si>
  <si>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</si>
  <si>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</si>
  <si>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</si>
  <si>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</si>
  <si>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</si>
  <si>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</si>
  <si>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</si>
  <si>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</si>
  <si>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</si>
  <si>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</si>
  <si>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</si>
  <si>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</si>
  <si>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</si>
  <si>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</si>
  <si>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</si>
  <si>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</si>
  <si>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</si>
  <si>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</si>
  <si>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</si>
  <si>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</si>
  <si>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</si>
  <si>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</si>
  <si>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</si>
  <si>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</si>
  <si>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</si>
  <si>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</si>
  <si>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</si>
  <si>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</si>
  <si>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</si>
  <si>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</si>
  <si>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</si>
  <si>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</si>
  <si>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</si>
  <si>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</si>
  <si>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</si>
  <si>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</si>
  <si>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</si>
  <si>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</si>
  <si>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</si>
  <si>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</si>
  <si>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</si>
  <si>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</si>
  <si>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</si>
  <si>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</si>
  <si>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</si>
  <si>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</si>
  <si>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</si>
  <si>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</si>
  <si>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</si>
  <si>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</si>
  <si>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</si>
  <si>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</si>
  <si>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</si>
  <si>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</si>
  <si>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</si>
  <si>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</si>
  <si>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</si>
  <si>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</si>
  <si>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</si>
  <si>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</si>
  <si>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</si>
  <si>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</si>
  <si>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</si>
  <si>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</si>
  <si>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</si>
  <si>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</si>
  <si>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</si>
  <si>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</si>
  <si>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</si>
  <si>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</si>
  <si>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</si>
  <si>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</si>
  <si>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</si>
  <si>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</si>
  <si>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</si>
  <si>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</si>
  <si>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</si>
  <si>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</si>
  <si>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</si>
  <si>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</si>
  <si>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</si>
  <si>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</si>
  <si>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</si>
  <si>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</si>
  <si>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</si>
  <si>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</si>
  <si>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</si>
  <si>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</si>
  <si>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</si>
  <si>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</si>
  <si>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</si>
  <si>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</si>
  <si>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</si>
  <si>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</si>
  <si>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</si>
  <si>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</si>
  <si>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</si>
  <si>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</si>
  <si>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</si>
  <si>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</si>
  <si>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</si>
  <si>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</si>
  <si>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</si>
  <si>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</si>
  <si>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</si>
  <si>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</si>
  <si>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</si>
  <si>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</si>
  <si>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</si>
  <si>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</si>
  <si>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</si>
  <si>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</si>
  <si>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</si>
  <si>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</si>
  <si>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</si>
  <si>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</si>
  <si>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</si>
  <si>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</si>
  <si>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</si>
  <si>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</si>
  <si>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</si>
  <si>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</si>
  <si>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</si>
  <si>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</si>
  <si>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</si>
  <si>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</si>
  <si>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</si>
  <si>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</si>
  <si>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</si>
  <si>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</si>
  <si>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</si>
  <si>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</si>
  <si>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</si>
  <si>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</si>
  <si>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</si>
  <si>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</si>
  <si>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</si>
  <si>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</si>
  <si>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</si>
  <si>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</si>
  <si>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</si>
  <si>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</si>
  <si>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</si>
  <si>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</si>
  <si>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</si>
  <si>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</si>
  <si>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</si>
  <si>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</si>
  <si>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</si>
  <si>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</si>
  <si>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</si>
  <si>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</si>
  <si>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</si>
  <si>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</si>
  <si>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</si>
  <si>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</si>
  <si>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</si>
  <si>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</si>
  <si>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</si>
  <si>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</si>
  <si>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</si>
  <si>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</si>
  <si>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</si>
  <si>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</si>
  <si>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</si>
  <si>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</si>
  <si>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</si>
  <si>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</si>
  <si>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</si>
  <si>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</si>
  <si>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</si>
  <si>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</si>
  <si>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</si>
  <si>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</si>
  <si>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</si>
  <si>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</si>
  <si>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</si>
  <si>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</si>
  <si>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</si>
  <si>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</si>
  <si>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</si>
  <si>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</si>
  <si>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</si>
  <si>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</si>
  <si>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</si>
  <si>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</si>
  <si>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</si>
  <si>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</si>
  <si>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</si>
  <si>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</si>
  <si>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</si>
  <si>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</si>
  <si>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</si>
  <si>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</si>
  <si>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</si>
  <si>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</si>
  <si>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</si>
  <si>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</si>
  <si>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</si>
  <si>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</si>
  <si>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</si>
  <si>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</si>
  <si>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</si>
  <si>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</si>
  <si>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</si>
  <si>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</si>
  <si>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</si>
  <si>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</si>
  <si>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</si>
  <si>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</si>
  <si>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</si>
  <si>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</si>
  <si>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</si>
  <si>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</si>
  <si>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</si>
  <si>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</si>
  <si>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</si>
  <si>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</si>
  <si>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</si>
  <si>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</si>
  <si>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</si>
  <si>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</si>
  <si>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</si>
  <si>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</si>
  <si>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</si>
  <si>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</si>
  <si>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</si>
  <si>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</si>
  <si>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</si>
  <si>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</si>
  <si>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</si>
  <si>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</si>
  <si>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</si>
  <si>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</si>
  <si>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</si>
  <si>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</si>
  <si>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</si>
  <si>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</si>
  <si>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</si>
  <si>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</si>
  <si>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</si>
  <si>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</si>
  <si>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</si>
  <si>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</si>
  <si>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</si>
  <si>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</si>
  <si>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</si>
  <si>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</si>
  <si>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</si>
  <si>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</si>
  <si>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</si>
  <si>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</si>
  <si>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</si>
  <si>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</si>
  <si>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</si>
  <si>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</si>
  <si>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</si>
  <si>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</si>
  <si>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</si>
  <si>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</si>
  <si>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</si>
  <si>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</si>
  <si>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</si>
  <si>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</si>
  <si>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</si>
  <si>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</si>
  <si>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</si>
  <si>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</si>
  <si>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</si>
  <si>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</si>
  <si>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</si>
  <si>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</si>
  <si>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</si>
  <si>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</si>
  <si>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</si>
  <si>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</si>
  <si>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</si>
  <si>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</si>
  <si>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</si>
  <si>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</si>
  <si>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</si>
  <si>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</si>
  <si>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</si>
  <si>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</si>
  <si>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</si>
  <si>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</si>
  <si>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</si>
  <si>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</si>
  <si>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</si>
  <si>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</si>
  <si>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</si>
  <si>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</si>
  <si>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</si>
  <si>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</si>
  <si>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</si>
  <si>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</si>
  <si>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</si>
  <si>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</si>
  <si>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</si>
  <si>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</si>
  <si>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</si>
  <si>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</si>
  <si>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</si>
  <si>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</si>
  <si>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</si>
  <si>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</si>
  <si>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</si>
  <si>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</si>
  <si>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</si>
  <si>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</si>
  <si>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</si>
  <si>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</si>
  <si>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</si>
  <si>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</si>
  <si>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</si>
  <si>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</si>
  <si>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</si>
  <si>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</si>
  <si>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</si>
  <si>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</si>
  <si>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</si>
  <si>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</si>
  <si>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</si>
  <si>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</si>
  <si>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</si>
  <si>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</si>
  <si>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</si>
  <si>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</si>
  <si>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</si>
  <si>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</si>
  <si>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</si>
  <si>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</si>
  <si>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</si>
  <si>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</si>
  <si>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</si>
  <si>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</si>
  <si>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</si>
  <si>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</si>
  <si>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</si>
  <si>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</si>
  <si>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</si>
  <si>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</si>
  <si>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</si>
  <si>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</si>
  <si>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</si>
  <si>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</si>
  <si>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</si>
  <si>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</si>
  <si>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</si>
  <si>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</si>
  <si>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</si>
  <si>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</si>
  <si>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</si>
  <si>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</si>
  <si>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</si>
  <si>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</si>
  <si>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</si>
  <si>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</si>
  <si>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</si>
  <si>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</si>
  <si>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</si>
  <si>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</si>
  <si>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</si>
  <si>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</si>
  <si>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</si>
  <si>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</si>
  <si>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</si>
  <si>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</si>
  <si>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</si>
  <si>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</si>
  <si>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</si>
  <si>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</si>
  <si>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</si>
  <si>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</si>
  <si>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</si>
  <si>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</si>
  <si>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</si>
  <si>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</si>
  <si>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</si>
  <si>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</si>
  <si>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</si>
  <si>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</si>
  <si>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</si>
  <si>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</si>
  <si>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</si>
  <si>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</si>
  <si>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</si>
  <si>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</si>
  <si>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</si>
  <si>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</si>
  <si>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</si>
  <si>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</si>
  <si>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</si>
  <si>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</si>
  <si>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</si>
  <si>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</si>
  <si>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</si>
  <si>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</si>
  <si>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</si>
  <si>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</si>
  <si>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</si>
  <si>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</si>
  <si>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</si>
  <si>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</si>
  <si>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</si>
  <si>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</si>
  <si>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</si>
  <si>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</si>
  <si>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</si>
  <si>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</si>
  <si>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</si>
  <si>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</si>
  <si>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</si>
  <si>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</si>
  <si>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</si>
  <si>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</si>
  <si>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</si>
  <si>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</si>
  <si>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</si>
  <si>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</si>
  <si>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</si>
  <si>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</si>
  <si>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</si>
  <si>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</si>
  <si>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</si>
  <si>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</si>
  <si>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</si>
  <si>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</si>
  <si>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</si>
  <si>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</si>
  <si>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</si>
  <si>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</si>
  <si>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</si>
  <si>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</si>
  <si>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</si>
  <si>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</si>
  <si>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</si>
  <si>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</si>
  <si>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</si>
  <si>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</si>
  <si>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</si>
  <si>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</si>
  <si>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</si>
  <si>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</si>
  <si>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</si>
  <si>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</si>
  <si>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</si>
  <si>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</si>
  <si>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</si>
  <si>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</si>
  <si>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</si>
  <si>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</si>
  <si>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</si>
  <si>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</si>
  <si>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</si>
  <si>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</si>
  <si>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</si>
  <si>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</si>
  <si>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</si>
  <si>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</si>
  <si>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</si>
  <si>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</si>
  <si>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</si>
  <si>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</si>
  <si>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</si>
  <si>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</si>
  <si>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</si>
  <si>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</si>
  <si>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</si>
  <si>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</si>
  <si>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</si>
  <si>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</si>
  <si>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</si>
  <si>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</si>
  <si>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</si>
  <si>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</si>
  <si>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</si>
  <si>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</si>
  <si>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</si>
  <si>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</si>
  <si>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</si>
  <si>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</si>
  <si>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</si>
  <si>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</si>
  <si>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</si>
  <si>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</si>
  <si>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</si>
  <si>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</si>
  <si>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</si>
  <si>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</si>
  <si>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</si>
  <si>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</si>
  <si>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</si>
  <si>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</si>
  <si>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</si>
  <si>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</si>
  <si>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</si>
  <si>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</si>
  <si>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</si>
  <si>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</si>
  <si>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</si>
  <si>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</si>
  <si>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</si>
  <si>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</si>
  <si>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</si>
  <si>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</si>
  <si>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</si>
  <si>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</si>
  <si>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</si>
  <si>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</si>
  <si>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</si>
  <si>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</si>
  <si>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</si>
  <si>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</si>
  <si>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</si>
  <si>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</si>
  <si>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</si>
  <si>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</si>
  <si>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</si>
  <si>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</si>
  <si>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</si>
  <si>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</si>
  <si>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</si>
  <si>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</si>
  <si>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</si>
  <si>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</si>
  <si>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</si>
  <si>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</si>
  <si>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</si>
  <si>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</si>
  <si>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</si>
  <si>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</si>
  <si>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</si>
  <si>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</si>
  <si>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</si>
  <si>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</si>
  <si>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</si>
  <si>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</si>
  <si>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</si>
  <si>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</si>
  <si>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</si>
  <si>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</si>
  <si>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</si>
  <si>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</si>
  <si>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</si>
  <si>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</si>
  <si>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</si>
  <si>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</si>
  <si>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</si>
  <si>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</si>
  <si>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</si>
  <si>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</si>
  <si>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</si>
  <si>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</si>
  <si>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</si>
  <si>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</si>
  <si>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</si>
  <si>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</si>
  <si>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</si>
  <si>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</si>
  <si>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</si>
  <si>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</si>
  <si>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</si>
  <si>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</si>
  <si>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</si>
  <si>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</si>
  <si>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</si>
  <si>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</si>
  <si>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</si>
  <si>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</si>
  <si>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</si>
  <si>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</si>
  <si>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</si>
  <si>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</si>
  <si>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</si>
  <si>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</si>
  <si>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</si>
  <si>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</si>
  <si>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</si>
  <si>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</si>
  <si>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</si>
  <si>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</si>
  <si>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</si>
  <si>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</si>
  <si>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</si>
  <si>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</si>
  <si>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</si>
  <si>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</si>
  <si>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</si>
  <si>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</si>
  <si>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</si>
  <si>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</si>
  <si>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</si>
  <si>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</si>
  <si>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</si>
  <si>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</si>
  <si>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</si>
  <si>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</si>
  <si>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</si>
  <si>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</si>
  <si>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</si>
  <si>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</si>
  <si>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</si>
  <si>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</si>
  <si>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</si>
  <si>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</si>
  <si>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</si>
  <si>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</si>
  <si>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</si>
  <si>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</si>
  <si>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</si>
  <si>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</si>
  <si>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</si>
  <si>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</si>
  <si>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</si>
  <si>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</si>
  <si>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</si>
  <si>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</si>
  <si>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</si>
  <si>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</si>
  <si>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</si>
  <si>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</si>
  <si>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</si>
  <si>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</si>
  <si>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</si>
  <si>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</si>
  <si>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</si>
  <si>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</si>
  <si>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</si>
  <si>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</si>
  <si>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</si>
  <si>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</si>
  <si>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</si>
  <si>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</si>
  <si>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</si>
  <si>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</si>
  <si>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</si>
  <si>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</si>
  <si>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</si>
  <si>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</si>
  <si>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</si>
  <si>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</si>
  <si>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</si>
  <si>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</si>
  <si>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</si>
  <si>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</si>
  <si>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</si>
  <si>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</si>
  <si>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</si>
  <si>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</si>
  <si>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</si>
  <si>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</si>
  <si>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</si>
  <si>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</si>
  <si>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</si>
  <si>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</si>
  <si>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</si>
  <si>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</si>
  <si>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</si>
  <si>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</si>
  <si>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</si>
  <si>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</si>
  <si>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</si>
  <si>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</si>
  <si>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</si>
  <si>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</si>
  <si>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</si>
  <si>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</si>
  <si>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</si>
  <si>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</si>
  <si>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</si>
  <si>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</si>
  <si>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</si>
  <si>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</si>
  <si>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</si>
  <si>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</si>
  <si>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</si>
  <si>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</si>
  <si>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</si>
  <si>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</si>
  <si>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</si>
  <si>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</si>
  <si>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</si>
  <si>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</si>
  <si>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</si>
  <si>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</si>
  <si>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</si>
  <si>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</si>
  <si>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</si>
  <si>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</si>
  <si>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</si>
  <si>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</si>
  <si>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</si>
  <si>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</si>
  <si>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</si>
  <si>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</si>
  <si>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</si>
  <si>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</si>
  <si>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</si>
  <si>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</si>
  <si>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</si>
  <si>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</si>
  <si>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</si>
  <si>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</si>
  <si>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</si>
  <si>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</si>
  <si>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</si>
  <si>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</si>
  <si>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</si>
  <si>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</si>
  <si>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</si>
  <si>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</si>
  <si>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</si>
  <si>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</si>
  <si>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</si>
  <si>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</si>
  <si>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</si>
  <si>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</si>
  <si>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</si>
  <si>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</si>
  <si>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</si>
  <si>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</si>
  <si>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</si>
  <si>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</si>
  <si>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</si>
  <si>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</si>
  <si>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</si>
  <si>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</si>
  <si>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</si>
  <si>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</si>
  <si>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</si>
  <si>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</si>
  <si>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</si>
  <si>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</si>
  <si>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</si>
  <si>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</si>
  <si>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</si>
  <si>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</si>
  <si>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</si>
  <si>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</si>
  <si>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</si>
  <si>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</si>
  <si>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</si>
  <si>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</si>
  <si>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</si>
  <si>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</si>
  <si>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</si>
  <si>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</si>
  <si>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</si>
  <si>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</si>
  <si>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</si>
  <si>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</si>
  <si>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</si>
  <si>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</si>
  <si>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</si>
  <si>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</si>
  <si>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</si>
  <si>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</si>
  <si>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</si>
  <si>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</si>
  <si>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</si>
  <si>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</si>
  <si>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</si>
  <si>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</si>
  <si>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</si>
  <si>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</si>
  <si>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</si>
  <si>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</si>
  <si>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</si>
  <si>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</si>
  <si>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</si>
  <si>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</si>
  <si>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</si>
  <si>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</si>
  <si>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</si>
  <si>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</si>
  <si>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</si>
  <si>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</si>
  <si>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</si>
  <si>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</si>
  <si>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</si>
  <si>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</si>
  <si>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</si>
  <si>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</si>
  <si>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</si>
  <si>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</si>
  <si>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</si>
  <si>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</si>
  <si>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</si>
  <si>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</si>
  <si>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</si>
  <si>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</si>
  <si>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</si>
  <si>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</si>
  <si>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</si>
  <si>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</si>
  <si>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</si>
  <si>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</si>
  <si>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</si>
  <si>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</si>
  <si>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</si>
  <si>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</si>
  <si>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</si>
  <si>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</si>
  <si>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</si>
  <si>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</si>
  <si>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</si>
  <si>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</si>
  <si>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</si>
  <si>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</si>
  <si>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</si>
  <si>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</si>
  <si>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</si>
  <si>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</si>
  <si>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</si>
  <si>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</si>
  <si>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</si>
  <si>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</si>
  <si>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</si>
  <si>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</si>
  <si>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</si>
  <si>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</si>
  <si>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</si>
  <si>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</si>
  <si>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</si>
  <si>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</si>
  <si>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</si>
  <si>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</si>
  <si>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</si>
  <si>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</si>
  <si>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</si>
  <si>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</si>
  <si>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</si>
  <si>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</si>
  <si>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</si>
  <si>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</si>
  <si>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</si>
  <si>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</si>
  <si>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</si>
  <si>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</si>
  <si>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</si>
  <si>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</si>
  <si>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</si>
  <si>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</si>
  <si>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</si>
  <si>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</si>
  <si>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</si>
  <si>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</si>
  <si>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</si>
  <si>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</si>
  <si>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</si>
  <si>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</si>
  <si>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</si>
  <si>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</si>
  <si>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</si>
  <si>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</si>
  <si>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</si>
  <si>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</si>
  <si>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</si>
  <si>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</si>
  <si>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</si>
  <si>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</si>
  <si>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</si>
  <si>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</si>
  <si>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</si>
  <si>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</si>
  <si>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</si>
  <si>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</si>
  <si>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</si>
  <si>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</si>
  <si>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</si>
  <si>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</si>
  <si>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</si>
  <si>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</si>
  <si>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</si>
  <si>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</si>
  <si>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</si>
  <si>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</si>
  <si>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</si>
  <si>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</si>
  <si>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</si>
  <si>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</si>
  <si>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</si>
  <si>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</si>
  <si>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</si>
  <si>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</si>
  <si>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</si>
  <si>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</si>
  <si>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</si>
  <si>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</si>
  <si>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</si>
  <si>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</si>
  <si>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</si>
  <si>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</si>
  <si>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</si>
  <si>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</si>
  <si>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</si>
  <si>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</si>
  <si>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</si>
  <si>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</si>
  <si>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</si>
  <si>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</si>
  <si>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</si>
  <si>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</si>
  <si>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</si>
  <si>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</si>
  <si>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</si>
  <si>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</si>
  <si>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</si>
  <si>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</si>
  <si>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</si>
  <si>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</si>
  <si>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</si>
  <si>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</si>
  <si>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</si>
  <si>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</si>
  <si>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</si>
  <si>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</si>
  <si>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</si>
  <si>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</si>
  <si>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</si>
  <si>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</si>
  <si>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</si>
  <si>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</si>
  <si>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</si>
  <si>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</si>
  <si>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</si>
  <si>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</si>
  <si>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</si>
  <si>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</si>
  <si>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</si>
  <si>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</si>
  <si>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</si>
  <si>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</si>
  <si>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</si>
  <si>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</si>
  <si>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</si>
  <si>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</si>
  <si>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</si>
  <si>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</si>
  <si>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</si>
  <si>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</si>
  <si>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</si>
  <si>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</si>
  <si>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</si>
  <si>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</si>
  <si>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</si>
  <si>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</si>
  <si>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</si>
  <si>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</si>
  <si>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</si>
  <si>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</si>
  <si>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</si>
  <si>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</si>
  <si>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</si>
  <si>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</si>
  <si>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</si>
  <si>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</si>
  <si>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</si>
  <si>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</si>
  <si>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</si>
  <si>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</si>
  <si>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</si>
  <si>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</si>
  <si>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</si>
  <si>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</si>
  <si>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</si>
  <si>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</si>
  <si>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</si>
  <si>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</si>
  <si>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</si>
  <si>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</si>
  <si>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</si>
  <si>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</si>
  <si>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</si>
  <si>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</si>
  <si>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</si>
  <si>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</si>
  <si>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</si>
  <si>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</si>
  <si>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</si>
  <si>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</si>
  <si>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</si>
  <si>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</si>
  <si>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</si>
  <si>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</si>
  <si>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</si>
  <si>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</si>
  <si>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</si>
  <si>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</si>
  <si>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</si>
  <si>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</si>
  <si>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</si>
  <si>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</si>
  <si>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</si>
  <si>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</si>
  <si>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</si>
  <si>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</si>
  <si>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</si>
  <si>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</si>
  <si>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</si>
  <si>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</si>
  <si>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</si>
  <si>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</si>
  <si>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</si>
  <si>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</si>
  <si>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</si>
  <si>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</si>
  <si>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</si>
  <si>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</si>
  <si>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</si>
  <si>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</si>
  <si>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</si>
  <si>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</si>
  <si>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</si>
  <si>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</si>
  <si>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</si>
  <si>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</si>
  <si>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</si>
  <si>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</si>
  <si>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</si>
  <si>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</si>
  <si>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</si>
  <si>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</si>
  <si>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</si>
  <si>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</si>
  <si>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</si>
  <si>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</si>
  <si>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</si>
  <si>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</si>
  <si>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</si>
  <si>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</si>
  <si>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</si>
  <si>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</si>
  <si>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</si>
  <si>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</si>
  <si>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</si>
  <si>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</si>
  <si>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</si>
  <si>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</si>
  <si>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</si>
  <si>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</si>
  <si>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</si>
  <si>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</si>
  <si>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</si>
  <si>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</si>
  <si>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</si>
  <si>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</si>
  <si>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</si>
  <si>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</si>
  <si>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</si>
  <si>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</si>
  <si>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</si>
  <si>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</si>
  <si>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</si>
  <si>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</si>
  <si>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</si>
  <si>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</si>
  <si>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</si>
  <si>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</si>
  <si>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</si>
  <si>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</si>
  <si>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</si>
  <si>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</si>
  <si>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</si>
  <si>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</si>
  <si>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</si>
  <si>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</si>
  <si>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</si>
  <si>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</si>
  <si>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</si>
  <si>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</si>
  <si>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</si>
  <si>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</si>
  <si>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</si>
  <si>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</si>
  <si>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</si>
  <si>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</si>
  <si>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</si>
  <si>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</si>
  <si>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</si>
  <si>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</si>
  <si>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</si>
  <si>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</si>
  <si>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</si>
  <si>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</si>
  <si>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</si>
  <si>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</si>
  <si>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</si>
  <si>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</si>
  <si>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</si>
  <si>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</si>
  <si>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</si>
  <si>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</si>
  <si>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</si>
  <si>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</si>
  <si>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</si>
  <si>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</si>
  <si>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</si>
  <si>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</si>
  <si>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</si>
  <si>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</si>
  <si>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</si>
  <si>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</si>
  <si>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</si>
  <si>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</si>
  <si>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</si>
  <si>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</si>
  <si>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</si>
  <si>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</si>
  <si>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</si>
  <si>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</si>
  <si>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</si>
  <si>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</si>
  <si>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</si>
  <si>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</si>
  <si>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</si>
  <si>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</si>
  <si>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</si>
  <si>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</si>
  <si>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</si>
  <si>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</si>
  <si>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</si>
  <si>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</si>
  <si>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</si>
  <si>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</si>
  <si>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</si>
  <si>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</si>
  <si>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</si>
  <si>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</si>
  <si>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</si>
  <si>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</si>
  <si>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</si>
  <si>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</si>
  <si>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</si>
  <si>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</si>
  <si>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</si>
  <si>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</si>
  <si>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</si>
  <si>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</si>
  <si>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</si>
  <si>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</si>
  <si>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</si>
  <si>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</si>
  <si>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</si>
  <si>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</si>
  <si>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</si>
  <si>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</si>
  <si>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</si>
  <si>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</si>
  <si>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</si>
  <si>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</si>
  <si>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</si>
  <si>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</si>
  <si>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</si>
  <si>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</si>
  <si>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</si>
  <si>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</si>
  <si>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</si>
  <si>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</si>
  <si>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</si>
  <si>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</si>
  <si>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</si>
  <si>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</si>
  <si>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</si>
  <si>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</si>
  <si>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</si>
  <si>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</si>
  <si>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</si>
  <si>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</si>
  <si>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</si>
  <si>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</si>
  <si>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</si>
  <si>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</si>
  <si>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</si>
  <si>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</si>
  <si>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</si>
  <si>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</si>
  <si>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</si>
  <si>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</si>
  <si>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</si>
  <si>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</si>
  <si>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</si>
  <si>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</si>
  <si>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</si>
  <si>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</si>
  <si>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</si>
  <si>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</si>
  <si>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</si>
  <si>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</si>
  <si>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</si>
  <si>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</si>
  <si>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</si>
  <si>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</si>
  <si>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</si>
  <si>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</si>
  <si>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</si>
  <si>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</si>
  <si>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</si>
  <si>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</si>
  <si>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</si>
  <si>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</si>
  <si>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</si>
  <si>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</si>
  <si>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</si>
  <si>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</si>
  <si>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</si>
  <si>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</si>
  <si>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</si>
  <si>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</si>
  <si>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</si>
  <si>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</si>
  <si>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</si>
  <si>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</si>
  <si>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</si>
  <si>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</si>
  <si>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</si>
  <si>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</si>
  <si>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</si>
  <si>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</si>
  <si>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</si>
  <si>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</si>
  <si>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</si>
  <si>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</si>
  <si>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</si>
  <si>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</si>
  <si>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</si>
  <si>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</si>
  <si>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</si>
  <si>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</si>
  <si>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</si>
  <si>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</si>
  <si>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</si>
  <si>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</si>
  <si>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</si>
  <si>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</si>
  <si>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</si>
  <si>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</si>
  <si>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</si>
  <si>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</si>
  <si>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</si>
  <si>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</si>
  <si>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</si>
  <si>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</si>
  <si>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</si>
  <si>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</si>
  <si>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</si>
  <si>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</si>
  <si>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</si>
  <si>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</si>
  <si>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</si>
  <si>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</si>
  <si>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</si>
  <si>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</si>
  <si>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</si>
  <si>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</si>
  <si>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</si>
  <si>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</si>
  <si>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</si>
  <si>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</si>
  <si>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</si>
  <si>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</si>
  <si>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</si>
  <si>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</si>
  <si>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</si>
  <si>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</si>
  <si>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</si>
  <si>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</si>
  <si>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</si>
  <si>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</si>
  <si>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</si>
  <si>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</si>
  <si>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</si>
  <si>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</si>
  <si>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</si>
  <si>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</si>
  <si>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</si>
  <si>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</si>
  <si>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</si>
  <si>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</si>
  <si>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</si>
  <si>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</si>
  <si>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</si>
  <si>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</si>
  <si>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</si>
  <si>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</si>
  <si>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</si>
  <si>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</si>
  <si>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</si>
  <si>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</si>
  <si>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</si>
  <si>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</si>
  <si>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</si>
  <si>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</si>
  <si>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</si>
  <si>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</si>
  <si>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</si>
  <si>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</si>
  <si>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</si>
  <si>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</si>
  <si>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</si>
  <si>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</si>
  <si>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</si>
  <si>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</si>
  <si>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</si>
  <si>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</si>
  <si>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</si>
  <si>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</si>
  <si>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</si>
  <si>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</si>
  <si>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</si>
  <si>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</si>
  <si>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</si>
  <si>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</si>
  <si>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</si>
  <si>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</si>
  <si>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</si>
  <si>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</si>
  <si>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</si>
  <si>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</si>
  <si>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</si>
  <si>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</si>
  <si>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</si>
  <si>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</si>
  <si>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</si>
  <si>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</si>
  <si>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</si>
  <si>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</si>
  <si>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</si>
  <si>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</si>
  <si>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</si>
  <si>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</si>
  <si>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</si>
  <si>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</si>
  <si>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</si>
  <si>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</si>
  <si>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</si>
  <si>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</si>
  <si>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</si>
  <si>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</si>
  <si>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</si>
  <si>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</si>
  <si>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</si>
  <si>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</si>
  <si>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</si>
  <si>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</si>
  <si>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</si>
  <si>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</si>
  <si>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</si>
  <si>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</si>
  <si>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</si>
  <si>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</si>
  <si>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</si>
  <si>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</si>
  <si>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</si>
  <si>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</si>
  <si>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</si>
  <si>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</si>
  <si>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</si>
  <si>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</si>
  <si>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</si>
  <si>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</si>
  <si>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</si>
  <si>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</si>
  <si>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</si>
  <si>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</si>
  <si>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</si>
  <si>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</si>
  <si>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</si>
  <si>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</si>
  <si>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</si>
  <si>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</si>
  <si>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</si>
  <si>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</si>
  <si>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</si>
  <si>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</si>
  <si>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</si>
  <si>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</si>
  <si>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</si>
  <si>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</si>
  <si>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</si>
  <si>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</si>
  <si>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</si>
  <si>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</si>
  <si>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</si>
  <si>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</si>
  <si>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</si>
  <si>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</si>
  <si>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</si>
  <si>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</si>
  <si>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</si>
  <si>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</si>
  <si>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</si>
  <si>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</si>
  <si>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</si>
  <si>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</si>
  <si>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</si>
  <si>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</si>
  <si>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</si>
  <si>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</si>
  <si>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</si>
  <si>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</si>
  <si>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</si>
  <si>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</si>
  <si>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</si>
  <si>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</si>
  <si>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</si>
  <si>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</si>
  <si>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</si>
  <si>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</si>
  <si>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</si>
  <si>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</si>
  <si>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</si>
  <si>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</si>
  <si>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</si>
  <si>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</si>
  <si>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</si>
  <si>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</si>
  <si>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</si>
  <si>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</si>
  <si>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</si>
  <si>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</si>
  <si>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</si>
  <si>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</si>
  <si>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</si>
  <si>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</si>
  <si>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</si>
  <si>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</si>
  <si>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</si>
  <si>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</si>
  <si>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</si>
  <si>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</si>
  <si>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</si>
  <si>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</si>
  <si>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</si>
  <si>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</si>
  <si>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</si>
  <si>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</si>
  <si>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</si>
  <si>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</si>
  <si>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</si>
  <si>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</si>
  <si>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</si>
  <si>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</si>
  <si>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</si>
  <si>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</si>
  <si>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</si>
  <si>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</si>
  <si>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</si>
  <si>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</si>
  <si>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</si>
  <si>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</si>
  <si>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</si>
  <si>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</si>
  <si>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</si>
  <si>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</si>
  <si>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</si>
  <si>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</si>
  <si>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</si>
  <si>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</si>
  <si>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</si>
  <si>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</si>
  <si>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</si>
  <si>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</si>
  <si>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</si>
  <si>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</si>
  <si>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</si>
  <si>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</si>
  <si>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</si>
  <si>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</si>
  <si>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</si>
  <si>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</si>
  <si>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</si>
  <si>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</si>
  <si>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</si>
  <si>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</si>
  <si>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</si>
  <si>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</si>
  <si>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</si>
  <si>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</si>
  <si>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</si>
  <si>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</si>
  <si>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</si>
  <si>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</si>
  <si>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</si>
  <si>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</si>
  <si>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</si>
  <si>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</si>
  <si>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</si>
  <si>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</si>
  <si>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</si>
  <si>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</si>
  <si>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</si>
  <si>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</si>
  <si>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</si>
  <si>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</si>
  <si>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</si>
  <si>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</si>
  <si>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</si>
  <si>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</si>
  <si>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</si>
  <si>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</si>
  <si>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</si>
  <si>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</si>
  <si>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</si>
  <si>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</si>
  <si>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</si>
  <si>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</si>
  <si>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</si>
  <si>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</si>
  <si>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</si>
  <si>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</si>
  <si>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</si>
  <si>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</si>
  <si>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</si>
  <si>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</si>
  <si>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</si>
  <si>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</si>
  <si>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</si>
  <si>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</si>
  <si>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</si>
  <si>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</si>
  <si>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</si>
  <si>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</si>
  <si>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</si>
  <si>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</si>
  <si>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</si>
  <si>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</si>
  <si>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</si>
  <si>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</si>
  <si>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</si>
  <si>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</si>
  <si>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</si>
  <si>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</si>
  <si>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</si>
  <si>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</si>
  <si>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</si>
  <si>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</si>
  <si>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</si>
  <si>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</si>
  <si>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</si>
  <si>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</si>
  <si>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</si>
  <si>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</si>
  <si>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</si>
  <si>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</si>
  <si>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</si>
  <si>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</si>
  <si>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</si>
  <si>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</si>
  <si>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</si>
  <si>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</si>
  <si>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</si>
  <si>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</si>
  <si>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</si>
  <si>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</si>
  <si>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</si>
  <si>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</si>
  <si>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</si>
  <si>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</si>
  <si>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</si>
  <si>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</si>
  <si>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</si>
  <si>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</si>
  <si>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</si>
  <si>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</si>
  <si>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</si>
  <si>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</si>
  <si>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</si>
  <si>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</si>
  <si>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</si>
  <si>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</si>
  <si>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</si>
  <si>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</si>
  <si>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</si>
  <si>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</si>
  <si>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</si>
  <si>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</si>
  <si>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</si>
  <si>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</si>
  <si>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</si>
  <si>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</si>
  <si>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</si>
  <si>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</si>
  <si>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</si>
  <si>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</si>
  <si>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</si>
  <si>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</si>
  <si>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</si>
  <si>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</si>
  <si>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</si>
  <si>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</si>
  <si>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</si>
  <si>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</si>
  <si>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</si>
  <si>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</si>
  <si>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</si>
  <si>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</si>
  <si>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</si>
  <si>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</si>
  <si>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</si>
  <si>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</si>
  <si>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</si>
  <si>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</si>
  <si>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</si>
  <si>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</si>
  <si>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</si>
  <si>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</si>
  <si>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</si>
  <si>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</si>
  <si>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</si>
  <si>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</si>
  <si>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</si>
  <si>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</si>
  <si>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</si>
  <si>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</si>
  <si>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</si>
  <si>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</si>
  <si>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</si>
  <si>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</si>
  <si>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</si>
  <si>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</si>
  <si>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</si>
  <si>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</si>
  <si>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</si>
  <si>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</si>
  <si>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</si>
  <si>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</si>
  <si>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</si>
  <si>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</si>
  <si>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</si>
  <si>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</si>
  <si>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</si>
  <si>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</si>
  <si>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</si>
  <si>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</si>
  <si>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</si>
  <si>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</si>
  <si>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</si>
  <si>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</si>
  <si>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</si>
  <si>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</si>
  <si>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</si>
  <si>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</si>
  <si>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</si>
  <si>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</si>
  <si>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</si>
  <si>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</si>
  <si>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</si>
  <si>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</si>
  <si>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</si>
  <si>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</si>
  <si>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</si>
  <si>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</si>
  <si>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</si>
  <si>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</si>
  <si>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</si>
  <si>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</si>
  <si>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</si>
  <si>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</si>
  <si>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</si>
  <si>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</si>
  <si>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</si>
  <si>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</si>
  <si>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</si>
  <si>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</si>
  <si>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</si>
  <si>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</si>
  <si>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</si>
  <si>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</si>
  <si>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</si>
  <si>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</si>
  <si>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</si>
  <si>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</si>
  <si>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</si>
  <si>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</si>
  <si>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</si>
  <si>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</si>
  <si>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</si>
  <si>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</si>
  <si>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</si>
  <si>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</si>
  <si>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</si>
  <si>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</si>
  <si>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</si>
  <si>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</si>
  <si>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</si>
  <si>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</si>
  <si>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</si>
  <si>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</si>
  <si>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</si>
  <si>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</si>
  <si>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</si>
  <si>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</si>
  <si>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</si>
  <si>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</si>
  <si>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</si>
  <si>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</si>
  <si>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</si>
  <si>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</si>
  <si>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</si>
  <si>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</si>
  <si>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</si>
  <si>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</si>
  <si>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</si>
  <si>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</si>
  <si>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</si>
  <si>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</si>
  <si>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</si>
  <si>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</si>
  <si>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</si>
  <si>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</si>
  <si>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</si>
  <si>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</si>
  <si>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</si>
  <si>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</si>
  <si>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</si>
  <si>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</si>
  <si>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</si>
  <si>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</si>
  <si>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</si>
  <si>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</si>
  <si>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</si>
  <si>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</si>
  <si>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</si>
  <si>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</si>
  <si>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</si>
  <si>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</si>
  <si>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</si>
  <si>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</si>
  <si>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</si>
  <si>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</si>
  <si>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</si>
  <si>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</si>
  <si>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</si>
  <si>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</si>
  <si>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</si>
  <si>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</si>
  <si>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</si>
  <si>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</si>
  <si>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</si>
  <si>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</si>
  <si>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</si>
  <si>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</si>
  <si>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</si>
  <si>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</si>
  <si>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</si>
  <si>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</si>
  <si>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</si>
  <si>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</si>
  <si>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</si>
  <si>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</si>
  <si>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</si>
  <si>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</si>
  <si>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</si>
  <si>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</si>
  <si>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</si>
  <si>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</si>
  <si>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</si>
  <si>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</si>
  <si>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</si>
  <si>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</si>
  <si>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</si>
  <si>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</si>
  <si>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</si>
  <si>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</si>
  <si>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</si>
  <si>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</si>
  <si>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</si>
  <si>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</si>
  <si>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</si>
  <si>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</si>
  <si>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</si>
  <si>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</si>
  <si>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</si>
  <si>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</si>
  <si>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</si>
  <si>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</si>
  <si>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</si>
  <si>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</si>
  <si>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</si>
  <si>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</si>
  <si>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</si>
  <si>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</si>
  <si>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</si>
  <si>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</si>
  <si>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</si>
  <si>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</si>
  <si>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</si>
  <si>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</si>
  <si>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</si>
  <si>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</si>
  <si>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</si>
  <si>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</si>
  <si>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</si>
  <si>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</si>
  <si>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</si>
  <si>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</si>
  <si>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</si>
  <si>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</si>
  <si>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</si>
  <si>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</si>
  <si>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</si>
  <si>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</si>
  <si>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</si>
  <si>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</si>
  <si>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</si>
  <si>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</si>
  <si>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</si>
  <si>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</si>
  <si>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</si>
  <si>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</si>
  <si>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</si>
  <si>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</si>
  <si>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</si>
  <si>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</si>
  <si>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</si>
  <si>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</si>
  <si>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</si>
  <si>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</si>
  <si>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</si>
  <si>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</si>
  <si>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</si>
  <si>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</si>
  <si>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</si>
  <si>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</si>
  <si>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</si>
  <si>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</si>
  <si>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</si>
  <si>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</si>
  <si>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</si>
  <si>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</si>
  <si>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</si>
  <si>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</si>
  <si>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</si>
  <si>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</si>
  <si>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</si>
  <si>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</si>
  <si>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</si>
  <si>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</si>
  <si>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</si>
  <si>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</si>
  <si>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</si>
  <si>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</si>
  <si>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</si>
  <si>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</si>
  <si>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</si>
  <si>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</si>
  <si>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</si>
  <si>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</si>
  <si>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</si>
  <si>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</si>
  <si>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</si>
  <si>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</si>
  <si>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</si>
  <si>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</si>
  <si>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</si>
  <si>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</si>
  <si>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</si>
  <si>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</si>
  <si>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</si>
  <si>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</si>
  <si>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</si>
  <si>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</si>
  <si>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</si>
  <si>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</si>
  <si>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</si>
  <si>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</si>
  <si>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</si>
  <si>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</si>
  <si>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</si>
  <si>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</si>
  <si>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</si>
  <si>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</si>
  <si>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</si>
  <si>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</si>
  <si>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</si>
  <si>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</si>
  <si>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</si>
  <si>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</si>
  <si>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</si>
  <si>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</si>
  <si>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</si>
  <si>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</si>
  <si>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</si>
  <si>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</si>
  <si>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</si>
  <si>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</si>
  <si>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</si>
  <si>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</si>
  <si>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</si>
  <si>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</si>
  <si>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</si>
  <si>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</si>
  <si>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</si>
  <si>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</si>
  <si>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</si>
  <si>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</si>
  <si>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</si>
  <si>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</si>
  <si>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</si>
  <si>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</si>
  <si>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</si>
  <si>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</si>
  <si>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</si>
  <si>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</si>
  <si>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</si>
  <si>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</si>
  <si>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</si>
  <si>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</si>
  <si>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</si>
  <si>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</si>
  <si>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</si>
  <si>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</si>
  <si>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</si>
  <si>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</si>
  <si>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</si>
  <si>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</si>
  <si>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</si>
  <si>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</si>
  <si>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</si>
  <si>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</si>
  <si>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</si>
  <si>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</si>
  <si>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</si>
  <si>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</si>
  <si>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</si>
  <si>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</si>
  <si>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</si>
  <si>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</si>
  <si>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</si>
  <si>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</si>
  <si>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</si>
  <si>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</si>
  <si>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</si>
  <si>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</si>
  <si>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</si>
  <si>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</si>
  <si>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</si>
  <si>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</si>
  <si>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</si>
  <si>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</si>
  <si>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</si>
  <si>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</si>
  <si>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</si>
  <si>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</si>
  <si>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</si>
  <si>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</si>
  <si>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</si>
  <si>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</si>
  <si>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</si>
  <si>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</si>
  <si>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</si>
  <si>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</si>
  <si>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</si>
  <si>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</si>
  <si>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</si>
  <si>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</si>
  <si>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</si>
  <si>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</si>
  <si>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</si>
  <si>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</si>
  <si>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</si>
  <si>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</si>
  <si>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</si>
  <si>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</si>
  <si>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</si>
  <si>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</si>
  <si>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</si>
  <si>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</si>
  <si>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</si>
  <si>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</si>
  <si>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</si>
  <si>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</si>
  <si>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</si>
  <si>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</si>
  <si>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</si>
  <si>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</si>
  <si>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</si>
  <si>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</si>
  <si>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</si>
  <si>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</si>
  <si>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</si>
  <si>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</si>
  <si>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</si>
  <si>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</si>
  <si>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</si>
  <si>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</si>
  <si>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</si>
  <si>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</si>
  <si>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</si>
  <si>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</si>
  <si>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</si>
  <si>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</si>
  <si>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</si>
  <si>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</si>
  <si>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</si>
  <si>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</si>
  <si>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</si>
  <si>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</si>
  <si>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</si>
  <si>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</si>
  <si>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</si>
  <si>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</si>
  <si>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</si>
  <si>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</si>
  <si>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</si>
  <si>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</si>
  <si>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</si>
  <si>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</si>
  <si>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</si>
  <si>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</si>
  <si>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</si>
  <si>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</si>
  <si>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</si>
  <si>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</si>
  <si>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</si>
  <si>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</si>
  <si>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</si>
  <si>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</si>
  <si>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</si>
  <si>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</si>
  <si>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</si>
  <si>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</si>
  <si>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</si>
  <si>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</si>
  <si>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</si>
  <si>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</si>
  <si>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</si>
  <si>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</si>
  <si>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</si>
  <si>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</si>
  <si>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</si>
  <si>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</si>
  <si>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</si>
  <si>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</si>
  <si>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</si>
  <si>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</si>
  <si>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</si>
  <si>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</si>
  <si>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</si>
  <si>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</si>
  <si>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</si>
  <si>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</si>
  <si>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</si>
  <si>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</si>
  <si>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</si>
  <si>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</si>
  <si>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</si>
  <si>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</si>
  <si>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</si>
  <si>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</si>
  <si>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</si>
  <si>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</si>
  <si>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</si>
  <si>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</si>
  <si>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</si>
  <si>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</si>
  <si>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</si>
  <si>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</si>
  <si>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</si>
  <si>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</si>
  <si>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</si>
  <si>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</si>
  <si>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</si>
  <si>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</si>
  <si>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</si>
  <si>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</si>
  <si>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</si>
  <si>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</si>
  <si>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</si>
  <si>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</si>
  <si>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</si>
  <si>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</si>
  <si>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</si>
  <si>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</si>
  <si>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</si>
  <si>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</si>
  <si>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</si>
  <si>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</si>
  <si>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</si>
  <si>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</si>
  <si>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</si>
  <si>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</si>
  <si>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</si>
  <si>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</si>
  <si>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</si>
  <si>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</si>
  <si>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</si>
  <si>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</si>
  <si>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</si>
  <si>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</si>
  <si>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</si>
  <si>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</si>
  <si>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</si>
  <si>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</si>
  <si>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</si>
  <si>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</si>
  <si>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</si>
  <si>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</si>
  <si>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</si>
  <si>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</si>
  <si>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</si>
  <si>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</si>
  <si>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</si>
  <si>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</si>
  <si>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</si>
  <si>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</si>
  <si>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</si>
  <si>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</si>
  <si>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</si>
  <si>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</si>
  <si>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</si>
  <si>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</si>
  <si>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</si>
  <si>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</si>
  <si>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</si>
  <si>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</si>
  <si>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</si>
  <si>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</si>
  <si>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</si>
  <si>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</si>
  <si>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</si>
  <si>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</si>
  <si>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</si>
  <si>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</si>
  <si>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</si>
  <si>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</si>
  <si>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</si>
  <si>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</si>
  <si>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</si>
  <si>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</si>
  <si>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</si>
  <si>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</si>
  <si>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</si>
  <si>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</si>
  <si>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</si>
  <si>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</si>
  <si>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</si>
  <si>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</si>
  <si>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</si>
  <si>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</si>
  <si>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</si>
  <si>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</si>
  <si>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</si>
  <si>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</si>
  <si>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</si>
  <si>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</si>
  <si>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</si>
  <si>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</si>
  <si>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</si>
  <si>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</si>
  <si>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</si>
  <si>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</si>
  <si>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</si>
  <si>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</si>
  <si>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</si>
  <si>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</si>
  <si>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</si>
  <si>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</si>
  <si>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</si>
  <si>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</si>
  <si>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</si>
  <si>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</si>
  <si>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</si>
  <si>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</si>
  <si>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</si>
  <si>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</si>
  <si>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</si>
  <si>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</si>
  <si>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</si>
  <si>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</si>
  <si>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</si>
  <si>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</si>
  <si>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</si>
  <si>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</si>
  <si>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</si>
  <si>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</si>
  <si>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</si>
  <si>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</si>
  <si>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</si>
  <si>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</si>
  <si>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</si>
  <si>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</si>
  <si>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</si>
  <si>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</si>
  <si>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</si>
  <si>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</si>
  <si>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</si>
  <si>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</si>
  <si>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</si>
  <si>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</si>
  <si>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</si>
  <si>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</si>
  <si>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</si>
  <si>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</si>
  <si>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</si>
  <si>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</si>
  <si>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</si>
  <si>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</si>
  <si>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</si>
  <si>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</si>
  <si>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</si>
  <si>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</si>
  <si>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</si>
  <si>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</si>
  <si>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</si>
  <si>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</si>
  <si>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</si>
  <si>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</si>
  <si>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</si>
  <si>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</si>
  <si>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</si>
  <si>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</si>
  <si>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</si>
  <si>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</si>
  <si>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</si>
  <si>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</si>
  <si>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</si>
  <si>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</si>
  <si>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</si>
  <si>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</si>
  <si>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</si>
  <si>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</si>
  <si>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</si>
  <si>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</si>
  <si>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</si>
  <si>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</si>
  <si>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</si>
  <si>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</si>
  <si>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</si>
  <si>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</si>
  <si>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</si>
  <si>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</si>
  <si>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</si>
  <si>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</si>
  <si>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</si>
  <si>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</si>
  <si>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</si>
  <si>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</si>
  <si>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</si>
  <si>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</si>
  <si>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</si>
  <si>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</si>
  <si>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</si>
  <si>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</si>
  <si>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</si>
  <si>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</si>
  <si>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</si>
  <si>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</si>
  <si>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</si>
  <si>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</si>
  <si>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</si>
  <si>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</si>
  <si>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</si>
  <si>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</si>
  <si>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</si>
  <si>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</si>
  <si>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</si>
  <si>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</si>
  <si>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</si>
  <si>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</si>
  <si>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</si>
  <si>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</si>
  <si>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</si>
  <si>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</si>
  <si>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</si>
  <si>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</si>
  <si>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</si>
  <si>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</si>
  <si>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</si>
  <si>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</si>
  <si>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</si>
  <si>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</si>
  <si>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</si>
  <si>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</si>
  <si>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</si>
  <si>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</si>
  <si>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</si>
  <si>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</si>
  <si>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</si>
  <si>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</si>
  <si>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</si>
  <si>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</si>
  <si>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</si>
  <si>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</si>
  <si>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</si>
  <si>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</si>
  <si>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</si>
  <si>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</si>
  <si>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</si>
  <si>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</si>
  <si>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</si>
  <si>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</si>
  <si>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</si>
  <si>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</si>
  <si>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</si>
  <si>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</si>
  <si>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</si>
  <si>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</si>
  <si>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</si>
  <si>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</si>
  <si>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</si>
  <si>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</si>
  <si>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</si>
  <si>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</si>
  <si>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</si>
  <si>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</si>
  <si>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</si>
  <si>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</si>
  <si>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</si>
  <si>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</si>
  <si>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</si>
  <si>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</si>
  <si>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</si>
  <si>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</si>
  <si>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</si>
  <si>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</si>
  <si>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</si>
  <si>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</si>
  <si>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</si>
  <si>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</si>
  <si>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</si>
  <si>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</si>
  <si>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</si>
  <si>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</si>
  <si>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</si>
  <si>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</si>
  <si>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</si>
  <si>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</si>
  <si>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</si>
  <si>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</si>
  <si>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</si>
  <si>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</si>
  <si>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</si>
  <si>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</si>
  <si>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</si>
  <si>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</si>
  <si>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</si>
  <si>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</si>
  <si>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</si>
  <si>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</si>
  <si>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</si>
  <si>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</si>
  <si>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</si>
  <si>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</si>
  <si>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</si>
  <si>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</si>
  <si>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</si>
  <si>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</si>
  <si>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</si>
  <si>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</si>
  <si>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</si>
  <si>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</si>
  <si>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</si>
  <si>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</si>
  <si>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</si>
  <si>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</si>
  <si>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</si>
  <si>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</si>
  <si>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</si>
  <si>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</si>
  <si>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</si>
  <si>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</si>
  <si>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</si>
  <si>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</si>
  <si>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</si>
  <si>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</si>
  <si>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</si>
  <si>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</si>
  <si>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</si>
  <si>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</si>
  <si>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</si>
  <si>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</si>
  <si>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</si>
  <si>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</si>
  <si>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</si>
  <si>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</si>
  <si>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</si>
  <si>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</si>
  <si>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</si>
  <si>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</si>
  <si>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</si>
  <si>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</si>
  <si>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</si>
  <si>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</si>
  <si>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</si>
  <si>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</si>
  <si>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</si>
  <si>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</si>
  <si>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</si>
  <si>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</si>
  <si>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</si>
  <si>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</si>
  <si>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</si>
  <si>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</si>
  <si>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</si>
  <si>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</si>
  <si>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</si>
  <si>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</si>
  <si>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</si>
  <si>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</si>
  <si>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</si>
  <si>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</si>
  <si>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</si>
  <si>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</si>
  <si>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</si>
  <si>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</si>
  <si>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</si>
  <si>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</si>
  <si>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</si>
  <si>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</si>
  <si>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</si>
  <si>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</si>
  <si>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</si>
  <si>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</si>
  <si>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</si>
  <si>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</si>
  <si>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</si>
  <si>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</si>
  <si>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</si>
  <si>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</si>
  <si>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</si>
  <si>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</si>
  <si>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</si>
  <si>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</si>
  <si>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</si>
  <si>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</si>
  <si>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</si>
  <si>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</si>
  <si>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</si>
  <si>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</si>
  <si>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</si>
  <si>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</si>
  <si>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</si>
  <si>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</si>
  <si>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</si>
  <si>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</si>
  <si>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</si>
  <si>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</si>
  <si>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</si>
  <si>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</si>
  <si>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</si>
  <si>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</si>
  <si>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</si>
  <si>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</si>
  <si>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</si>
  <si>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</si>
  <si>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</si>
  <si>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</si>
  <si>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</si>
  <si>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</si>
  <si>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</si>
  <si>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</si>
  <si>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</si>
  <si>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</si>
  <si>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</si>
  <si>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</si>
  <si>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</si>
  <si>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</si>
  <si>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</si>
  <si>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</si>
  <si>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</si>
  <si>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</si>
  <si>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</si>
  <si>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</si>
  <si>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</si>
  <si>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</si>
  <si>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</si>
  <si>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</si>
  <si>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</si>
  <si>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</si>
  <si>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</si>
  <si>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</si>
  <si>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</si>
  <si>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</si>
  <si>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</si>
  <si>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</si>
  <si>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</si>
  <si>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</si>
  <si>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</si>
  <si>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</si>
  <si>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</si>
  <si>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</si>
  <si>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</si>
  <si>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</si>
  <si>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</si>
  <si>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</si>
  <si>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</si>
  <si>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</si>
  <si>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</si>
  <si>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</si>
  <si>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</si>
  <si>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</si>
  <si>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</si>
  <si>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</si>
  <si>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</si>
  <si>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</si>
  <si>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</si>
  <si>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</si>
  <si>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</si>
  <si>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</si>
  <si>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</si>
  <si>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</si>
  <si>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</si>
  <si>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</si>
  <si>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</si>
  <si>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</si>
  <si>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</si>
  <si>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</si>
  <si>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</si>
  <si>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</si>
  <si>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</si>
  <si>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</si>
  <si>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</si>
  <si>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</si>
  <si>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</si>
  <si>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</si>
  <si>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</si>
  <si>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</si>
  <si>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</si>
  <si>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</si>
  <si>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</si>
  <si>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</si>
  <si>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</si>
  <si>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</si>
  <si>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</si>
  <si>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</si>
  <si>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</si>
  <si>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</si>
  <si>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</si>
  <si>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</si>
  <si>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</si>
  <si>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</si>
  <si>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</si>
  <si>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</si>
  <si>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</si>
  <si>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</si>
  <si>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</si>
  <si>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</si>
  <si>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</si>
  <si>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</si>
  <si>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</si>
  <si>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</si>
  <si>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</si>
  <si>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</si>
  <si>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</si>
  <si>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</si>
  <si>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</si>
  <si>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</si>
  <si>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</si>
  <si>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</si>
  <si>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</si>
  <si>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</si>
  <si>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</si>
  <si>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</si>
  <si>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</si>
  <si>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</si>
  <si>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</si>
  <si>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</si>
  <si>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</si>
  <si>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</si>
  <si>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</si>
  <si>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</si>
  <si>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</si>
  <si>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</si>
  <si>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</si>
  <si>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</si>
  <si>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</si>
  <si>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</si>
  <si>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</si>
  <si>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</si>
  <si>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</si>
  <si>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</si>
  <si>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</si>
  <si>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</si>
  <si>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</si>
  <si>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</si>
  <si>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</si>
  <si>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</si>
  <si>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</si>
  <si>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</si>
  <si>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</si>
  <si>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</si>
  <si>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</si>
  <si>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</si>
  <si>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</si>
  <si>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</si>
  <si>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</si>
  <si>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</si>
  <si>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</si>
  <si>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</si>
  <si>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</si>
  <si>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</si>
  <si>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</si>
  <si>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</si>
  <si>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</si>
  <si>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</si>
  <si>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</si>
  <si>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</si>
  <si>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</si>
  <si>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</si>
  <si>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</si>
  <si>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</si>
  <si>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</si>
  <si>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</si>
  <si>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</si>
  <si>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</si>
  <si>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</si>
  <si>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</si>
  <si>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</si>
  <si>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</si>
  <si>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</si>
  <si>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</si>
  <si>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</si>
  <si>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</si>
  <si>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</si>
  <si>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</si>
  <si>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</si>
  <si>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</si>
  <si>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</si>
  <si>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</si>
  <si>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</si>
  <si>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</si>
  <si>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</si>
  <si>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</si>
  <si>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</si>
  <si>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</si>
  <si>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</si>
  <si>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</si>
  <si>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</si>
  <si>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</si>
  <si>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</si>
  <si>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</si>
  <si>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</si>
  <si>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</si>
  <si>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</si>
  <si>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</si>
  <si>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</si>
  <si>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</si>
  <si>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</si>
  <si>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</si>
  <si>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</si>
  <si>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</si>
  <si>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</si>
  <si>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</si>
  <si>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</si>
  <si>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</si>
  <si>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</si>
  <si>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</si>
  <si>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</si>
  <si>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</si>
  <si>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</si>
  <si>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</si>
  <si>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</si>
  <si>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</si>
  <si>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</si>
  <si>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</si>
  <si>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</si>
  <si>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</si>
  <si>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</si>
  <si>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</si>
  <si>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</si>
  <si>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</si>
  <si>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</si>
  <si>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</si>
  <si>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</si>
  <si>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</si>
  <si>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</si>
  <si>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</si>
  <si>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</si>
  <si>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</si>
  <si>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</si>
  <si>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</si>
  <si>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</si>
  <si>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</si>
  <si>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</si>
  <si>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</si>
  <si>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</si>
  <si>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</si>
  <si>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</si>
  <si>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</si>
  <si>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</si>
  <si>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</si>
  <si>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</si>
  <si>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</si>
  <si>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</si>
  <si>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</si>
  <si>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</si>
  <si>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</si>
  <si>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</si>
  <si>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</si>
  <si>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</si>
  <si>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</si>
  <si>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</si>
  <si>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</si>
  <si>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</si>
  <si>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</si>
  <si>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</si>
  <si>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</si>
  <si>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</si>
  <si>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</si>
  <si>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</si>
  <si>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</si>
  <si>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</si>
  <si>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</si>
  <si>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</si>
  <si>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</si>
  <si>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</si>
  <si>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</si>
  <si>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</si>
  <si>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</si>
  <si>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</si>
  <si>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</si>
  <si>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</si>
  <si>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</si>
  <si>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</si>
  <si>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</si>
  <si>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</si>
  <si>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</si>
  <si>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</si>
  <si>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</si>
  <si>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</si>
  <si>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</si>
  <si>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</si>
  <si>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</si>
  <si>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</si>
  <si>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</si>
  <si>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</si>
  <si>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</si>
  <si>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</si>
  <si>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</si>
  <si>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</si>
  <si>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</si>
  <si>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</si>
  <si>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</si>
  <si>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</si>
  <si>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</si>
  <si>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</si>
  <si>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</si>
  <si>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</si>
  <si>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</si>
  <si>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</si>
  <si>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</si>
  <si>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</si>
  <si>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</si>
  <si>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</si>
  <si>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</si>
  <si>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</si>
  <si>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</si>
  <si>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</si>
  <si>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</si>
  <si>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</si>
  <si>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</si>
  <si>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</si>
  <si>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</si>
  <si>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</si>
  <si>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</si>
  <si>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</si>
  <si>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</si>
  <si>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</si>
  <si>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</si>
  <si>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</si>
  <si>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</si>
  <si>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</si>
  <si>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</si>
  <si>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</si>
  <si>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</si>
  <si>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</si>
  <si>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</si>
  <si>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</si>
  <si>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</si>
  <si>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</si>
  <si>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</si>
  <si>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</si>
  <si>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</si>
  <si>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</si>
  <si>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</si>
  <si>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</si>
  <si>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</si>
  <si>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</si>
  <si>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</si>
  <si>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</si>
  <si>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</si>
  <si>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</si>
  <si>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</si>
  <si>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</si>
  <si>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</si>
  <si>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</si>
  <si>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</si>
  <si>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</si>
  <si>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</si>
  <si>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</si>
  <si>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</si>
  <si>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</si>
  <si>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</si>
  <si>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</si>
  <si>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</si>
  <si>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</si>
  <si>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</si>
  <si>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</si>
  <si>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</si>
  <si>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</si>
  <si>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</si>
  <si>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</si>
  <si>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</si>
  <si>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</si>
  <si>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</si>
  <si>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</si>
  <si>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</si>
  <si>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</si>
  <si>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</si>
  <si>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</si>
  <si>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</si>
  <si>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</si>
  <si>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</si>
  <si>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</si>
  <si>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</si>
  <si>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</si>
  <si>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</si>
  <si>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</si>
  <si>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</si>
  <si>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</si>
  <si>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</si>
  <si>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</si>
  <si>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</si>
  <si>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</si>
  <si>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</si>
  <si>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</si>
  <si>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</si>
  <si>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</si>
  <si>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</si>
  <si>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</si>
  <si>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</si>
  <si>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</si>
  <si>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</si>
  <si>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</si>
  <si>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</si>
  <si>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</si>
  <si>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</si>
  <si>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</si>
  <si>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</si>
  <si>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</si>
  <si>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</si>
  <si>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</si>
  <si>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</si>
  <si>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</si>
  <si>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</si>
  <si>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</si>
  <si>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</si>
  <si>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</si>
  <si>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</si>
  <si>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</si>
  <si>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</si>
  <si>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</si>
  <si>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</si>
  <si>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</si>
  <si>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</si>
  <si>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</si>
  <si>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</si>
  <si>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</si>
  <si>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</si>
  <si>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</si>
  <si>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</si>
  <si>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</si>
  <si>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</si>
  <si>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</si>
  <si>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</si>
  <si>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</si>
  <si>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</si>
  <si>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</si>
  <si>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</si>
  <si>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</si>
  <si>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</si>
  <si>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</si>
  <si>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</si>
  <si>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</si>
  <si>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</si>
  <si>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</si>
  <si>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</si>
  <si>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</si>
  <si>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</si>
  <si>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</si>
  <si>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</si>
  <si>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</si>
  <si>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</si>
  <si>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</si>
  <si>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</si>
  <si>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</si>
  <si>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</si>
  <si>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</si>
  <si>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</si>
  <si>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</si>
  <si>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</si>
  <si>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</si>
  <si>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</si>
  <si>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</si>
  <si>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</si>
  <si>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</si>
  <si>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</si>
  <si>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</si>
  <si>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</si>
  <si>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</si>
  <si>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</si>
  <si>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</si>
  <si>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</si>
  <si>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</si>
  <si>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</si>
  <si>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</si>
  <si>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</si>
  <si>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</si>
  <si>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</si>
  <si>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</si>
  <si>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</si>
  <si>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</si>
  <si>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</si>
  <si>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</si>
  <si>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</si>
  <si>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</si>
  <si>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</si>
  <si>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</si>
  <si>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</si>
  <si>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</si>
  <si>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</si>
  <si>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</si>
  <si>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</si>
  <si>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</si>
  <si>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</si>
  <si>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</si>
  <si>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</si>
  <si>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</si>
  <si>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</si>
  <si>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</si>
  <si>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</si>
  <si>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</si>
  <si>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</si>
  <si>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</si>
  <si>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</si>
  <si>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</si>
  <si>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</si>
  <si>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</si>
  <si>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</si>
  <si>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</si>
  <si>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</si>
  <si>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</si>
  <si>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</si>
  <si>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</si>
  <si>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</si>
  <si>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</si>
  <si>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</si>
  <si>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</si>
  <si>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</si>
  <si>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</si>
  <si>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</si>
  <si>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</si>
  <si>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</si>
  <si>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</si>
  <si>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</si>
  <si>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</si>
  <si>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</si>
  <si>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</si>
  <si>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</si>
  <si>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</si>
  <si>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</si>
  <si>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</si>
  <si>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</si>
  <si>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</si>
  <si>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</si>
  <si>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</si>
  <si>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</si>
  <si>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</si>
  <si>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</si>
  <si>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</si>
  <si>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</si>
  <si>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</si>
  <si>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</si>
  <si>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</si>
  <si>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</si>
  <si>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</si>
  <si>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</si>
  <si>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</si>
  <si>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</si>
  <si>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</si>
  <si>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</si>
  <si>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</si>
  <si>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</si>
  <si>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</si>
  <si>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</si>
  <si>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</si>
  <si>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</si>
  <si>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</si>
  <si>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</si>
  <si>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</si>
  <si>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</si>
  <si>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</si>
  <si>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</si>
  <si>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</si>
  <si>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</si>
  <si>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</si>
  <si>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</si>
  <si>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</si>
  <si>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</si>
  <si>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</si>
  <si>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</si>
  <si>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</si>
  <si>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</si>
  <si>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</si>
  <si>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</si>
  <si>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</si>
  <si>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</si>
  <si>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</si>
  <si>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</si>
  <si>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</si>
  <si>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</si>
  <si>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</si>
  <si>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</si>
  <si>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</si>
  <si>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</si>
  <si>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</si>
  <si>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</si>
  <si>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</si>
  <si>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</si>
  <si>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</si>
  <si>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</si>
  <si>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</si>
  <si>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</si>
  <si>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</si>
  <si>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</si>
  <si>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</si>
  <si>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</si>
  <si>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</si>
  <si>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</si>
  <si>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</si>
  <si>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</si>
  <si>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</si>
  <si>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</si>
  <si>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</si>
  <si>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</si>
  <si>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</si>
  <si>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</si>
  <si>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</si>
  <si>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</si>
  <si>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</si>
  <si>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</si>
  <si>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</si>
  <si>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</si>
  <si>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</si>
  <si>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</si>
  <si>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</si>
  <si>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</si>
  <si>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</si>
  <si>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</si>
  <si>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</si>
  <si>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</si>
  <si>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</si>
  <si>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</si>
  <si>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</si>
  <si>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</si>
  <si>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</si>
  <si>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</si>
  <si>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</si>
  <si>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</si>
  <si>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</si>
  <si>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</si>
  <si>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</si>
  <si>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</si>
  <si>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</si>
  <si>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</si>
  <si>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</si>
  <si>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</si>
  <si>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</si>
  <si>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</si>
  <si>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</si>
  <si>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</si>
  <si>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</si>
  <si>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</si>
  <si>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</si>
  <si>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</si>
  <si>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</si>
  <si>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</si>
  <si>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</si>
  <si>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</si>
  <si>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</si>
  <si>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</si>
  <si>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</si>
  <si>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</si>
  <si>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</si>
  <si>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</si>
  <si>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</si>
  <si>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</si>
  <si>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</si>
  <si>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</si>
  <si>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</si>
  <si>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</si>
  <si>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</si>
  <si>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</si>
  <si>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</si>
  <si>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</si>
  <si>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</si>
  <si>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</si>
  <si>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</si>
  <si>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</si>
  <si>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</si>
  <si>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</si>
  <si>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</si>
  <si>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</si>
  <si>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</si>
  <si>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</si>
  <si>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</si>
  <si>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</si>
  <si>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</si>
  <si>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</si>
  <si>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</si>
  <si>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</si>
  <si>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</si>
  <si>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</si>
  <si>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</si>
  <si>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</si>
  <si>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</si>
  <si>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</si>
  <si>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</si>
  <si>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</si>
  <si>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</si>
  <si>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</si>
  <si>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</si>
  <si>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</si>
  <si>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</si>
  <si>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</si>
  <si>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</si>
  <si>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</si>
  <si>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</si>
  <si>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</si>
  <si>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</si>
  <si>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</si>
  <si>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</si>
  <si>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</si>
  <si>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</si>
  <si>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</si>
  <si>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</si>
  <si>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</si>
  <si>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</si>
  <si>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</si>
  <si>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</si>
  <si>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</si>
  <si>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</si>
  <si>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</si>
  <si>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</si>
  <si>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</si>
  <si>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</si>
  <si>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</si>
  <si>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</si>
  <si>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</si>
  <si>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</si>
  <si>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</si>
  <si>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</si>
  <si>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</si>
  <si>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</si>
  <si>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</si>
  <si>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</si>
  <si>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</si>
  <si>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</si>
  <si>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</si>
  <si>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</si>
  <si>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</si>
  <si>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</si>
  <si>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</si>
  <si>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</si>
  <si>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</si>
  <si>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</si>
  <si>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</si>
  <si>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</si>
  <si>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</si>
  <si>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</si>
  <si>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</si>
  <si>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</si>
  <si>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</si>
  <si>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</si>
  <si>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</si>
  <si>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</si>
  <si>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</si>
  <si>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</si>
  <si>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</si>
  <si>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</si>
  <si>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</si>
  <si>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</si>
  <si>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</si>
  <si>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</si>
  <si>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</si>
  <si>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</si>
  <si>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</si>
  <si>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</si>
  <si>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</si>
  <si>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</si>
  <si>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</si>
  <si>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</si>
  <si>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</si>
  <si>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</si>
  <si>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</si>
  <si>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</si>
  <si>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</si>
  <si>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</si>
  <si>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</si>
  <si>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</si>
  <si>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</si>
  <si>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</si>
  <si>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</si>
  <si>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</si>
  <si>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</si>
  <si>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</si>
  <si>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</si>
  <si>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</si>
  <si>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</si>
  <si>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</si>
  <si>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</si>
  <si>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</si>
  <si>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</si>
  <si>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</si>
  <si>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</si>
  <si>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</si>
  <si>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</si>
  <si>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</si>
  <si>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</si>
  <si>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</si>
  <si>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</si>
  <si>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</si>
  <si>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</si>
  <si>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</si>
  <si>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</si>
  <si>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</si>
  <si>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</si>
  <si>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</si>
  <si>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</si>
  <si>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</si>
  <si>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</si>
  <si>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</si>
  <si>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</si>
  <si>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</si>
  <si>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</si>
  <si>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</si>
  <si>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</si>
  <si>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</si>
  <si>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</si>
  <si>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</si>
  <si>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</si>
  <si>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</si>
  <si>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</si>
  <si>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</si>
  <si>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</si>
  <si>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</si>
  <si>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</si>
  <si>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</si>
  <si>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</si>
  <si>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</si>
  <si>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</si>
  <si>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</si>
  <si>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</si>
  <si>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</si>
  <si>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</si>
  <si>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</si>
  <si>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</si>
  <si>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</si>
  <si>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</si>
  <si>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</si>
  <si>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</si>
  <si>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</si>
  <si>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</si>
  <si>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</si>
  <si>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</si>
  <si>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</si>
  <si>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</si>
  <si>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</si>
  <si>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</si>
  <si>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</si>
  <si>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</si>
  <si>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</si>
  <si>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</si>
  <si>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</si>
  <si>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</si>
  <si>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</si>
  <si>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</si>
  <si>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</si>
  <si>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</si>
  <si>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</si>
  <si>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</si>
  <si>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</si>
  <si>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</si>
  <si>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</si>
  <si>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</si>
  <si>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</si>
  <si>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</si>
  <si>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</si>
  <si>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</si>
  <si>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</si>
  <si>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</si>
  <si>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</si>
  <si>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</si>
  <si>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</si>
  <si>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</si>
  <si>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</si>
  <si>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</si>
  <si>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</si>
  <si>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</si>
  <si>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</si>
  <si>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</si>
  <si>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</si>
  <si>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</si>
  <si>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</si>
  <si>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</si>
  <si>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</si>
  <si>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</si>
  <si>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</si>
  <si>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</si>
  <si>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</si>
  <si>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</si>
  <si>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</si>
  <si>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</si>
  <si>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</si>
  <si>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</si>
  <si>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</si>
  <si>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</si>
  <si>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</si>
  <si>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</si>
  <si>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</si>
  <si>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</si>
  <si>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</si>
  <si>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</si>
  <si>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</si>
  <si>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</si>
  <si>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</si>
  <si>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</si>
  <si>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</si>
  <si>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</si>
  <si>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</si>
  <si>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</si>
  <si>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</si>
  <si>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</si>
  <si>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</si>
  <si>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</si>
  <si>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</si>
  <si>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</si>
  <si>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</si>
  <si>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</si>
  <si>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</si>
  <si>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</si>
  <si>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</si>
  <si>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</si>
  <si>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</si>
  <si>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</si>
  <si>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</si>
  <si>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</si>
  <si>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</si>
  <si>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</si>
  <si>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</si>
  <si>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</si>
  <si>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</si>
  <si>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</si>
  <si>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</si>
  <si>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</si>
  <si>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</si>
  <si>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</si>
  <si>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</si>
  <si>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</si>
  <si>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</si>
  <si>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</si>
  <si>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</si>
  <si>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</si>
  <si>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</si>
  <si>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</si>
  <si>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</si>
  <si>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</si>
  <si>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</si>
  <si>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</si>
  <si>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</si>
  <si>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</si>
  <si>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</si>
  <si>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</si>
  <si>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</si>
  <si>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</si>
  <si>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</si>
  <si>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</si>
  <si>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</si>
  <si>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</si>
  <si>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</si>
  <si>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</si>
  <si>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</si>
  <si>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</si>
  <si>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</si>
  <si>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</si>
  <si>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</si>
  <si>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</si>
  <si>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</si>
  <si>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</si>
  <si>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</si>
  <si>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</si>
  <si>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</si>
  <si>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</si>
  <si>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</si>
  <si>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</si>
  <si>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</si>
  <si>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</si>
  <si>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</si>
  <si>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</si>
  <si>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</si>
  <si>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</si>
  <si>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</si>
  <si>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</si>
  <si>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</si>
  <si>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</si>
  <si>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</si>
  <si>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</si>
  <si>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</si>
  <si>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</si>
  <si>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</si>
  <si>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</si>
  <si>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</si>
  <si>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</si>
  <si>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</si>
  <si>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</si>
  <si>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</si>
  <si>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</si>
  <si>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</si>
  <si>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</si>
  <si>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</si>
  <si>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</si>
  <si>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</si>
  <si>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</si>
  <si>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</si>
  <si>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</si>
  <si>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</si>
  <si>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</si>
  <si>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</si>
  <si>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</si>
  <si>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</si>
  <si>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</si>
  <si>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</si>
  <si>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</si>
  <si>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</si>
  <si>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</si>
  <si>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</si>
  <si>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</si>
  <si>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</si>
  <si>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</si>
  <si>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</si>
  <si>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</si>
  <si>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</si>
  <si>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</si>
  <si>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</si>
  <si>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</si>
  <si>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</si>
  <si>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</si>
  <si>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</si>
  <si>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</si>
  <si>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</si>
  <si>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</si>
  <si>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</si>
  <si>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</si>
  <si>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</si>
  <si>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</si>
  <si>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</si>
  <si>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</si>
  <si>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</si>
  <si>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</si>
  <si>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</si>
  <si>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</si>
  <si>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</si>
  <si>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</si>
  <si>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</si>
  <si>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</si>
  <si>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</si>
  <si>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</si>
  <si>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</si>
  <si>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</si>
  <si>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</si>
  <si>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</si>
  <si>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</si>
  <si>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</si>
  <si>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</si>
  <si>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</si>
  <si>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</si>
  <si>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</si>
  <si>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</si>
  <si>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</si>
  <si>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</si>
  <si>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</si>
  <si>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</si>
  <si>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</si>
  <si>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</si>
  <si>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</si>
  <si>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</si>
  <si>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</si>
  <si>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</si>
  <si>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</si>
  <si>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</si>
  <si>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</si>
  <si>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</si>
  <si>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</si>
  <si>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</si>
  <si>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</si>
  <si>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</si>
  <si>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</si>
  <si>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</si>
  <si>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</si>
  <si>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</si>
  <si>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</si>
  <si>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</si>
  <si>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</si>
  <si>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</si>
  <si>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</si>
  <si>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</si>
  <si>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</si>
  <si>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</si>
  <si>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</si>
  <si>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</si>
  <si>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</si>
  <si>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</si>
  <si>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</si>
  <si>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</si>
  <si>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</si>
  <si>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</si>
  <si>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</si>
  <si>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</si>
  <si>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</si>
  <si>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</si>
  <si>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</si>
  <si>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</si>
  <si>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</si>
  <si>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</si>
  <si>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</si>
  <si>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</si>
  <si>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</si>
  <si>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</si>
  <si>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</si>
  <si>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</si>
  <si>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</si>
  <si>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</si>
  <si>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</si>
  <si>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</si>
  <si>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</si>
  <si>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</si>
  <si>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</si>
  <si>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</si>
  <si>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</si>
  <si>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</si>
  <si>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</si>
  <si>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</si>
  <si>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</si>
  <si>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</si>
  <si>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</si>
  <si>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</si>
  <si>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</si>
  <si>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</si>
  <si>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</si>
  <si>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</si>
  <si>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</si>
  <si>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</si>
  <si>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</si>
  <si>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</si>
  <si>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</si>
  <si>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</si>
  <si>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</si>
  <si>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</si>
  <si>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</si>
  <si>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</si>
  <si>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</si>
  <si>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</si>
  <si>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</si>
  <si>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</si>
  <si>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</si>
  <si>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</si>
  <si>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</si>
  <si>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</si>
  <si>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</si>
  <si>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</si>
  <si>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</si>
  <si>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</si>
  <si>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</si>
  <si>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</si>
  <si>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</si>
  <si>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</si>
  <si>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</si>
  <si>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</si>
  <si>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</si>
  <si>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</si>
  <si>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</si>
  <si>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</si>
  <si>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</si>
  <si>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</si>
  <si>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</si>
  <si>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</si>
  <si>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</si>
  <si>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</si>
  <si>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</si>
  <si>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</si>
  <si>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</si>
  <si>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</si>
  <si>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</si>
  <si>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</si>
  <si>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</si>
  <si>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</si>
  <si>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</si>
  <si>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</si>
  <si>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</si>
  <si>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</si>
  <si>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</si>
  <si>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</si>
  <si>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</si>
  <si>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</si>
  <si>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</si>
  <si>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</si>
  <si>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</si>
  <si>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</si>
  <si>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</si>
  <si>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</si>
  <si>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</si>
  <si>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</si>
  <si>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</si>
  <si>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</si>
  <si>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</si>
  <si>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</si>
  <si>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</si>
  <si>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</si>
  <si>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</si>
  <si>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</si>
  <si>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</si>
  <si>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</si>
  <si>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</si>
  <si>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</si>
  <si>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</si>
  <si>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</si>
  <si>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</si>
  <si>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</si>
  <si>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</si>
  <si>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</si>
  <si>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</si>
  <si>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</si>
  <si>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</si>
  <si>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</si>
  <si>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</si>
  <si>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</si>
  <si>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</si>
  <si>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</si>
  <si>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</si>
  <si>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</si>
  <si>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</si>
  <si>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</si>
  <si>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</si>
  <si>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</si>
  <si>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</si>
  <si>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</si>
  <si>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</si>
  <si>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</si>
  <si>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</si>
  <si>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</si>
  <si>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</si>
  <si>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</si>
  <si>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</si>
  <si>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</si>
  <si>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</si>
  <si>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</si>
  <si>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</si>
  <si>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</si>
  <si>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</si>
  <si>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</si>
  <si>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</si>
  <si>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</si>
  <si>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</si>
  <si>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</si>
  <si>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</si>
  <si>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</si>
  <si>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</si>
  <si>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</si>
  <si>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</si>
  <si>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</si>
  <si>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</si>
  <si>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</si>
  <si>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</si>
  <si>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</si>
  <si>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</si>
  <si>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</si>
  <si>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</si>
  <si>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</si>
  <si>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</si>
  <si>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</si>
  <si>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</si>
  <si>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</si>
  <si>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</si>
  <si>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</si>
  <si>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</si>
  <si>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</si>
  <si>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</si>
  <si>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</si>
  <si>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</si>
  <si>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</si>
  <si>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</si>
  <si>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</si>
  <si>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</si>
  <si>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</si>
  <si>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</si>
  <si>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</si>
  <si>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</si>
  <si>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</si>
  <si>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</si>
  <si>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</si>
  <si>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</si>
  <si>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</si>
  <si>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</si>
  <si>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</si>
  <si>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</si>
  <si>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</si>
  <si>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</si>
  <si>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</si>
  <si>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</si>
  <si>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</si>
  <si>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</si>
  <si>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</si>
  <si>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</si>
  <si>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</si>
  <si>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</si>
  <si>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</si>
  <si>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</si>
  <si>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</si>
  <si>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</si>
  <si>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</si>
  <si>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</si>
  <si>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</si>
  <si>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</si>
  <si>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</si>
  <si>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</si>
  <si>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</si>
  <si>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</si>
  <si>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</si>
  <si>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</si>
  <si>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</si>
  <si>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</si>
  <si>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</si>
  <si>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</si>
  <si>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</si>
  <si>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</si>
  <si>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</si>
  <si>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</si>
  <si>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</si>
  <si>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</si>
  <si>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</si>
  <si>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</si>
  <si>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</si>
  <si>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</si>
  <si>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</si>
  <si>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</si>
  <si>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</si>
  <si>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</si>
  <si>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</si>
  <si>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</si>
  <si>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</si>
  <si>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</si>
  <si>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</si>
  <si>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</si>
  <si>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</si>
  <si>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</si>
  <si>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</si>
  <si>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</si>
  <si>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</si>
  <si>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</si>
  <si>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</si>
  <si>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</si>
  <si>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</si>
  <si>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</si>
  <si>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</si>
  <si>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</si>
  <si>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</si>
  <si>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</si>
  <si>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</si>
  <si>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</si>
  <si>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</si>
  <si>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</si>
  <si>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</si>
  <si>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</si>
  <si>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</si>
  <si>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</si>
  <si>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</si>
  <si>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</si>
  <si>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</si>
  <si>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</si>
  <si>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</si>
  <si>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</si>
  <si>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</si>
  <si>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</si>
  <si>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</si>
  <si>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</si>
  <si>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</si>
  <si>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</si>
  <si>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</si>
  <si>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</si>
  <si>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</si>
  <si>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</si>
  <si>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</si>
  <si>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</si>
  <si>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</si>
  <si>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</si>
  <si>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</si>
  <si>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</si>
  <si>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</si>
  <si>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</si>
  <si>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</si>
  <si>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</si>
  <si>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</si>
  <si>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</si>
  <si>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</si>
  <si>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</si>
  <si>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</si>
  <si>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</si>
  <si>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</si>
  <si>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</si>
  <si>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</si>
  <si>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</si>
  <si>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</si>
  <si>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</si>
  <si>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</si>
  <si>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</si>
  <si>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</si>
  <si>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</si>
  <si>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</si>
  <si>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</si>
  <si>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</si>
  <si>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</si>
  <si>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</si>
  <si>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</si>
  <si>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</si>
  <si>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</si>
  <si>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</si>
  <si>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</si>
  <si>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</si>
  <si>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</si>
  <si>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</si>
  <si>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</si>
  <si>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</si>
  <si>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</si>
  <si>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</si>
  <si>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</si>
  <si>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</si>
  <si>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</si>
  <si>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</si>
  <si>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</si>
  <si>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</si>
  <si>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</si>
  <si>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</si>
  <si>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</si>
  <si>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</si>
  <si>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</si>
  <si>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</si>
  <si>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</si>
  <si>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</si>
  <si>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</si>
  <si>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</si>
  <si>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</si>
  <si>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</si>
  <si>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</si>
  <si>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</si>
  <si>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</si>
  <si>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</si>
  <si>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</si>
  <si>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</si>
  <si>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</si>
  <si>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</si>
  <si>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</si>
  <si>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</si>
  <si>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</si>
  <si>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</si>
  <si>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</si>
  <si>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</si>
  <si>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</si>
  <si>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</si>
  <si>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</si>
  <si>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</si>
  <si>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</si>
  <si>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</si>
  <si>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</si>
  <si>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</si>
  <si>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</si>
  <si>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</si>
  <si>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</si>
  <si>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</si>
  <si>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</si>
  <si>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</si>
  <si>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</si>
  <si>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</si>
  <si>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</si>
  <si>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</si>
  <si>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</si>
  <si>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</si>
  <si>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</si>
  <si>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</si>
  <si>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</si>
  <si>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</si>
  <si>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</si>
  <si>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</si>
  <si>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</si>
  <si>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</si>
  <si>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</si>
  <si>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</si>
  <si>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</si>
  <si>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</si>
  <si>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</si>
  <si>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</si>
  <si>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</si>
  <si>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</si>
  <si>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</si>
  <si>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</si>
  <si>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</si>
  <si>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</si>
  <si>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</si>
  <si>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</si>
  <si>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</si>
  <si>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</si>
  <si>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</si>
  <si>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</si>
  <si>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</si>
  <si>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</si>
  <si>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</si>
  <si>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</si>
  <si>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</si>
  <si>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</si>
  <si>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</si>
  <si>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</si>
  <si>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</si>
  <si>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</si>
  <si>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</si>
  <si>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</si>
  <si>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</si>
  <si>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</si>
  <si>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</si>
  <si>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</si>
  <si>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</si>
  <si>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</si>
  <si>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</si>
  <si>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</si>
  <si>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</si>
  <si>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</si>
  <si>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</si>
  <si>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</si>
  <si>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</si>
  <si>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</si>
  <si>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</si>
  <si>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</si>
  <si>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</si>
  <si>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</si>
  <si>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</si>
  <si>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</si>
  <si>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</si>
  <si>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</si>
  <si>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</si>
  <si>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</si>
  <si>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</si>
  <si>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</si>
  <si>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</si>
  <si>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</si>
  <si>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</si>
  <si>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</si>
  <si>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</si>
  <si>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</si>
  <si>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</si>
  <si>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</si>
  <si>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</si>
  <si>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</si>
  <si>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</si>
  <si>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</si>
  <si>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</si>
  <si>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</si>
  <si>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</si>
  <si>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</si>
  <si>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</si>
  <si>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</si>
  <si>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</si>
  <si>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</si>
  <si>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</si>
  <si>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</si>
  <si>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</si>
  <si>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</si>
  <si>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</si>
  <si>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</si>
  <si>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</si>
  <si>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</si>
  <si>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</si>
  <si>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</si>
  <si>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</si>
  <si>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</si>
  <si>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</si>
  <si>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</si>
  <si>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</si>
  <si>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</si>
  <si>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</si>
  <si>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</si>
  <si>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</si>
  <si>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</si>
  <si>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</si>
  <si>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</si>
  <si>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</si>
  <si>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</si>
  <si>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</si>
  <si>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</si>
  <si>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</si>
  <si>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</si>
  <si>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</si>
  <si>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</si>
  <si>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</si>
  <si>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</si>
  <si>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</si>
  <si>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</si>
  <si>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</si>
  <si>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</si>
  <si>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</si>
  <si>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</si>
  <si>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</si>
  <si>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</si>
  <si>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</si>
  <si>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</si>
  <si>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</si>
  <si>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</si>
  <si>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</si>
  <si>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</si>
  <si>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</si>
  <si>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</si>
  <si>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</si>
  <si>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</si>
  <si>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</si>
  <si>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</si>
  <si>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</si>
  <si>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</si>
  <si>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</si>
  <si>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</si>
  <si>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</si>
  <si>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</si>
  <si>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</si>
  <si>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</si>
  <si>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</si>
  <si>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</si>
  <si>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</si>
  <si>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</si>
  <si>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</si>
  <si>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</si>
  <si>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</si>
  <si>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</si>
  <si>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</si>
  <si>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</si>
  <si>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</si>
  <si>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</si>
  <si>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</si>
  <si>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</si>
  <si>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</si>
  <si>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</si>
  <si>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</si>
  <si>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</si>
  <si>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</si>
  <si>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</si>
  <si>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</si>
  <si>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</si>
  <si>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</si>
  <si>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</si>
  <si>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</si>
  <si>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</si>
  <si>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</si>
  <si>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</si>
  <si>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</si>
  <si>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</si>
  <si>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</si>
  <si>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</si>
  <si>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</si>
  <si>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</si>
  <si>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</si>
  <si>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</si>
  <si>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</si>
  <si>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</si>
  <si>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</si>
  <si>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</si>
  <si>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</si>
  <si>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</si>
  <si>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</si>
  <si>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</si>
  <si>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</si>
  <si>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</si>
  <si>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</si>
  <si>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</si>
  <si>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</si>
  <si>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</si>
  <si>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</si>
  <si>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</si>
  <si>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</si>
  <si>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</si>
  <si>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</si>
  <si>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</si>
  <si>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</si>
  <si>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</si>
  <si>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</si>
  <si>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</si>
  <si>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</si>
  <si>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</si>
  <si>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</si>
  <si>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</si>
  <si>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</si>
  <si>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</si>
  <si>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</si>
  <si>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</si>
  <si>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</si>
  <si>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</si>
  <si>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</si>
  <si>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</si>
  <si>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</si>
  <si>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</si>
  <si>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</si>
  <si>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</si>
  <si>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</si>
  <si>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</si>
  <si>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</si>
  <si>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</si>
  <si>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</si>
  <si>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</si>
  <si>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</si>
  <si>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</si>
  <si>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</si>
  <si>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</si>
  <si>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</si>
  <si>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</si>
  <si>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</si>
  <si>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</si>
  <si>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</si>
  <si>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</si>
  <si>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</si>
  <si>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</si>
  <si>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</si>
  <si>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</si>
  <si>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</si>
  <si>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</si>
  <si>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</si>
  <si>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</si>
  <si>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</si>
  <si>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</si>
  <si>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</si>
  <si>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</si>
  <si>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</si>
  <si>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</si>
  <si>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</si>
  <si>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</si>
  <si>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</si>
  <si>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</si>
  <si>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</si>
  <si>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</si>
  <si>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</si>
  <si>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</si>
  <si>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</si>
  <si>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</si>
  <si>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</si>
  <si>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</si>
  <si>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</si>
  <si>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</si>
  <si>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</si>
  <si>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</si>
  <si>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</si>
  <si>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</si>
  <si>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</si>
  <si>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</si>
  <si>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</si>
  <si>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</si>
  <si>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</si>
  <si>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</si>
  <si>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</si>
  <si>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</si>
  <si>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</si>
  <si>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</si>
  <si>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</si>
  <si>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</si>
  <si>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</si>
  <si>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</si>
  <si>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</si>
  <si>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</si>
  <si>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</si>
  <si>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</si>
  <si>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</si>
  <si>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</si>
  <si>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</si>
  <si>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</si>
  <si>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</si>
  <si>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</si>
  <si>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</si>
  <si>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</si>
  <si>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</si>
  <si>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</si>
  <si>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</si>
  <si>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</si>
  <si>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</si>
  <si>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</si>
  <si>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</si>
  <si>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</si>
  <si>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</si>
  <si>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</si>
  <si>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</si>
  <si>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</si>
  <si>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</si>
  <si>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</si>
  <si>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</si>
  <si>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</si>
  <si>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</si>
  <si>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</si>
  <si>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</si>
  <si>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</si>
  <si>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</si>
  <si>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</si>
  <si>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</si>
  <si>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</si>
  <si>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</si>
  <si>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</si>
  <si>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</si>
  <si>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</si>
  <si>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</si>
  <si>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</si>
  <si>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</si>
  <si>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</si>
  <si>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</si>
  <si>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</si>
  <si>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</si>
  <si>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</si>
  <si>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</si>
  <si>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</si>
  <si>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</si>
  <si>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</si>
  <si>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</si>
  <si>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</si>
  <si>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</si>
  <si>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</si>
  <si>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</si>
  <si>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</si>
  <si>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</si>
  <si>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</si>
  <si>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</si>
  <si>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</si>
  <si>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</si>
  <si>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</si>
  <si>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</si>
  <si>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</si>
  <si>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</si>
  <si>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</si>
  <si>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</si>
  <si>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</si>
  <si>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</si>
  <si>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</si>
  <si>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</si>
  <si>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</si>
  <si>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</si>
  <si>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</si>
  <si>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</si>
  <si>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</si>
  <si>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</si>
  <si>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</si>
  <si>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</si>
  <si>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</si>
  <si>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</si>
  <si>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</si>
  <si>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</si>
  <si>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</si>
  <si>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</si>
  <si>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</si>
  <si>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</si>
  <si>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</si>
  <si>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</si>
  <si>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</si>
  <si>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</si>
  <si>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</si>
  <si>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</si>
  <si>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</si>
  <si>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</si>
  <si>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</si>
  <si>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</si>
  <si>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</si>
  <si>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</si>
  <si>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</si>
  <si>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</si>
  <si>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</si>
  <si>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</si>
  <si>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</si>
  <si>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</si>
  <si>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</si>
  <si>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</si>
  <si>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</si>
  <si>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</si>
  <si>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</si>
  <si>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</si>
  <si>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</si>
  <si>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</si>
  <si>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</si>
  <si>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</si>
  <si>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</si>
  <si>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</si>
  <si>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</si>
  <si>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</si>
  <si>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</si>
  <si>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</si>
  <si>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</si>
  <si>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</si>
  <si>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</si>
  <si>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</si>
  <si>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</si>
  <si>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</si>
  <si>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</si>
  <si>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</si>
  <si>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</si>
  <si>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</si>
  <si>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</si>
  <si>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</si>
  <si>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</si>
  <si>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</si>
  <si>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</si>
  <si>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</si>
  <si>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</si>
  <si>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</si>
  <si>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</si>
  <si>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</si>
  <si>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</si>
  <si>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</si>
  <si>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</si>
  <si>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</si>
  <si>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</si>
  <si>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</si>
  <si>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</si>
  <si>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</si>
  <si>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</si>
  <si>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</si>
  <si>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</si>
  <si>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</si>
  <si>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</si>
  <si>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</si>
  <si>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</si>
  <si>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</si>
  <si>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</si>
  <si>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</si>
  <si>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</si>
  <si>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</si>
  <si>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</si>
  <si>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</si>
  <si>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</si>
  <si>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</si>
  <si>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</si>
  <si>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</si>
  <si>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</si>
  <si>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</si>
  <si>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</si>
  <si>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</si>
  <si>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</si>
  <si>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</si>
  <si>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</si>
  <si>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</si>
  <si>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</si>
  <si>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</si>
  <si>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</si>
  <si>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</si>
  <si>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</si>
  <si>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</si>
  <si>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</si>
  <si>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</si>
  <si>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</si>
  <si>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</si>
  <si>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</si>
  <si>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</si>
  <si>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</si>
  <si>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</si>
  <si>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</si>
  <si>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</si>
  <si>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</si>
  <si>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</si>
  <si>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</si>
  <si>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</si>
  <si>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</si>
  <si>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</si>
  <si>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</si>
  <si>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</si>
  <si>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</si>
  <si>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</si>
  <si>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</si>
  <si>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</si>
  <si>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</si>
  <si>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</si>
  <si>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</si>
  <si>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</si>
  <si>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</si>
  <si>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</si>
  <si>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</si>
  <si>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</si>
  <si>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</si>
  <si>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</si>
  <si>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</si>
  <si>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</si>
  <si>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</si>
  <si>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</si>
  <si>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</si>
  <si>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</si>
  <si>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</si>
  <si>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</si>
  <si>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</si>
  <si>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</si>
  <si>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</si>
  <si>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</si>
  <si>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</si>
  <si>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</si>
  <si>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</si>
  <si>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</si>
  <si>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</si>
  <si>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</si>
  <si>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</si>
  <si>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</si>
  <si>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</si>
  <si>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</si>
  <si>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</si>
  <si>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</si>
  <si>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</si>
  <si>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</si>
  <si>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</si>
  <si>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</si>
  <si>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</si>
  <si>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</si>
  <si>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</si>
  <si>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</si>
  <si>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</si>
  <si>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</si>
  <si>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</si>
  <si>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</si>
  <si>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</si>
  <si>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</si>
  <si>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</si>
  <si>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</si>
  <si>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</si>
  <si>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</si>
  <si>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</si>
  <si>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</si>
  <si>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</si>
  <si>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</si>
  <si>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</si>
  <si>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</si>
  <si>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</si>
  <si>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</si>
  <si>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</si>
  <si>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</si>
  <si>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</si>
  <si>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</si>
  <si>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</si>
  <si>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</si>
  <si>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</si>
  <si>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</si>
  <si>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</si>
  <si>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</si>
  <si>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</si>
  <si>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</si>
  <si>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</si>
  <si>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</si>
  <si>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</si>
  <si>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</si>
  <si>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</si>
  <si>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</si>
  <si>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</si>
  <si>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</si>
  <si>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</si>
  <si>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</si>
  <si>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</si>
  <si>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</si>
  <si>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</si>
  <si>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</si>
  <si>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</si>
  <si>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</si>
  <si>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</si>
  <si>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</si>
  <si>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</si>
  <si>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</si>
  <si>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</si>
  <si>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</si>
  <si>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</si>
  <si>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</si>
  <si>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</si>
  <si>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</si>
  <si>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</si>
  <si>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</si>
  <si>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</si>
  <si>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</si>
  <si>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</si>
  <si>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</si>
  <si>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</si>
  <si>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</si>
  <si>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</si>
  <si>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</si>
  <si>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</si>
  <si>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</si>
  <si>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</si>
  <si>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</si>
  <si>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</si>
  <si>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</si>
  <si>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</si>
  <si>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</si>
  <si>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</si>
  <si>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</si>
  <si>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</si>
  <si>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</si>
  <si>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</si>
  <si>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</si>
  <si>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</si>
  <si>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</si>
  <si>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</si>
  <si>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</si>
  <si>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</si>
  <si>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</si>
  <si>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</si>
  <si>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</si>
  <si>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</si>
  <si>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</si>
  <si>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</si>
  <si>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</si>
  <si>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</si>
  <si>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</si>
  <si>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</si>
  <si>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</si>
  <si>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</si>
  <si>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</si>
  <si>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</si>
  <si>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</si>
  <si>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</si>
  <si>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</si>
  <si>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</si>
  <si>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</si>
  <si>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</si>
  <si>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</si>
  <si>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</si>
  <si>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</si>
  <si>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</si>
  <si>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</si>
  <si>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</si>
  <si>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</si>
  <si>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</si>
  <si>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</si>
  <si>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</si>
  <si>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</si>
  <si>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</si>
  <si>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</si>
  <si>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</si>
  <si>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</si>
  <si>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</si>
  <si>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</si>
  <si>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</si>
  <si>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</si>
  <si>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</si>
  <si>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</si>
  <si>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</si>
  <si>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</si>
  <si>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</si>
  <si>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</si>
  <si>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</si>
  <si>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</si>
  <si>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</si>
  <si>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</si>
  <si>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</si>
  <si>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</si>
  <si>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</si>
  <si>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</si>
  <si>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</si>
  <si>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</si>
  <si>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</si>
  <si>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</si>
  <si>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</si>
  <si>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</si>
  <si>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</si>
  <si>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</si>
  <si>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</si>
  <si>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</si>
  <si>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</si>
  <si>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</si>
  <si>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</si>
  <si>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</si>
  <si>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</si>
  <si>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</si>
  <si>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</si>
  <si>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</si>
  <si>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</si>
  <si>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</si>
  <si>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</si>
  <si>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</si>
  <si>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</si>
  <si>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</si>
  <si>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</si>
  <si>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</si>
  <si>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</si>
  <si>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</si>
  <si>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</si>
  <si>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</si>
  <si>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</si>
  <si>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</si>
  <si>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</si>
  <si>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</si>
  <si>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</si>
  <si>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</si>
  <si>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</si>
  <si>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</si>
  <si>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</si>
  <si>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</si>
  <si>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</si>
  <si>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</si>
  <si>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</si>
  <si>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</si>
  <si>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</si>
  <si>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</si>
  <si>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</si>
  <si>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</si>
  <si>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</si>
  <si>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</si>
  <si>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</si>
  <si>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</si>
  <si>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</si>
  <si>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</si>
  <si>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</si>
  <si>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</si>
  <si>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</si>
  <si>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</si>
  <si>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</si>
  <si>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</si>
  <si>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</si>
  <si>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</si>
  <si>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</si>
  <si>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</si>
  <si>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</si>
  <si>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</si>
  <si>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</si>
  <si>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</si>
  <si>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</si>
  <si>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</si>
  <si>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</si>
  <si>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</si>
  <si>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</si>
  <si>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</si>
  <si>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</si>
  <si>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</si>
  <si>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</si>
  <si>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</si>
  <si>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</si>
  <si>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</si>
  <si>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</si>
  <si>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</si>
  <si>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</si>
  <si>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</si>
  <si>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</si>
  <si>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</si>
  <si>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</si>
  <si>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</si>
  <si>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</si>
  <si>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</si>
  <si>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</si>
  <si>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</si>
  <si>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</si>
  <si>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</si>
  <si>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</si>
  <si>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</si>
  <si>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</si>
  <si>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</si>
  <si>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</si>
  <si>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</si>
  <si>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</si>
  <si>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</si>
  <si>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</si>
  <si>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</si>
  <si>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</si>
  <si>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</si>
  <si>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</si>
  <si>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</si>
  <si>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</si>
  <si>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</si>
  <si>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</si>
  <si>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</si>
  <si>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</si>
  <si>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</si>
  <si>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</si>
  <si>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</si>
  <si>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</si>
  <si>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</si>
  <si>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</si>
  <si>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</si>
  <si>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</si>
  <si>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</si>
  <si>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</si>
  <si>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</si>
  <si>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</si>
  <si>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</si>
  <si>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</si>
  <si>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</si>
  <si>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</si>
  <si>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</si>
  <si>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</si>
  <si>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</si>
  <si>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</si>
  <si>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</si>
  <si>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</si>
  <si>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</si>
  <si>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</si>
  <si>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</si>
  <si>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</si>
  <si>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</si>
  <si>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</si>
  <si>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</si>
  <si>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</si>
  <si>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</si>
  <si>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</si>
  <si>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</si>
  <si>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</si>
  <si>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</si>
  <si>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</si>
  <si>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</si>
  <si>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</si>
  <si>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</si>
  <si>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</si>
  <si>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</si>
  <si>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</si>
  <si>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</si>
  <si>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</si>
  <si>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</si>
  <si>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</si>
  <si>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</si>
  <si>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</si>
  <si>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</si>
  <si>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</si>
  <si>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</si>
  <si>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</si>
  <si>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</si>
  <si>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</si>
  <si>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</si>
  <si>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</si>
  <si>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</si>
  <si>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</si>
  <si>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</si>
  <si>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</si>
  <si>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</si>
  <si>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</si>
  <si>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</si>
  <si>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</si>
  <si>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</si>
  <si>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</si>
  <si>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</si>
  <si>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</si>
  <si>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</si>
  <si>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</si>
  <si>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</si>
  <si>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</si>
  <si>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</si>
  <si>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</si>
  <si>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</si>
  <si>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</si>
  <si>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</si>
  <si>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</si>
  <si>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</si>
  <si>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</si>
  <si>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</si>
  <si>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</si>
  <si>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</si>
  <si>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</si>
  <si>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</si>
  <si>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</si>
  <si>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</si>
  <si>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</si>
  <si>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</si>
  <si>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</si>
  <si>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</si>
  <si>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</si>
  <si>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</si>
  <si>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</si>
  <si>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</si>
  <si>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</si>
  <si>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</si>
  <si>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</si>
  <si>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</si>
  <si>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</si>
  <si>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</si>
  <si>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</si>
  <si>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</si>
  <si>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</si>
  <si>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</si>
  <si>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</si>
  <si>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</si>
  <si>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</si>
  <si>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</si>
  <si>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</si>
  <si>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</si>
  <si>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</si>
  <si>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</si>
  <si>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</si>
  <si>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</si>
  <si>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</si>
  <si>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</si>
  <si>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</si>
  <si>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</si>
  <si>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</si>
  <si>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</si>
  <si>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</si>
  <si>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</si>
  <si>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</si>
  <si>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</si>
  <si>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</si>
  <si>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</si>
  <si>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</si>
  <si>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</si>
  <si>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</si>
  <si>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</si>
  <si>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</si>
  <si>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</si>
  <si>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</si>
  <si>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</si>
  <si>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</si>
  <si>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</si>
  <si>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</si>
  <si>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</si>
  <si>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</si>
  <si>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</si>
  <si>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</si>
  <si>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</si>
  <si>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</si>
  <si>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</si>
  <si>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</si>
  <si>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</si>
  <si>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</si>
  <si>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</si>
  <si>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</si>
  <si>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</si>
  <si>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</si>
  <si>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</si>
  <si>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</si>
  <si>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</si>
  <si>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</si>
  <si>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</si>
  <si>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</si>
  <si>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</si>
  <si>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</si>
  <si>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</si>
  <si>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</si>
  <si>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</si>
  <si>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</si>
  <si>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</si>
  <si>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</si>
  <si>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</si>
  <si>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</si>
  <si>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</si>
  <si>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</si>
  <si>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</si>
  <si>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</si>
  <si>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</si>
  <si>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</si>
  <si>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</si>
  <si>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</si>
  <si>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</si>
  <si>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</si>
  <si>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</si>
  <si>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</si>
  <si>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</si>
  <si>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</si>
  <si>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</si>
  <si>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</si>
  <si>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</si>
  <si>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</si>
  <si>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</si>
  <si>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</si>
  <si>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</si>
  <si>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</si>
  <si>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</si>
  <si>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</si>
  <si>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</si>
  <si>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</si>
  <si>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</si>
  <si>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</si>
  <si>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</si>
  <si>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</si>
  <si>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</si>
  <si>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</si>
  <si>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</si>
  <si>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</si>
  <si>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</si>
  <si>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</si>
  <si>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</si>
  <si>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</si>
  <si>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</si>
  <si>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</si>
  <si>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</si>
  <si>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</si>
  <si>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</si>
  <si>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</si>
  <si>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</si>
  <si>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</si>
  <si>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</si>
  <si>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</si>
  <si>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</si>
  <si>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</si>
  <si>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</si>
  <si>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</si>
  <si>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</si>
  <si>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</si>
  <si>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</si>
  <si>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</si>
  <si>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</si>
  <si>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</si>
  <si>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</si>
  <si>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</si>
  <si>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</si>
  <si>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</si>
  <si>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</si>
  <si>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</si>
  <si>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</si>
  <si>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</si>
  <si>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</si>
  <si>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</si>
  <si>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</si>
  <si>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</si>
  <si>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</si>
  <si>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</si>
  <si>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</si>
  <si>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</si>
  <si>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</si>
  <si>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</si>
  <si>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</si>
  <si>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</si>
  <si>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</si>
  <si>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</si>
  <si>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</si>
  <si>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</si>
  <si>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</si>
  <si>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</si>
  <si>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</si>
  <si>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</si>
  <si>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</si>
  <si>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</si>
  <si>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</si>
  <si>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</si>
  <si>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</si>
  <si>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</si>
  <si>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</si>
  <si>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</si>
  <si>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</si>
  <si>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</si>
  <si>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</si>
  <si>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</si>
  <si>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</si>
  <si>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</si>
  <si>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</si>
  <si>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</si>
  <si>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</si>
  <si>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</si>
  <si>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</si>
  <si>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</si>
  <si>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</si>
  <si>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</si>
  <si>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</si>
  <si>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</si>
  <si>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</si>
  <si>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</si>
  <si>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</si>
  <si>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</si>
  <si>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</si>
  <si>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</si>
  <si>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</si>
  <si>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</si>
  <si>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</si>
  <si>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</si>
  <si>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</si>
  <si>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</si>
  <si>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</si>
  <si>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</si>
  <si>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</si>
  <si>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</si>
  <si>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</si>
  <si>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</si>
  <si>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</si>
  <si>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</si>
  <si>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</si>
  <si>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</si>
  <si>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</si>
  <si>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</si>
  <si>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</si>
  <si>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</si>
  <si>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</si>
  <si>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</si>
  <si>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</si>
  <si>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</si>
  <si>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</si>
  <si>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</si>
  <si>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</si>
  <si>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</si>
  <si>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</si>
  <si>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</si>
  <si>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</si>
  <si>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</si>
  <si>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</si>
  <si>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</si>
  <si>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</si>
  <si>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</si>
  <si>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</si>
  <si>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</si>
  <si>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</si>
  <si>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</si>
  <si>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</si>
  <si>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</si>
  <si>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</si>
  <si>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</si>
  <si>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</si>
  <si>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</si>
  <si>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</si>
  <si>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</si>
  <si>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</si>
  <si>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</si>
  <si>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</si>
  <si>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</si>
  <si>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</si>
  <si>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</si>
  <si>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</si>
  <si>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</si>
  <si>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</si>
  <si>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</si>
  <si>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</si>
  <si>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</si>
  <si>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</si>
  <si>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</si>
  <si>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</si>
  <si>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</si>
  <si>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</si>
  <si>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</si>
  <si>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</si>
  <si>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</si>
  <si>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</si>
  <si>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</si>
  <si>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</si>
  <si>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</si>
  <si>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</si>
  <si>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</si>
  <si>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</si>
  <si>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</si>
  <si>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</si>
  <si>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</si>
  <si>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</si>
  <si>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</si>
  <si>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</si>
  <si>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</si>
  <si>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</si>
  <si>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</si>
  <si>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</si>
  <si>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</si>
  <si>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</si>
  <si>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</si>
  <si>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</si>
  <si>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</si>
  <si>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</si>
  <si>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</si>
  <si>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</si>
  <si>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</si>
  <si>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</si>
  <si>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</si>
  <si>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</si>
  <si>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</si>
  <si>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</si>
  <si>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</si>
  <si>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</si>
  <si>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</si>
  <si>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</si>
  <si>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</si>
  <si>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</si>
  <si>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</si>
  <si>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</si>
  <si>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</si>
  <si>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</si>
  <si>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</si>
  <si>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</si>
  <si>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</si>
  <si>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</si>
  <si>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</si>
  <si>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</si>
  <si>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</si>
  <si>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</si>
  <si>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</si>
  <si>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</si>
  <si>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</si>
  <si>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</si>
  <si>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</si>
  <si>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</si>
  <si>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</si>
  <si>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</si>
  <si>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</si>
  <si>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</si>
  <si>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</si>
  <si>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</si>
  <si>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</si>
  <si>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</si>
  <si>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</si>
  <si>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</si>
  <si>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</si>
  <si>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</si>
  <si>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</si>
  <si>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</si>
  <si>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</si>
  <si>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</si>
  <si>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</si>
  <si>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</si>
  <si>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</si>
  <si>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</si>
  <si>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</si>
  <si>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</si>
  <si>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</si>
  <si>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</si>
  <si>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</si>
  <si>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</si>
  <si>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</si>
  <si>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</si>
  <si>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</si>
  <si>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</si>
  <si>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</si>
  <si>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</si>
  <si>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</si>
  <si>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</si>
  <si>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</si>
  <si>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</si>
  <si>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</si>
  <si>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</si>
  <si>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</si>
  <si>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</si>
  <si>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</si>
  <si>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</si>
  <si>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</si>
  <si>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</si>
  <si>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</si>
  <si>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</si>
  <si>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</si>
  <si>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</si>
  <si>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</si>
  <si>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</si>
  <si>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</si>
  <si>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</si>
  <si>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</si>
  <si>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</si>
  <si>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</si>
  <si>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</si>
  <si>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</si>
  <si>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</si>
  <si>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</si>
  <si>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</si>
  <si>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</si>
  <si>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</si>
  <si>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</si>
  <si>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</si>
  <si>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</si>
  <si>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</si>
  <si>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</si>
  <si>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</si>
  <si>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</si>
  <si>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</si>
  <si>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</si>
  <si>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</si>
  <si>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</si>
  <si>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</si>
  <si>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</si>
  <si>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</si>
  <si>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</si>
  <si>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</si>
  <si>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</si>
  <si>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</si>
  <si>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</si>
  <si>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</si>
  <si>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</si>
  <si>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</si>
  <si>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</si>
  <si>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</si>
  <si>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</si>
  <si>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</si>
  <si>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</si>
  <si>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</si>
  <si>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</si>
  <si>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</si>
  <si>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</si>
  <si>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</si>
  <si>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</si>
  <si>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</si>
  <si>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</si>
  <si>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</si>
  <si>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</si>
  <si>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</si>
  <si>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</si>
  <si>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</si>
  <si>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</si>
  <si>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</si>
  <si>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</si>
  <si>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</si>
  <si>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</si>
  <si>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</si>
  <si>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</si>
  <si>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</si>
  <si>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</si>
  <si>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</si>
  <si>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</si>
  <si>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</si>
  <si>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</si>
  <si>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</si>
  <si>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</si>
  <si>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</si>
  <si>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</si>
  <si>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</si>
  <si>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</si>
  <si>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</si>
  <si>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</si>
  <si>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</si>
  <si>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</si>
  <si>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</si>
  <si>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</si>
  <si>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</si>
  <si>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</si>
  <si>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</si>
  <si>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</si>
  <si>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</si>
  <si>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</si>
  <si>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</si>
  <si>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</si>
  <si>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</si>
  <si>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</si>
  <si>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</si>
  <si>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</si>
  <si>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</si>
  <si>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</si>
  <si>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</si>
  <si>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</si>
  <si>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</si>
  <si>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</si>
  <si>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</si>
  <si>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</si>
  <si>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</si>
  <si>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</si>
  <si>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</si>
  <si>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</si>
  <si>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</si>
  <si>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</si>
  <si>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</si>
  <si>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</si>
  <si>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</si>
  <si>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</si>
  <si>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</si>
  <si>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</si>
  <si>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</si>
  <si>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</si>
  <si>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</si>
  <si>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</si>
  <si>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</si>
  <si>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</si>
  <si>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</si>
  <si>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</si>
  <si>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</si>
  <si>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</si>
  <si>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</si>
  <si>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</si>
  <si>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</si>
  <si>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</si>
  <si>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</si>
  <si>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</si>
  <si>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</si>
  <si>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</si>
  <si>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</si>
  <si>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</si>
  <si>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</si>
  <si>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</si>
  <si>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</si>
  <si>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</si>
  <si>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</si>
  <si>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</si>
  <si>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</si>
  <si>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</si>
  <si>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</si>
  <si>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</si>
  <si>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</si>
  <si>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</si>
  <si>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</si>
  <si>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</si>
  <si>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</si>
  <si>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</si>
  <si>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</si>
  <si>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</si>
  <si>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</si>
  <si>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</si>
  <si>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</si>
  <si>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</si>
  <si>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</si>
  <si>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</si>
  <si>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</si>
  <si>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</si>
  <si>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</si>
  <si>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</si>
  <si>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</si>
  <si>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</si>
  <si>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</si>
  <si>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</si>
  <si>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</si>
  <si>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</si>
  <si>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</si>
  <si>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</si>
  <si>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</si>
  <si>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</si>
  <si>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</si>
  <si>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</si>
  <si>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</si>
  <si>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</si>
  <si>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</si>
  <si>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</si>
  <si>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</si>
  <si>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</si>
  <si>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</si>
  <si>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</si>
  <si>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</si>
  <si>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</si>
  <si>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</si>
  <si>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</si>
  <si>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</si>
  <si>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</si>
  <si>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</si>
  <si>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</si>
  <si>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</si>
  <si>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</si>
  <si>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</si>
  <si>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</si>
  <si>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</si>
  <si>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</si>
  <si>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</si>
  <si>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</si>
  <si>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</si>
  <si>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</si>
  <si>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</si>
  <si>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</si>
  <si>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</si>
  <si>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</si>
  <si>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</si>
  <si>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</si>
  <si>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</si>
  <si>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</si>
  <si>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</si>
  <si>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</si>
  <si>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</si>
  <si>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</si>
  <si>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</si>
  <si>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</si>
  <si>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</si>
  <si>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</si>
  <si>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</si>
  <si>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</si>
  <si>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</si>
  <si>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</si>
  <si>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</si>
  <si>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</si>
  <si>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</si>
  <si>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</si>
  <si>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</si>
  <si>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</si>
  <si>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</si>
  <si>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</si>
  <si>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</si>
  <si>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</si>
  <si>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</si>
  <si>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</si>
  <si>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</si>
  <si>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</si>
  <si>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</si>
  <si>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</si>
  <si>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</si>
  <si>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</si>
  <si>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</si>
  <si>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</si>
  <si>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</si>
  <si>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</si>
  <si>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</si>
  <si>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</si>
  <si>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</si>
  <si>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</si>
  <si>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</si>
  <si>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</si>
  <si>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</si>
  <si>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</si>
  <si>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</si>
  <si>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</si>
  <si>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</si>
  <si>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</si>
  <si>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</si>
  <si>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</si>
  <si>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</si>
  <si>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</si>
  <si>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</si>
  <si>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</si>
  <si>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</si>
  <si>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</si>
  <si>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</si>
  <si>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</si>
  <si>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</si>
  <si>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</si>
  <si>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</si>
  <si>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</si>
  <si>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</si>
  <si>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</si>
  <si>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</si>
  <si>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</si>
  <si>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</si>
  <si>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</si>
  <si>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</si>
  <si>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</si>
  <si>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</si>
  <si>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</si>
  <si>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</si>
  <si>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</si>
  <si>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</si>
  <si>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</si>
  <si>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</si>
  <si>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</si>
  <si>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</si>
  <si>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</si>
  <si>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</si>
  <si>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</si>
  <si>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</si>
  <si>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</si>
  <si>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</si>
  <si>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</si>
  <si>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</si>
  <si>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</si>
  <si>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</si>
  <si>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</si>
  <si>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</si>
  <si>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</si>
  <si>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</si>
  <si>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</si>
  <si>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</si>
  <si>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</si>
  <si>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</si>
  <si>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</si>
  <si>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</si>
  <si>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</si>
  <si>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</si>
  <si>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</si>
  <si>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</si>
  <si>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</si>
  <si>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</si>
  <si>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</si>
  <si>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</si>
  <si>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</si>
  <si>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</si>
  <si>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</si>
  <si>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</si>
  <si>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</si>
  <si>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</si>
  <si>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</si>
  <si>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</si>
  <si>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</si>
  <si>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</si>
  <si>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</si>
  <si>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</si>
  <si>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</si>
  <si>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</si>
  <si>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</si>
  <si>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</si>
  <si>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</si>
  <si>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</si>
  <si>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</si>
  <si>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</si>
  <si>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</si>
  <si>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</si>
  <si>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</si>
  <si>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</si>
  <si>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</si>
  <si>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</si>
  <si>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</si>
  <si>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</si>
  <si>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</si>
  <si>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</si>
  <si>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</si>
  <si>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</si>
  <si>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</si>
  <si>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</si>
  <si>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</si>
  <si>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</si>
  <si>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</si>
  <si>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</si>
  <si>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</si>
  <si>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</si>
  <si>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</si>
  <si>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</si>
  <si>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</si>
  <si>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</si>
  <si>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</si>
  <si>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</si>
  <si>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</si>
  <si>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</si>
  <si>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</si>
  <si>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</si>
  <si>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</si>
  <si>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</si>
  <si>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</si>
  <si>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</si>
  <si>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</si>
  <si>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</si>
  <si>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</si>
  <si>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</si>
  <si>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</si>
  <si>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</si>
  <si>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</si>
  <si>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</si>
  <si>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</si>
  <si>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</si>
  <si>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</si>
  <si>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</si>
  <si>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</si>
  <si>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</si>
  <si>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</si>
  <si>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</si>
  <si>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</si>
  <si>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</si>
  <si>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</si>
  <si>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</si>
  <si>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</si>
  <si>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</si>
  <si>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</si>
  <si>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</si>
  <si>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</si>
  <si>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</si>
  <si>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</si>
  <si>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</si>
  <si>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</si>
  <si>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</si>
  <si>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</si>
  <si>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</si>
  <si>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</si>
  <si>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</si>
  <si>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</si>
  <si>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</si>
  <si>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</si>
  <si>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</si>
  <si>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</si>
  <si>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</si>
  <si>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</si>
  <si>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</si>
  <si>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</si>
  <si>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</si>
  <si>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</si>
  <si>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</si>
  <si>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</si>
  <si>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</si>
  <si>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</si>
  <si>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</si>
  <si>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</si>
  <si>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</si>
  <si>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</si>
  <si>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</si>
  <si>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</si>
  <si>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</si>
  <si>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</si>
  <si>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</si>
  <si>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</si>
  <si>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</si>
  <si>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</si>
  <si>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</si>
  <si>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</si>
  <si>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</si>
  <si>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</si>
  <si>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</si>
  <si>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</si>
  <si>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</si>
  <si>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</si>
  <si>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</si>
  <si>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</si>
  <si>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</si>
  <si>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</si>
  <si>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</si>
  <si>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</si>
  <si>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</si>
  <si>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</si>
  <si>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</si>
  <si>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</si>
  <si>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</si>
  <si>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</si>
  <si>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</si>
  <si>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</si>
  <si>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</si>
  <si>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</si>
  <si>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</si>
  <si>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</si>
  <si>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</si>
  <si>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</si>
  <si>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</si>
  <si>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</si>
  <si>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</si>
  <si>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</si>
  <si>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</si>
  <si>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</si>
  <si>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</si>
  <si>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</si>
  <si>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</si>
  <si>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</si>
  <si>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</si>
  <si>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</si>
  <si>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</si>
  <si>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</si>
  <si>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</si>
  <si>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</si>
  <si>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</si>
  <si>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</si>
  <si>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</si>
  <si>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</si>
  <si>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</si>
  <si>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</si>
  <si>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</si>
  <si>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</si>
  <si>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</si>
  <si>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</si>
  <si>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</si>
  <si>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</si>
  <si>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</si>
  <si>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</si>
  <si>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</si>
  <si>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</si>
  <si>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</si>
  <si>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</si>
  <si>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</si>
  <si>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</si>
  <si>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</si>
  <si>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</si>
  <si>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</si>
  <si>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</si>
  <si>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</si>
  <si>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</si>
  <si>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</si>
  <si>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</si>
  <si>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</si>
  <si>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</si>
  <si>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</si>
  <si>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</si>
  <si>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</si>
  <si>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</si>
  <si>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</si>
  <si>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</si>
  <si>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</si>
  <si>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</si>
  <si>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</si>
  <si>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</si>
  <si>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</si>
  <si>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</si>
  <si>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</si>
  <si>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</si>
  <si>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</si>
  <si>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</si>
  <si>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</si>
  <si>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</si>
  <si>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</si>
  <si>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</si>
  <si>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</si>
  <si>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</si>
  <si>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</si>
  <si>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</si>
  <si>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</si>
  <si>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</si>
  <si>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</si>
  <si>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</si>
  <si>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</si>
  <si>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</si>
  <si>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</si>
  <si>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</si>
  <si>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</si>
  <si>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</si>
  <si>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</si>
  <si>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</si>
  <si>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</si>
  <si>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</si>
  <si>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</si>
  <si>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</si>
  <si>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</si>
  <si>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</si>
  <si>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</si>
  <si>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</si>
  <si>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</si>
  <si>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</si>
  <si>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</si>
  <si>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</si>
  <si>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</si>
  <si>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</si>
  <si>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</si>
  <si>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</si>
  <si>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</si>
  <si>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</si>
  <si>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</si>
  <si>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</si>
  <si>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</si>
  <si>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</si>
  <si>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</si>
  <si>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</si>
  <si>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</si>
  <si>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</si>
  <si>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</si>
  <si>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</si>
  <si>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</si>
  <si>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</si>
  <si>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</si>
  <si>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</si>
  <si>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</si>
  <si>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</si>
  <si>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</si>
  <si>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</si>
  <si>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</si>
  <si>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</si>
  <si>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</si>
  <si>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</si>
  <si>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</si>
  <si>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</si>
  <si>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</si>
  <si>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</si>
  <si>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</si>
  <si>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</si>
  <si>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</si>
  <si>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</si>
  <si>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</si>
  <si>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</si>
  <si>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</si>
  <si>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</si>
  <si>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</si>
  <si>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</si>
  <si>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</si>
  <si>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</si>
  <si>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</si>
  <si>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</si>
  <si>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</si>
  <si>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</si>
  <si>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</si>
  <si>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</si>
  <si>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</si>
  <si>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</si>
  <si>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</si>
  <si>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</si>
  <si>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</si>
  <si>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</si>
  <si>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</si>
  <si>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</si>
  <si>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</si>
  <si>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</si>
  <si>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</si>
  <si>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</si>
  <si>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</si>
  <si>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</si>
  <si>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</si>
  <si>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</si>
  <si>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</si>
  <si>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</si>
  <si>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</si>
  <si>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</si>
  <si>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</si>
  <si>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</si>
  <si>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</si>
  <si>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</si>
  <si>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</si>
  <si>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</si>
  <si>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</si>
  <si>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</si>
  <si>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</si>
  <si>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</si>
  <si>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</si>
  <si>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</si>
  <si>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</si>
  <si>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</si>
  <si>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</si>
  <si>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</si>
  <si>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</si>
  <si>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</si>
  <si>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</si>
  <si>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</si>
  <si>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</si>
  <si>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</si>
  <si>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</si>
  <si>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</si>
  <si>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</si>
  <si>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</si>
  <si>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</si>
  <si>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</si>
  <si>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</si>
  <si>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</si>
  <si>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</si>
  <si>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</si>
  <si>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</si>
  <si>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</si>
  <si>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</si>
  <si>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</si>
  <si>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</si>
  <si>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</si>
  <si>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</si>
  <si>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</si>
  <si>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</si>
  <si>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</si>
  <si>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</si>
  <si>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</si>
  <si>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</si>
  <si>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</si>
  <si>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</si>
  <si>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</si>
  <si>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</si>
  <si>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</si>
  <si>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</si>
  <si>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</si>
  <si>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</si>
  <si>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</si>
  <si>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</si>
  <si>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</si>
  <si>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</si>
  <si>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</si>
  <si>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</si>
  <si>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</si>
  <si>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</si>
  <si>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</si>
  <si>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</si>
  <si>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</si>
  <si>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</si>
  <si>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</si>
  <si>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</si>
  <si>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</si>
  <si>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</si>
  <si>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</si>
  <si>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</si>
  <si>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</si>
  <si>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</si>
  <si>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</si>
  <si>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</si>
  <si>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</si>
  <si>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</si>
  <si>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</si>
  <si>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</si>
  <si>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</si>
  <si>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</si>
  <si>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</si>
  <si>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</si>
  <si>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</si>
  <si>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</si>
  <si>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</si>
  <si>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</si>
  <si>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</si>
  <si>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</si>
  <si>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</si>
  <si>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</si>
  <si>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</si>
  <si>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</si>
  <si>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</si>
  <si>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</si>
  <si>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</si>
  <si>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</si>
  <si>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</si>
  <si>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</si>
  <si>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</si>
  <si>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</si>
  <si>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</si>
  <si>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</si>
  <si>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</si>
  <si>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</si>
  <si>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</si>
  <si>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</si>
  <si>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</si>
  <si>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</si>
  <si>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</si>
  <si>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</si>
  <si>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</si>
  <si>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</si>
  <si>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</si>
  <si>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</si>
  <si>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</si>
  <si>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</si>
  <si>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</si>
  <si>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</si>
  <si>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</si>
  <si>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</si>
  <si>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</si>
  <si>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</si>
  <si>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</si>
  <si>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</si>
  <si>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</si>
  <si>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</si>
  <si>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</si>
  <si>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</si>
  <si>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</si>
  <si>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</si>
  <si>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</si>
  <si>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</si>
  <si>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</si>
  <si>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</si>
  <si>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</si>
  <si>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</si>
  <si>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</si>
  <si>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</si>
  <si>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</si>
  <si>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</si>
  <si>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</si>
  <si>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</si>
  <si>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</si>
  <si>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</si>
  <si>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</si>
  <si>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</si>
  <si>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</si>
  <si>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</si>
  <si>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</si>
  <si>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</si>
  <si>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</si>
  <si>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</si>
  <si>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</si>
  <si>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</si>
  <si>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</si>
  <si>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</si>
  <si>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</si>
  <si>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</si>
  <si>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</si>
  <si>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</si>
  <si>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</si>
  <si>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</si>
  <si>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</si>
  <si>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</si>
  <si>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</si>
  <si>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</si>
  <si>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</si>
  <si>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</si>
  <si>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</si>
  <si>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</si>
  <si>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</si>
  <si>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</si>
  <si>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</si>
  <si>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</si>
  <si>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</si>
  <si>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</si>
  <si>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</si>
  <si>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</si>
  <si>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</si>
  <si>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</si>
  <si>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</si>
  <si>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</si>
  <si>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</si>
  <si>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</si>
  <si>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</si>
  <si>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</si>
  <si>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</si>
  <si>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</si>
  <si>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</si>
  <si>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</si>
  <si>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</si>
  <si>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</si>
  <si>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</si>
  <si>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</si>
  <si>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</si>
  <si>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</si>
  <si>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</si>
  <si>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</si>
  <si>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</si>
  <si>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</si>
  <si>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</si>
  <si>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</si>
  <si>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</si>
  <si>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</si>
  <si>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</si>
  <si>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</si>
  <si>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</si>
  <si>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</si>
  <si>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</si>
  <si>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</si>
  <si>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</si>
  <si>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</si>
  <si>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</si>
  <si>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</si>
  <si>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</si>
  <si>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</si>
  <si>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</si>
  <si>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</si>
  <si>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</si>
  <si>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</si>
  <si>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</si>
  <si>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</si>
  <si>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</si>
  <si>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</si>
  <si>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</si>
  <si>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</si>
  <si>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</si>
  <si>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</si>
  <si>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</si>
  <si>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</si>
  <si>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</si>
  <si>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</si>
  <si>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</si>
  <si>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</si>
  <si>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</si>
  <si>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</si>
  <si>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</si>
  <si>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</si>
  <si>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</si>
  <si>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</si>
  <si>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</si>
  <si>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</si>
  <si>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</si>
  <si>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</si>
  <si>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</si>
  <si>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</si>
  <si>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</si>
  <si>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</si>
  <si>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</si>
  <si>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</si>
  <si>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</si>
  <si>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</si>
  <si>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</si>
  <si>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</si>
  <si>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</si>
  <si>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</si>
  <si>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</si>
  <si>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</si>
  <si>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</si>
  <si>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</si>
  <si>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</si>
  <si>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</si>
  <si>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</si>
  <si>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</si>
  <si>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</si>
  <si>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</si>
  <si>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</si>
  <si>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</si>
  <si>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</si>
  <si>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</si>
  <si>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</si>
  <si>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</si>
  <si>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</si>
  <si>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</si>
  <si>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</si>
  <si>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</si>
  <si>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</si>
  <si>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</si>
  <si>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</si>
  <si>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</si>
  <si>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</si>
  <si>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</si>
  <si>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</si>
  <si>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</si>
  <si>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</si>
  <si>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</si>
  <si>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</si>
  <si>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</si>
  <si>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</si>
  <si>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</si>
  <si>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</si>
  <si>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</si>
  <si>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</si>
  <si>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</si>
  <si>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</si>
  <si>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</si>
  <si>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</si>
  <si>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</si>
  <si>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</si>
  <si>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</si>
  <si>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</si>
  <si>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</si>
  <si>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</si>
  <si>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</si>
  <si>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</si>
  <si>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</si>
  <si>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</si>
  <si>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</si>
  <si>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</si>
  <si>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</si>
  <si>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</si>
  <si>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</si>
  <si>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</si>
  <si>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</si>
  <si>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</si>
  <si>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</si>
  <si>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</si>
  <si>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</si>
  <si>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</si>
  <si>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</si>
  <si>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</si>
  <si>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</si>
  <si>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</si>
  <si>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</si>
  <si>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</si>
  <si>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</si>
  <si>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</si>
  <si>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</si>
  <si>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</si>
  <si>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</si>
  <si>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</si>
  <si>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</si>
  <si>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</si>
  <si>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</si>
  <si>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</si>
  <si>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</si>
  <si>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</si>
  <si>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</si>
  <si>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</si>
  <si>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</si>
  <si>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</si>
  <si>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</si>
  <si>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</si>
  <si>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</si>
  <si>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</si>
  <si>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</si>
  <si>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</si>
  <si>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</si>
  <si>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</si>
  <si>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</si>
  <si>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</si>
  <si>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</si>
  <si>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</si>
  <si>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</si>
  <si>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</si>
  <si>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</si>
  <si>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</si>
  <si>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</si>
  <si>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</si>
  <si>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</si>
  <si>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</si>
  <si>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</si>
  <si>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</si>
  <si>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</si>
  <si>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</si>
  <si>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</si>
  <si>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</si>
  <si>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</si>
  <si>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</si>
  <si>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</si>
  <si>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</si>
  <si>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</si>
  <si>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</si>
  <si>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</si>
  <si>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</si>
  <si>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</si>
  <si>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</si>
  <si>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</si>
  <si>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</si>
  <si>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</si>
  <si>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</si>
  <si>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</si>
  <si>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</si>
  <si>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</si>
  <si>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</si>
  <si>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</si>
  <si>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</si>
  <si>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</si>
  <si>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</si>
  <si>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</si>
  <si>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</si>
  <si>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</si>
  <si>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</si>
  <si>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</si>
  <si>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</si>
  <si>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la serata inizierà a breve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</si>
  <si>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</si>
  <si>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</si>
  <si>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</si>
  <si>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</si>
  <si>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</si>
  <si>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</si>
  <si>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</si>
  <si>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</si>
  <si>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</si>
  <si>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</si>
  <si>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</si>
  <si>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</si>
  <si>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</si>
  <si>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</si>
  <si>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</si>
  <si>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</si>
  <si>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</si>
  <si>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</si>
  <si>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</si>
  <si>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</si>
  <si>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</si>
  <si>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</si>
  <si>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</si>
  <si>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</si>
  <si>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</si>
  <si>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</si>
  <si>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</si>
  <si>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</si>
  <si>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</si>
  <si>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</si>
  <si>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</si>
  <si>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</si>
  <si>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</si>
  <si>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</si>
  <si>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</si>
  <si>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</si>
  <si>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</si>
  <si>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</si>
  <si>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</si>
  <si>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</si>
  <si>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</si>
  <si>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</si>
  <si>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</si>
  <si>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</si>
  <si>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</si>
  <si>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</si>
  <si>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</si>
  <si>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</si>
  <si>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</si>
  <si>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</si>
  <si>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</si>
  <si>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</si>
  <si>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</si>
  <si>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</si>
  <si>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</si>
  <si>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</si>
  <si>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</si>
  <si>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</si>
  <si>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</si>
  <si>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</si>
  <si>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</si>
  <si>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</si>
  <si>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</si>
  <si>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</si>
  <si>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</si>
  <si>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</si>
  <si>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</si>
  <si>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</si>
  <si>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</si>
  <si>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</si>
  <si>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</si>
  <si>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</si>
  <si>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</si>
  <si>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</si>
  <si>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</si>
  <si>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</si>
  <si>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</si>
  <si>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</si>
  <si>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</si>
  <si>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</si>
  <si>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</si>
  <si>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</si>
  <si>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</si>
  <si>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</si>
  <si>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</si>
  <si>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</si>
  <si>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</si>
  <si>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</si>
  <si>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</si>
  <si>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</si>
  <si>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</si>
  <si>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</si>
  <si>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</si>
  <si>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</si>
  <si>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</si>
  <si>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</si>
  <si>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</si>
  <si>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</si>
  <si>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</si>
  <si>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</si>
  <si>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</si>
  <si>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</si>
  <si>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</si>
  <si>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</si>
  <si>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</si>
  <si>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</si>
  <si>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</si>
  <si>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</si>
  <si>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</si>
  <si>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</si>
  <si>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</si>
  <si>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</si>
  <si>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</si>
  <si>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</si>
  <si>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</si>
  <si>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</si>
  <si>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</si>
  <si>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</si>
  <si>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</si>
  <si>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</si>
  <si>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</si>
  <si>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</si>
  <si>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</si>
  <si>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</si>
  <si>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</si>
  <si>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</si>
  <si>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</si>
  <si>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</si>
  <si>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</si>
  <si>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</si>
  <si>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</si>
  <si>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</si>
  <si>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</si>
  <si>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</si>
  <si>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</si>
  <si>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</si>
  <si>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</si>
  <si>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</si>
  <si>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</si>
  <si>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</si>
  <si>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</si>
  <si>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</si>
  <si>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</si>
  <si>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</si>
  <si>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</si>
  <si>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</si>
  <si>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</si>
  <si>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</si>
  <si>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</si>
  <si>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</si>
  <si>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Data: 25/07/2026   |   File: Borderò - ver 13.1.72.xlsm   |   Origine: borderò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</si>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</sst>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7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3" fillId="0" borderId="0" applyNumberFormat="0" applyFill="0" applyBorder="0" applyAlignment="0" applyProtection="0"/>
    <xf numFmtId="0" fontId="79" fillId="24" borderId="0" applyNumberFormat="0" applyBorder="0" applyAlignment="0" applyProtection="0"/>
  </cellStyleXfs>
  <cellXfs count="276">
    <xf numFmtId="0" fontId="0" fillId="0" borderId="0" xfId="0"/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0" borderId="1" xfId="0" applyFont="1" applyBorder="1"/>
    <xf numFmtId="0" fontId="21" fillId="0" borderId="2" xfId="0" applyFont="1" applyBorder="1"/>
    <xf numFmtId="0" fontId="21" fillId="0" borderId="0" xfId="0" applyFont="1"/>
    <xf numFmtId="0" fontId="21" fillId="0" borderId="4" xfId="0" applyFont="1" applyBorder="1"/>
    <xf numFmtId="0" fontId="21" fillId="0" borderId="0" xfId="0" applyFont="1" applyAlignment="1">
      <alignment horizont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vertical="center"/>
    </xf>
    <xf numFmtId="0" fontId="21" fillId="0" borderId="7" xfId="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0" fontId="21" fillId="4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5" fillId="7" borderId="8" xfId="0" applyFont="1" applyFill="1" applyBorder="1" applyAlignment="1">
      <alignment horizontal="center" vertical="center"/>
    </xf>
    <xf numFmtId="0" fontId="26" fillId="8" borderId="8" xfId="0" applyFont="1" applyFill="1" applyBorder="1" applyAlignment="1">
      <alignment horizontal="center" vertical="center"/>
    </xf>
    <xf numFmtId="0" fontId="26" fillId="9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49" fontId="20" fillId="0" borderId="0" xfId="0" applyNumberFormat="1" applyFont="1" applyAlignment="1">
      <alignment horizontal="center" vertical="center"/>
    </xf>
    <xf numFmtId="0" fontId="18" fillId="0" borderId="9" xfId="0" applyFont="1" applyBorder="1" applyAlignment="1">
      <alignment horizontal="left"/>
    </xf>
    <xf numFmtId="0" fontId="27" fillId="0" borderId="0" xfId="0" applyFont="1"/>
    <xf numFmtId="0" fontId="18" fillId="0" borderId="10" xfId="0" applyFont="1" applyBorder="1" applyAlignment="1">
      <alignment horizontal="left"/>
    </xf>
    <xf numFmtId="0" fontId="28" fillId="0" borderId="0" xfId="0" applyFont="1"/>
    <xf numFmtId="0" fontId="18" fillId="0" borderId="11" xfId="0" applyFont="1" applyBorder="1" applyAlignment="1">
      <alignment horizontal="left"/>
    </xf>
    <xf numFmtId="0" fontId="18" fillId="0" borderId="9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0" xfId="0" applyFont="1" applyAlignment="1">
      <alignment horizontal="left"/>
    </xf>
    <xf numFmtId="0" fontId="30" fillId="0" borderId="0" xfId="0" applyFont="1"/>
    <xf numFmtId="0" fontId="22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horizontal="center"/>
    </xf>
    <xf numFmtId="0" fontId="34" fillId="0" borderId="0" xfId="0" applyFont="1"/>
    <xf numFmtId="0" fontId="33" fillId="0" borderId="0" xfId="0" applyFont="1"/>
    <xf numFmtId="0" fontId="35" fillId="0" borderId="0" xfId="0" applyFont="1"/>
    <xf numFmtId="1" fontId="36" fillId="11" borderId="3" xfId="0" applyNumberFormat="1" applyFont="1" applyFill="1" applyBorder="1" applyAlignment="1">
      <alignment horizontal="left" textRotation="90" wrapText="1"/>
    </xf>
    <xf numFmtId="0" fontId="37" fillId="11" borderId="3" xfId="0" applyFont="1" applyFill="1" applyBorder="1"/>
    <xf numFmtId="49" fontId="37" fillId="11" borderId="3" xfId="0" applyNumberFormat="1" applyFont="1" applyFill="1" applyBorder="1" applyAlignment="1">
      <alignment horizontal="center"/>
    </xf>
    <xf numFmtId="166" fontId="37" fillId="11" borderId="3" xfId="0" applyNumberFormat="1" applyFont="1" applyFill="1" applyBorder="1" applyAlignment="1">
      <alignment horizontal="center"/>
    </xf>
    <xf numFmtId="167" fontId="37" fillId="11" borderId="3" xfId="0" applyNumberFormat="1" applyFont="1" applyFill="1" applyBorder="1" applyAlignment="1">
      <alignment horizontal="center"/>
    </xf>
    <xf numFmtId="49" fontId="37" fillId="11" borderId="3" xfId="0" applyNumberFormat="1" applyFont="1" applyFill="1" applyBorder="1"/>
    <xf numFmtId="0" fontId="38" fillId="11" borderId="3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center" wrapText="1"/>
    </xf>
    <xf numFmtId="1" fontId="37" fillId="11" borderId="3" xfId="0" applyNumberFormat="1" applyFont="1" applyFill="1" applyBorder="1" applyAlignment="1">
      <alignment horizontal="center"/>
    </xf>
    <xf numFmtId="0" fontId="37" fillId="11" borderId="3" xfId="0" applyFont="1" applyFill="1" applyBorder="1" applyAlignment="1">
      <alignment horizontal="center"/>
    </xf>
    <xf numFmtId="3" fontId="37" fillId="11" borderId="3" xfId="0" applyNumberFormat="1" applyFont="1" applyFill="1" applyBorder="1"/>
    <xf numFmtId="0" fontId="39" fillId="11" borderId="3" xfId="0" applyFont="1" applyFill="1" applyBorder="1" applyAlignment="1">
      <alignment horizontal="center"/>
    </xf>
    <xf numFmtId="3" fontId="39" fillId="11" borderId="3" xfId="0" applyNumberFormat="1" applyFont="1" applyFill="1" applyBorder="1"/>
    <xf numFmtId="168" fontId="37" fillId="11" borderId="3" xfId="0" applyNumberFormat="1" applyFont="1" applyFill="1" applyBorder="1" applyAlignment="1">
      <alignment wrapText="1"/>
    </xf>
    <xf numFmtId="0" fontId="38" fillId="0" borderId="3" xfId="0" applyFont="1" applyBorder="1" applyAlignment="1">
      <alignment horizontal="center" wrapText="1"/>
    </xf>
    <xf numFmtId="49" fontId="37" fillId="0" borderId="3" xfId="0" applyNumberFormat="1" applyFont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7" fontId="37" fillId="0" borderId="3" xfId="0" applyNumberFormat="1" applyFont="1" applyBorder="1" applyAlignment="1">
      <alignment horizontal="center"/>
    </xf>
    <xf numFmtId="49" fontId="37" fillId="0" borderId="3" xfId="0" applyNumberFormat="1" applyFont="1" applyBorder="1"/>
    <xf numFmtId="0" fontId="38" fillId="0" borderId="3" xfId="0" applyFont="1" applyBorder="1" applyAlignment="1">
      <alignment horizontal="left" wrapText="1"/>
    </xf>
    <xf numFmtId="1" fontId="37" fillId="0" borderId="3" xfId="0" applyNumberFormat="1" applyFont="1" applyBorder="1" applyAlignment="1">
      <alignment horizontal="center"/>
    </xf>
    <xf numFmtId="0" fontId="37" fillId="0" borderId="3" xfId="0" applyFont="1" applyBorder="1" applyAlignment="1">
      <alignment horizontal="center"/>
    </xf>
    <xf numFmtId="3" fontId="37" fillId="0" borderId="3" xfId="0" applyNumberFormat="1" applyFont="1" applyBorder="1"/>
    <xf numFmtId="1" fontId="37" fillId="11" borderId="3" xfId="0" applyNumberFormat="1" applyFont="1" applyFill="1" applyBorder="1" applyAlignment="1">
      <alignment horizontal="left"/>
    </xf>
    <xf numFmtId="49" fontId="37" fillId="11" borderId="3" xfId="0" applyNumberFormat="1" applyFont="1" applyFill="1" applyBorder="1" applyAlignment="1">
      <alignment horizontal="left"/>
    </xf>
    <xf numFmtId="1" fontId="37" fillId="11" borderId="3" xfId="0" applyNumberFormat="1" applyFont="1" applyFill="1" applyBorder="1" applyAlignment="1">
      <alignment horizontal="center" wrapText="1"/>
    </xf>
    <xf numFmtId="169" fontId="37" fillId="11" borderId="3" xfId="0" applyNumberFormat="1" applyFont="1" applyFill="1" applyBorder="1" applyAlignment="1">
      <alignment wrapText="1"/>
    </xf>
    <xf numFmtId="170" fontId="37" fillId="11" borderId="3" xfId="0" applyNumberFormat="1" applyFont="1" applyFill="1" applyBorder="1" applyAlignment="1">
      <alignment horizontal="center"/>
    </xf>
    <xf numFmtId="0" fontId="38" fillId="11" borderId="12" xfId="0" applyFont="1" applyFill="1" applyBorder="1" applyAlignment="1">
      <alignment horizontal="left" wrapText="1"/>
    </xf>
    <xf numFmtId="0" fontId="37" fillId="11" borderId="3" xfId="0" applyFont="1" applyFill="1" applyBorder="1" applyAlignment="1">
      <alignment horizontal="left"/>
    </xf>
    <xf numFmtId="0" fontId="37" fillId="11" borderId="12" xfId="0" applyFont="1" applyFill="1" applyBorder="1" applyAlignment="1">
      <alignment horizontal="center"/>
    </xf>
    <xf numFmtId="167" fontId="37" fillId="11" borderId="13" xfId="0" applyNumberFormat="1" applyFont="1" applyFill="1" applyBorder="1" applyAlignment="1">
      <alignment horizontal="center"/>
    </xf>
    <xf numFmtId="168" fontId="37" fillId="11" borderId="3" xfId="0" applyNumberFormat="1" applyFont="1" applyFill="1" applyBorder="1" applyAlignment="1">
      <alignment horizontal="center"/>
    </xf>
    <xf numFmtId="49" fontId="37" fillId="11" borderId="3" xfId="0" quotePrefix="1" applyNumberFormat="1" applyFont="1" applyFill="1" applyBorder="1"/>
    <xf numFmtId="0" fontId="37" fillId="11" borderId="3" xfId="0" applyFont="1" applyFill="1" applyBorder="1" applyAlignment="1">
      <alignment horizontal="center" wrapText="1"/>
    </xf>
    <xf numFmtId="0" fontId="37" fillId="11" borderId="3" xfId="0" applyFont="1" applyFill="1" applyBorder="1" applyAlignment="1">
      <alignment horizontal="left" wrapText="1"/>
    </xf>
    <xf numFmtId="49" fontId="32" fillId="11" borderId="14" xfId="0" applyNumberFormat="1" applyFont="1" applyFill="1" applyBorder="1"/>
    <xf numFmtId="3" fontId="32" fillId="11" borderId="14" xfId="0" applyNumberFormat="1" applyFont="1" applyFill="1" applyBorder="1"/>
    <xf numFmtId="0" fontId="37" fillId="11" borderId="14" xfId="0" applyFont="1" applyFill="1" applyBorder="1"/>
    <xf numFmtId="0" fontId="37" fillId="11" borderId="14" xfId="0" applyFont="1" applyFill="1" applyBorder="1" applyAlignment="1">
      <alignment horizontal="center"/>
    </xf>
    <xf numFmtId="0" fontId="40" fillId="0" borderId="0" xfId="0" applyFont="1" applyAlignment="1">
      <alignment horizontal="center" vertical="center"/>
    </xf>
    <xf numFmtId="0" fontId="19" fillId="0" borderId="3" xfId="0" applyFont="1" applyBorder="1" applyAlignment="1">
      <alignment horizontal="left"/>
    </xf>
    <xf numFmtId="0" fontId="20" fillId="0" borderId="3" xfId="0" applyFont="1" applyBorder="1" applyAlignment="1">
      <alignment horizontal="left"/>
    </xf>
    <xf numFmtId="0" fontId="20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>
      <alignment horizontal="left"/>
    </xf>
    <xf numFmtId="0" fontId="19" fillId="0" borderId="3" xfId="0" applyFont="1" applyBorder="1"/>
    <xf numFmtId="0" fontId="19" fillId="0" borderId="11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0" fillId="0" borderId="11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9" xfId="0" applyFont="1" applyBorder="1" applyAlignment="1">
      <alignment horizontal="left"/>
    </xf>
    <xf numFmtId="0" fontId="20" fillId="0" borderId="9" xfId="0" applyFont="1" applyBorder="1" applyAlignment="1">
      <alignment horizontal="left"/>
    </xf>
    <xf numFmtId="0" fontId="20" fillId="0" borderId="9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8" fillId="0" borderId="14" xfId="0" applyFont="1" applyBorder="1" applyAlignment="1">
      <alignment horizontal="center" vertical="center"/>
    </xf>
    <xf numFmtId="0" fontId="21" fillId="12" borderId="8" xfId="0" applyFont="1" applyFill="1" applyBorder="1" applyAlignment="1">
      <alignment horizontal="center" vertical="center"/>
    </xf>
    <xf numFmtId="0" fontId="21" fillId="13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8" fillId="0" borderId="14" xfId="0" applyFont="1" applyBorder="1"/>
    <xf numFmtId="0" fontId="18" fillId="0" borderId="16" xfId="0" applyFont="1" applyBorder="1" applyAlignment="1">
      <alignment horizontal="left"/>
    </xf>
    <xf numFmtId="0" fontId="18" fillId="0" borderId="17" xfId="0" applyFont="1" applyBorder="1" applyAlignment="1">
      <alignment horizontal="left"/>
    </xf>
    <xf numFmtId="0" fontId="18" fillId="0" borderId="18" xfId="0" applyFont="1" applyBorder="1"/>
    <xf numFmtId="0" fontId="19" fillId="0" borderId="16" xfId="0" applyFont="1" applyBorder="1"/>
    <xf numFmtId="0" fontId="19" fillId="0" borderId="17" xfId="0" applyFont="1" applyBorder="1"/>
    <xf numFmtId="0" fontId="19" fillId="0" borderId="18" xfId="0" applyFont="1" applyBorder="1"/>
    <xf numFmtId="0" fontId="29" fillId="0" borderId="16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 applyAlignment="1">
      <alignment horizontal="left"/>
    </xf>
    <xf numFmtId="0" fontId="17" fillId="0" borderId="17" xfId="0" applyFont="1" applyBorder="1"/>
    <xf numFmtId="0" fontId="17" fillId="0" borderId="0" xfId="0" applyFont="1"/>
    <xf numFmtId="0" fontId="43" fillId="0" borderId="0" xfId="0" applyFont="1"/>
    <xf numFmtId="0" fontId="17" fillId="0" borderId="16" xfId="0" applyFont="1" applyBorder="1"/>
    <xf numFmtId="0" fontId="17" fillId="0" borderId="18" xfId="0" applyFont="1" applyBorder="1"/>
    <xf numFmtId="0" fontId="20" fillId="2" borderId="3" xfId="0" applyFont="1" applyFill="1" applyBorder="1" applyAlignment="1">
      <alignment horizontal="center"/>
    </xf>
    <xf numFmtId="165" fontId="20" fillId="0" borderId="6" xfId="0" applyNumberFormat="1" applyFont="1" applyBorder="1" applyAlignment="1">
      <alignment horizontal="center"/>
    </xf>
    <xf numFmtId="0" fontId="20" fillId="0" borderId="6" xfId="0" applyFont="1" applyBorder="1" applyAlignment="1">
      <alignment horizontal="center" vertical="center"/>
    </xf>
    <xf numFmtId="0" fontId="44" fillId="0" borderId="0" xfId="0" applyFont="1"/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20" fillId="0" borderId="15" xfId="0" applyFont="1" applyBorder="1" applyAlignment="1">
      <alignment vertical="center"/>
    </xf>
    <xf numFmtId="0" fontId="16" fillId="0" borderId="17" xfId="0" applyFont="1" applyBorder="1"/>
    <xf numFmtId="49" fontId="45" fillId="0" borderId="0" xfId="0" applyNumberFormat="1" applyFont="1"/>
    <xf numFmtId="0" fontId="16" fillId="0" borderId="0" xfId="0" applyFont="1"/>
    <xf numFmtId="0" fontId="0" fillId="0" borderId="0" xfId="0" applyAlignment="1">
      <alignment horizontal="left"/>
    </xf>
    <xf numFmtId="49" fontId="46" fillId="0" borderId="0" xfId="0" applyNumberFormat="1" applyFont="1" applyAlignment="1">
      <alignment horizontal="center" vertical="center"/>
    </xf>
    <xf numFmtId="49" fontId="46" fillId="0" borderId="20" xfId="0" applyNumberFormat="1" applyFont="1" applyBorder="1" applyAlignment="1">
      <alignment horizontal="center" vertical="center"/>
    </xf>
    <xf numFmtId="49" fontId="47" fillId="0" borderId="20" xfId="0" applyNumberFormat="1" applyFont="1" applyBorder="1" applyAlignment="1">
      <alignment horizont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49" fillId="0" borderId="19" xfId="0" applyNumberFormat="1" applyFont="1" applyBorder="1" applyAlignment="1">
      <alignment horizontal="center"/>
    </xf>
    <xf numFmtId="49" fontId="20" fillId="0" borderId="0" xfId="0" applyNumberFormat="1" applyFont="1" applyAlignment="1">
      <alignment vertical="center"/>
    </xf>
    <xf numFmtId="49" fontId="0" fillId="0" borderId="0" xfId="0" applyNumberFormat="1"/>
    <xf numFmtId="0" fontId="31" fillId="0" borderId="17" xfId="0" applyFont="1" applyBorder="1"/>
    <xf numFmtId="0" fontId="15" fillId="0" borderId="17" xfId="0" applyFont="1" applyBorder="1"/>
    <xf numFmtId="0" fontId="50" fillId="0" borderId="17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51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0" fillId="0" borderId="15" xfId="0" applyNumberFormat="1" applyFont="1" applyBorder="1" applyAlignment="1">
      <alignment horizontal="center" vertical="center"/>
    </xf>
    <xf numFmtId="49" fontId="20" fillId="0" borderId="15" xfId="0" applyNumberFormat="1" applyFont="1" applyBorder="1" applyAlignment="1">
      <alignment vertical="center"/>
    </xf>
    <xf numFmtId="171" fontId="0" fillId="0" borderId="0" xfId="0" applyNumberFormat="1"/>
    <xf numFmtId="0" fontId="13" fillId="0" borderId="0" xfId="0" applyFont="1"/>
    <xf numFmtId="0" fontId="0" fillId="17" borderId="0" xfId="0" applyFill="1"/>
    <xf numFmtId="0" fontId="12" fillId="0" borderId="16" xfId="0" applyFont="1" applyBorder="1"/>
    <xf numFmtId="0" fontId="54" fillId="0" borderId="14" xfId="0" applyFont="1" applyBorder="1" applyAlignment="1">
      <alignment horizontal="center" vertical="center"/>
    </xf>
    <xf numFmtId="0" fontId="12" fillId="0" borderId="17" xfId="0" applyFont="1" applyBorder="1"/>
    <xf numFmtId="0" fontId="55" fillId="18" borderId="17" xfId="0" applyFont="1" applyFill="1" applyBorder="1"/>
    <xf numFmtId="0" fontId="12" fillId="0" borderId="0" xfId="0" applyFont="1"/>
    <xf numFmtId="0" fontId="55" fillId="18" borderId="18" xfId="0" applyFont="1" applyFill="1" applyBorder="1"/>
    <xf numFmtId="0" fontId="12" fillId="0" borderId="18" xfId="0" applyFont="1" applyBorder="1"/>
    <xf numFmtId="0" fontId="56" fillId="0" borderId="0" xfId="0" applyFont="1" applyAlignment="1">
      <alignment horizontal="center" vertical="center"/>
    </xf>
    <xf numFmtId="0" fontId="0" fillId="0" borderId="18" xfId="0" applyBorder="1"/>
    <xf numFmtId="0" fontId="43" fillId="0" borderId="17" xfId="0" applyFont="1" applyBorder="1"/>
    <xf numFmtId="0" fontId="14" fillId="0" borderId="17" xfId="0" applyFont="1" applyBorder="1"/>
    <xf numFmtId="0" fontId="12" fillId="19" borderId="0" xfId="0" applyFont="1" applyFill="1"/>
    <xf numFmtId="22" fontId="0" fillId="0" borderId="0" xfId="0" applyNumberFormat="1"/>
    <xf numFmtId="0" fontId="0" fillId="0" borderId="15" xfId="0" applyBorder="1"/>
    <xf numFmtId="22" fontId="21" fillId="4" borderId="8" xfId="0" applyNumberFormat="1" applyFont="1" applyFill="1" applyBorder="1" applyAlignment="1">
      <alignment horizontal="center" vertical="center"/>
    </xf>
    <xf numFmtId="0" fontId="63" fillId="20" borderId="14" xfId="0" applyFont="1" applyFill="1" applyBorder="1" applyAlignment="1">
      <alignment horizontal="center" vertical="center"/>
    </xf>
    <xf numFmtId="0" fontId="63" fillId="20" borderId="14" xfId="0" applyFont="1" applyFill="1" applyBorder="1" applyAlignment="1">
      <alignment horizontal="center" vertical="center" wrapText="1"/>
    </xf>
    <xf numFmtId="0" fontId="53" fillId="0" borderId="21" xfId="1" applyBorder="1"/>
    <xf numFmtId="0" fontId="32" fillId="0" borderId="22" xfId="0" applyFont="1" applyBorder="1"/>
    <xf numFmtId="0" fontId="32" fillId="0" borderId="23" xfId="0" applyFont="1" applyBorder="1"/>
    <xf numFmtId="0" fontId="53" fillId="0" borderId="15" xfId="1" applyBorder="1"/>
    <xf numFmtId="0" fontId="67" fillId="0" borderId="0" xfId="0" applyFont="1"/>
    <xf numFmtId="0" fontId="68" fillId="0" borderId="20" xfId="0" applyFont="1" applyBorder="1" applyAlignment="1">
      <alignment horizontal="center"/>
    </xf>
    <xf numFmtId="0" fontId="64" fillId="20" borderId="0" xfId="0" applyFont="1" applyFill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63" fillId="20" borderId="25" xfId="0" applyFont="1" applyFill="1" applyBorder="1" applyAlignment="1">
      <alignment horizontal="center" vertical="center"/>
    </xf>
    <xf numFmtId="0" fontId="63" fillId="20" borderId="24" xfId="0" applyFont="1" applyFill="1" applyBorder="1" applyAlignment="1">
      <alignment horizontal="center" vertical="center"/>
    </xf>
    <xf numFmtId="0" fontId="69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1" fillId="2" borderId="3" xfId="0" applyFont="1" applyFill="1" applyBorder="1" applyAlignment="1">
      <alignment horizontal="center" vertical="center"/>
    </xf>
    <xf numFmtId="164" fontId="21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8" fillId="0" borderId="20" xfId="0" applyNumberFormat="1" applyFont="1" applyBorder="1" applyAlignment="1">
      <alignment horizontal="center"/>
    </xf>
    <xf numFmtId="0" fontId="71" fillId="0" borderId="0" xfId="0" applyFont="1"/>
    <xf numFmtId="0" fontId="64" fillId="20" borderId="25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168" fontId="63" fillId="20" borderId="14" xfId="0" applyNumberFormat="1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3" fillId="20" borderId="25" xfId="0" applyNumberFormat="1" applyFont="1" applyFill="1" applyBorder="1" applyAlignment="1">
      <alignment horizontal="center"/>
    </xf>
    <xf numFmtId="168" fontId="63" fillId="20" borderId="24" xfId="0" applyNumberFormat="1" applyFont="1" applyFill="1" applyBorder="1" applyAlignment="1">
      <alignment horizontal="center"/>
    </xf>
    <xf numFmtId="168" fontId="63" fillId="20" borderId="14" xfId="0" applyNumberFormat="1" applyFont="1" applyFill="1" applyBorder="1" applyAlignment="1">
      <alignment horizontal="center"/>
    </xf>
    <xf numFmtId="168" fontId="64" fillId="20" borderId="0" xfId="0" applyNumberFormat="1" applyFont="1" applyFill="1" applyAlignment="1">
      <alignment horizontal="center"/>
    </xf>
    <xf numFmtId="0" fontId="73" fillId="0" borderId="0" xfId="0" applyFont="1" applyAlignment="1">
      <alignment horizontal="center" vertical="center"/>
    </xf>
    <xf numFmtId="0" fontId="74" fillId="0" borderId="34" xfId="0" applyFont="1" applyBorder="1" applyAlignment="1">
      <alignment horizontal="center"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7" fillId="23" borderId="15" xfId="0" applyFont="1" applyFill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5" xfId="0" applyFont="1" applyBorder="1" applyAlignment="1">
      <alignment vertical="center"/>
    </xf>
    <xf numFmtId="0" fontId="8" fillId="17" borderId="15" xfId="0" applyFont="1" applyFill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6" fillId="17" borderId="15" xfId="0" quotePrefix="1" applyFont="1" applyFill="1" applyBorder="1" applyAlignment="1">
      <alignment vertical="center"/>
    </xf>
    <xf numFmtId="0" fontId="6" fillId="0" borderId="0" xfId="0" applyFont="1" applyAlignment="1">
      <alignment horizontal="right"/>
    </xf>
    <xf numFmtId="0" fontId="72" fillId="0" borderId="14" xfId="0" applyFont="1" applyBorder="1"/>
    <xf numFmtId="0" fontId="76" fillId="0" borderId="35" xfId="0" applyFont="1" applyBorder="1" applyAlignment="1">
      <alignment horizontal="center"/>
    </xf>
    <xf numFmtId="0" fontId="77" fillId="0" borderId="15" xfId="0" applyFont="1" applyBorder="1" applyAlignment="1">
      <alignment horizontal="center" vertical="center"/>
    </xf>
    <xf numFmtId="0" fontId="5" fillId="23" borderId="15" xfId="0" applyFont="1" applyFill="1" applyBorder="1" applyAlignment="1">
      <alignment vertical="center"/>
    </xf>
    <xf numFmtId="0" fontId="5" fillId="23" borderId="15" xfId="0" quotePrefix="1" applyFont="1" applyFill="1" applyBorder="1" applyAlignment="1">
      <alignment vertical="center"/>
    </xf>
    <xf numFmtId="0" fontId="5" fillId="23" borderId="15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63" fillId="20" borderId="25" xfId="0" applyFont="1" applyFill="1" applyBorder="1" applyAlignment="1">
      <alignment horizontal="left"/>
    </xf>
    <xf numFmtId="0" fontId="63" fillId="20" borderId="24" xfId="0" applyFont="1" applyFill="1" applyBorder="1" applyAlignment="1">
      <alignment horizontal="left"/>
    </xf>
    <xf numFmtId="0" fontId="63" fillId="20" borderId="14" xfId="0" applyFont="1" applyFill="1" applyBorder="1" applyAlignment="1">
      <alignment horizontal="left"/>
    </xf>
    <xf numFmtId="0" fontId="64" fillId="20" borderId="25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4" fillId="20" borderId="0" xfId="0" applyFont="1" applyFill="1" applyAlignment="1">
      <alignment horizontal="left"/>
    </xf>
    <xf numFmtId="0" fontId="78" fillId="0" borderId="0" xfId="0" applyFont="1" applyAlignment="1">
      <alignment vertical="center"/>
    </xf>
    <xf numFmtId="172" fontId="0" fillId="0" borderId="0" xfId="0" applyNumberFormat="1"/>
    <xf numFmtId="0" fontId="68" fillId="0" borderId="20" xfId="0" quotePrefix="1" applyFont="1" applyBorder="1" applyAlignment="1">
      <alignment horizontal="left" wrapText="1"/>
    </xf>
    <xf numFmtId="0" fontId="68" fillId="0" borderId="20" xfId="0" applyFont="1" applyBorder="1" applyAlignment="1">
      <alignment horizontal="center" wrapText="1"/>
    </xf>
    <xf numFmtId="0" fontId="4" fillId="0" borderId="15" xfId="0" applyFont="1" applyBorder="1" applyAlignment="1">
      <alignment horizontal="center" vertical="center"/>
    </xf>
    <xf numFmtId="0" fontId="4" fillId="0" borderId="0" xfId="0" applyFont="1"/>
    <xf numFmtId="0" fontId="80" fillId="24" borderId="5" xfId="2" applyFont="1" applyBorder="1" applyAlignment="1">
      <alignment vertical="center"/>
    </xf>
    <xf numFmtId="0" fontId="81" fillId="15" borderId="5" xfId="0" applyFont="1" applyFill="1" applyBorder="1" applyAlignment="1">
      <alignment horizontal="center"/>
    </xf>
    <xf numFmtId="0" fontId="3" fillId="0" borderId="0" xfId="0" applyFont="1"/>
    <xf numFmtId="49" fontId="20" fillId="0" borderId="15" xfId="0" applyNumberFormat="1" applyFont="1" applyBorder="1" applyAlignment="1">
      <alignment horizontal="center" vertical="center" wrapText="1"/>
    </xf>
    <xf numFmtId="0" fontId="82" fillId="25" borderId="0" xfId="0" applyFont="1" applyFill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83" fillId="26" borderId="0" xfId="0" applyFont="1" applyFill="1"/>
    <xf numFmtId="0" fontId="2" fillId="0" borderId="0" xfId="0" applyFont="1"/>
    <xf numFmtId="0" fontId="22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5" fillId="0" borderId="18" xfId="0" applyFont="1" applyBorder="1" applyAlignment="1">
      <alignment horizontal="center"/>
    </xf>
    <xf numFmtId="0" fontId="84" fillId="0" borderId="20" xfId="0" applyFont="1" applyBorder="1" applyAlignment="1">
      <alignment horizontal="center"/>
    </xf>
    <xf numFmtId="0" fontId="64" fillId="27" borderId="0" xfId="0" applyFont="1" applyFill="1"/>
    <xf numFmtId="0" fontId="86" fillId="0" borderId="20" xfId="0" applyFont="1" applyBorder="1" applyAlignment="1">
      <alignment horizontal="center"/>
    </xf>
    <xf numFmtId="0" fontId="21" fillId="0" borderId="15" xfId="0" applyFont="1" applyBorder="1" applyAlignment="1">
      <alignment vertical="center"/>
    </xf>
    <xf numFmtId="0" fontId="21" fillId="0" borderId="6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63" fillId="0" borderId="14" xfId="0" applyFont="1" applyBorder="1" applyAlignment="1">
      <alignment horizontal="center" vertical="center"/>
    </xf>
    <xf numFmtId="0" fontId="60" fillId="0" borderId="0" xfId="0" applyFont="1"/>
    <xf numFmtId="0" fontId="64" fillId="0" borderId="0" xfId="0" applyFont="1"/>
    <xf numFmtId="0" fontId="61" fillId="0" borderId="0" xfId="0" applyFont="1"/>
    <xf numFmtId="14" fontId="63" fillId="20" borderId="25" xfId="0" applyNumberFormat="1" applyFont="1" applyFill="1" applyBorder="1" applyAlignment="1">
      <alignment horizontal="left"/>
    </xf>
    <xf numFmtId="0" fontId="21" fillId="0" borderId="0" xfId="0" applyFont="1" applyAlignment="1">
      <alignment horizontal="center" vertical="center"/>
    </xf>
    <xf numFmtId="0" fontId="0" fillId="0" borderId="0" xfId="0"/>
    <xf numFmtId="0" fontId="65" fillId="21" borderId="0" xfId="0" applyFont="1" applyFill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6" fillId="22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9" fillId="0" borderId="29" xfId="0" applyFont="1" applyBorder="1" applyAlignment="1">
      <alignment horizontal="center" vertical="center" wrapText="1"/>
    </xf>
    <xf numFmtId="0" fontId="69" fillId="0" borderId="30" xfId="0" applyFont="1" applyBorder="1" applyAlignment="1">
      <alignment horizontal="center" vertical="center" wrapText="1"/>
    </xf>
    <xf numFmtId="0" fontId="69" fillId="0" borderId="28" xfId="0" applyFont="1" applyBorder="1" applyAlignment="1">
      <alignment horizontal="center" vertical="center" wrapText="1"/>
    </xf>
    <xf numFmtId="0" fontId="69" fillId="0" borderId="31" xfId="0" applyFont="1" applyBorder="1" applyAlignment="1">
      <alignment horizontal="center" vertical="center" wrapText="1"/>
    </xf>
    <xf numFmtId="0" fontId="69" fillId="0" borderId="32" xfId="0" applyFont="1" applyBorder="1" applyAlignment="1">
      <alignment horizontal="center" vertical="center" wrapText="1"/>
    </xf>
    <xf numFmtId="0" fontId="69" fillId="0" borderId="33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2" borderId="15" xfId="0" applyFont="1" applyFill="1" applyBorder="1" applyAlignment="1">
      <alignment horizontal="left"/>
    </xf>
    <xf numFmtId="164" fontId="21" fillId="2" borderId="15" xfId="0" applyNumberFormat="1" applyFont="1" applyFill="1" applyBorder="1" applyAlignment="1">
      <alignment horizontal="left"/>
    </xf>
  </cellXfs>
  <cellStyles count="3">
    <cellStyle name="Collegamento ipertestuale" xfId="1" builtinId="8"/>
    <cellStyle name="Normale" xfId="0" builtinId="0"/>
    <cellStyle name="Valore non valido" xfId="2" builtinId="27"/>
  </cellStyles>
  <dxfs count="51">
    <dxf>
      <fill>
        <patternFill patternType="none">
          <fgColor indexed="64"/>
          <bgColor indexed="65"/>
        </patternFill>
      </fill>
    </dxf>
    <dxf>
      <numFmt numFmtId="171" formatCode="dd/mm/yyyy\ hh:mm:ss"/>
    </dxf>
    <dxf>
      <numFmt numFmtId="27" formatCode="dd/mm/yyyy\ hh:mm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50"/>
      <tableStyleElement type="firstRowStripe" dxfId="49"/>
      <tableStyleElement type="secondRowStripe" dxfId="48"/>
    </tableStyle>
    <tableStyle name="Foglio1-style" pivot="0" count="3" xr9:uid="{B2BAB85A-F1B2-45C9-9B2F-E03EA3FBFB49}">
      <tableStyleElement type="headerRow" dxfId="47"/>
      <tableStyleElement type="firstRowStripe" dxfId="46"/>
      <tableStyleElement type="secondRowStripe" dxfId="45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4"/>
      <tableStyleElement type="firstRowStripe" dxfId="43"/>
      <tableStyleElement type="secondRowStripe" dxfId="42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5">
    <queryTableFields count="35">
      <queryTableField id="191" name="Informazioni cronologiche" tableColumnId="1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41" dataDxfId="40">
  <tableColumns count="14">
    <tableColumn id="1" xr3:uid="{DD5451BC-C2E3-4521-9788-93376761A1C4}" uniqueName="1" name="Colonna 1" queryTableFieldId="1" dataDxfId="30"/>
    <tableColumn id="2" xr3:uid="{7355581B-5B74-4DF3-BEAC-6749CA4E9D6C}" uniqueName="2" name="Colonna 2" queryTableFieldId="44"/>
    <tableColumn id="3" xr3:uid="{5DB5080B-9668-42DD-91BB-5ADD947804E5}" uniqueName="3" name="ID" queryTableFieldId="3" dataDxfId="29"/>
    <tableColumn id="4" xr3:uid="{62DB8235-2669-49AD-93D5-5F139DF52EC4}" uniqueName="4" name="coreografia" queryTableFieldId="4" dataDxfId="28"/>
    <tableColumn id="5" xr3:uid="{397EF70C-C636-49FE-9326-84E49542C5F1}" uniqueName="5" name="brano" queryTableFieldId="5" dataDxfId="27"/>
    <tableColumn id="6" xr3:uid="{C0C81699-558E-4392-A7D4-1201B64C9120}" uniqueName="6" name="autore" queryTableFieldId="6" dataDxfId="26"/>
    <tableColumn id="7" xr3:uid="{A31875B3-EA21-4F1A-8360-F307EC4ECE93}" uniqueName="7" name="richieste" queryTableFieldId="7" dataDxfId="25"/>
    <tableColumn id="8" xr3:uid="{4B7D7BEF-23FD-4C92-B487-22AEC9BF4417}" uniqueName="8" name="info livello" queryTableFieldId="8" dataDxfId="24"/>
    <tableColumn id="9" xr3:uid="{9A6EA016-DFD5-453C-99EE-CFFEFC0032E9}" uniqueName="9" name="info coreo 1" queryTableFieldId="9" dataDxfId="23"/>
    <tableColumn id="10" xr3:uid="{FABCC020-2B8E-40BD-A3E2-1EE266DEE2E6}" uniqueName="10" name="info coreo 2" queryTableFieldId="10" dataDxfId="22"/>
    <tableColumn id="11" xr3:uid="{A18AD7F3-7942-4EB8-B7B4-764956CD6F4C}" uniqueName="11" name="studiate" queryTableFieldId="11" dataDxfId="21"/>
    <tableColumn id="12" xr3:uid="{07C5C987-A6DA-4FE7-9DD3-29E7A2D7E684}" uniqueName="12" name="coreografo" queryTableFieldId="29" dataDxfId="20"/>
    <tableColumn id="13" xr3:uid="{AB66A662-D961-4AD8-B743-FFBC363BA470}" uniqueName="13" name="collaboratori" queryTableFieldId="30" dataDxfId="19"/>
    <tableColumn id="14" xr3:uid="{7A297281-C6D5-4B9B-B5F3-EEF4CFAC36CC}" uniqueName="14" name="descrizione coreo" queryTableFieldId="31" dataDxfId="1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2" tableType="queryTable" totalsRowShown="0">
  <autoFilter ref="A1:AJ2" xr:uid="{8170DB8A-B389-407E-994B-6CC0C72F977C}"/>
  <tableColumns count="36">
    <tableColumn id="36" xr3:uid="{50F0CBED-73BF-466E-B2A0-47BA98713F8B}" uniqueName="36" name="Informazioni cronologiche" queryTableFieldId="199" dataDxfId="17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5" tableType="queryTable" totalsRowShown="0">
  <autoFilter ref="A1:AJ5" xr:uid="{043893A3-F07B-49BA-9DE3-0E389A42C7C4}"/>
  <tableColumns count="36">
    <tableColumn id="1" xr3:uid="{7F2FB9C5-5A77-490F-852D-1296C4B22E75}" uniqueName="1" name="Informazioni cronologiche" queryTableFieldId="172" dataDxfId="2"/>
    <tableColumn id="2" xr3:uid="{EEA94F47-E942-4E1D-A693-BA0F391F6F59}" uniqueName="2" name="Se vuoi, dimmi il tuo NOME" queryTableFieldId="219"/>
    <tableColumn id="3" xr3:uid="{EEF962AB-80C8-4E39-87E9-4737DEBC9A5F}" uniqueName="3" name="TIPOLOGIA" queryTableFieldId="174" dataDxfId="39"/>
    <tableColumn id="4" xr3:uid="{20232D74-C6BC-4E93-A2F8-85628C972D20}" uniqueName="4" name="LINE DANCE" queryTableFieldId="175" dataDxfId="38"/>
    <tableColumn id="5" xr3:uid="{8376F155-EB1C-4CF3-97C8-CD2BF0A2EA0D}" uniqueName="5" name="CONTRA DANCE" queryTableFieldId="176" dataDxfId="37"/>
    <tableColumn id="6" xr3:uid="{3D9E82CC-CEDC-4358-AE87-FEE38B530FFD}" uniqueName="6" name="COUPLE/CIRCLE DANCE" queryTableFieldId="177" dataDxfId="36"/>
    <tableColumn id="7" xr3:uid="{1D53B896-EED9-4298-80E5-385FDC695C35}" uniqueName="7" name="COREOGRAFO" queryTableFieldId="178" dataDxfId="35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34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33"/>
    <tableColumn id="34" xr3:uid="{562EFA96-6359-487A-B38B-30E280FDC041}" uniqueName="34" name="Coreo N - Z" queryTableFieldId="205" dataDxfId="32"/>
    <tableColumn id="35" xr3:uid="{7A13AAFF-B66F-4EDF-9000-FB47CAB6C020}" uniqueName="35" name="Punteggio" queryTableFieldId="206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I6" tableType="queryTable" totalsRowShown="0">
  <autoFilter ref="A1:AI6" xr:uid="{BB7F8F7D-1CD2-4FB2-B9DA-816E4083ECC9}"/>
  <tableColumns count="35">
    <tableColumn id="1" xr3:uid="{EEC5AC1F-792C-4475-98CF-3BD8313C7A81}" uniqueName="1" name="Informazioni cronologiche" queryTableFieldId="191" dataDxfId="1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D7" sqref="D7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>
        <v>46223</v>
      </c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7403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26582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 t="str">
        <f>IF(COUNTIF('Accoda 8+12'!$D$2:$AI$599,D12)=0,"",COUNTIF('Accoda 8+12'!$D$2:$AI$599,D12))</f>
        <v/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8+12'!$D$2:$AI$599,D13)=0,"",COUNTIF('Accoda 8+12'!$D$2:$AI$599,D13))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8+12'!$D$2:$AI$599,D14)=0,"",COUNTIF('Accoda 8+12'!$D$2:$AI$599,D14))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8+12'!$D$2:$AI$599,D15)=0,"",COUNTIF('Accoda 8+12'!$D$2:$AI$599,D15))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8+12'!$D$2:$AI$599,D16)=0,"",COUNTIF('Accoda 8+12'!$D$2:$AI$599,D16))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8+12'!$D$2:$AI$599,D17)=0,"",COUNTIF('Accoda 8+12'!$D$2:$AI$599,D17))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8+12'!$D$2:$AI$599,D18)=0,"",COUNTIF('Accoda 8+12'!$D$2:$AI$599,D18))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 t="str">
        <f>IF(COUNTIF('Accoda 8+12'!$D$2:$AI$599,D19)=0,"",COUNTIF('Accoda 8+12'!$D$2:$AI$599,D19))</f>
        <v/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8+12'!$D$2:$AI$599,D20)=0,"",COUNTIF('Accoda 8+12'!$D$2:$AI$599,D20))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8+12'!$D$2:$AI$599,D21)=0,"",COUNTIF('Accoda 8+12'!$D$2:$AI$599,D21))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8+12'!$D$2:$AI$599,D22)=0,"",COUNTIF('Accoda 8+12'!$D$2:$AI$599,D22))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8+12'!$D$2:$AI$599,D23)=0,"",COUNTIF('Accoda 8+12'!$D$2:$AI$599,D23))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8+12'!$D$2:$AI$599,D24)=0,"",COUNTIF('Accoda 8+12'!$D$2:$AI$599,D24))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8+12'!$D$2:$AI$599,D25)=0,"",COUNTIF('Accoda 8+12'!$D$2:$AI$599,D25))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 t="str">
        <f>IF(COUNTIF('Accoda 8+12'!$D$2:$AI$599,D26)=0,"",COUNTIF('Accoda 8+12'!$D$2:$AI$599,D26))</f>
        <v/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8+12'!$D$2:$AI$599,D27)=0,"",COUNTIF('Accoda 8+12'!$D$2:$AI$599,D27))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8+12'!$D$2:$AI$599,D28)=0,"",COUNTIF('Accoda 8+12'!$D$2:$AI$599,D28))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8+12'!$D$2:$AI$599,D29)=0,"",COUNTIF('Accoda 8+12'!$D$2:$AI$599,D29))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8+12'!$D$2:$AI$599,D30)=0,"",COUNTIF('Accoda 8+12'!$D$2:$AI$599,D30))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 t="str">
        <f>IF(COUNTIF('Accoda 8+12'!$D$2:$AI$599,D31)=0,"",COUNTIF('Accoda 8+12'!$D$2:$AI$599,D31))</f>
        <v/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8+12'!$D$2:$AI$599,D32)=0,"",COUNTIF('Accoda 8+12'!$D$2:$AI$599,D32))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8+12'!$D$2:$AI$599,D33)=0,"",COUNTIF('Accoda 8+12'!$D$2:$AI$599,D33))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8+12'!$D$2:$AI$599,D34)=0,"",COUNTIF('Accoda 8+12'!$D$2:$AI$599,D34))</f>
        <v/>
      </c>
      <c r="H34" s="130" t="s">
        <v>98</v>
      </c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8+12'!$D$2:$AI$599,D35)=0,"",COUNTIF('Accoda 8+12'!$D$2:$AI$599,D35))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8+12'!$D$2:$AI$599,D36)=0,"",COUNTIF('Accoda 8+12'!$D$2:$AI$599,D36))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8+12'!$D$2:$AI$599,D37)=0,"",COUNTIF('Accoda 8+12'!$D$2:$AI$599,D37))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8+12'!$D$2:$AI$599,D38)=0,"",COUNTIF('Accoda 8+12'!$D$2:$AI$599,D38))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8+12'!$D$2:$AI$599,D39)=0,"",COUNTIF('Accoda 8+12'!$D$2:$AI$599,D39))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8+12'!$D$2:$AI$599,D40)=0,"",COUNTIF('Accoda 8+12'!$D$2:$AI$599,D40))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8+12'!$D$2:$AI$599,D41)=0,"",COUNTIF('Accoda 8+12'!$D$2:$AI$599,D41))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8+12'!$D$2:$AI$599,D42)=0,"",COUNTIF('Accoda 8+12'!$D$2:$AI$599,D42))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8+12'!$D$2:$AI$599,D43)=0,"",COUNTIF('Accoda 8+12'!$D$2:$AI$599,D43))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 t="str">
        <f>IF(COUNTIF('Accoda 8+12'!$D$2:$AI$599,D44)=0,"",COUNTIF('Accoda 8+12'!$D$2:$AI$599,D44))</f>
        <v/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8+12'!$D$2:$AI$599,D45)=0,"",COUNTIF('Accoda 8+12'!$D$2:$AI$599,D45))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8+12'!$D$2:$AI$599,D46)=0,"",COUNTIF('Accoda 8+12'!$D$2:$AI$599,D46))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8+12'!$D$2:$AI$599,D47)=0,"",COUNTIF('Accoda 8+12'!$D$2:$AI$599,D47))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8+12'!$D$2:$AI$599,D48)=0,"",COUNTIF('Accoda 8+12'!$D$2:$AI$599,D48))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8+12'!$D$2:$AI$599,D49)=0,"",COUNTIF('Accoda 8+12'!$D$2:$AI$599,D49))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8+12'!$D$2:$AI$599,D50)=0,"",COUNTIF('Accoda 8+12'!$D$2:$AI$599,D50))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8+12'!$D$2:$AI$599,D51)=0,"",COUNTIF('Accoda 8+12'!$D$2:$AI$599,D51))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8+12'!$D$2:$AI$599,D52)=0,"",COUNTIF('Accoda 8+12'!$D$2:$AI$599,D52))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8+12'!$D$2:$AI$599,D53)=0,"",COUNTIF('Accoda 8+12'!$D$2:$AI$599,D53))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8+12'!$D$2:$AI$599,D54)=0,"",COUNTIF('Accoda 8+12'!$D$2:$AI$599,D54))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8+12'!$D$2:$AI$599,D55)=0,"",COUNTIF('Accoda 8+12'!$D$2:$AI$599,D55))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8+12'!$D$2:$AI$599,D56)=0,"",COUNTIF('Accoda 8+12'!$D$2:$AI$599,D56))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 t="str">
        <f>IF(COUNTIF('Accoda 8+12'!$D$2:$AI$599,D57)=0,"",COUNTIF('Accoda 8+12'!$D$2:$AI$599,D57))</f>
        <v/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 t="str">
        <f>IF(COUNTIF('Accoda 8+12'!$D$2:$AI$599,D58)=0,"",COUNTIF('Accoda 8+12'!$D$2:$AI$599,D58))</f>
        <v/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 t="str">
        <f>IF(COUNTIF('Accoda 8+12'!$D$2:$AI$599,D59)=0,"",COUNTIF('Accoda 8+12'!$D$2:$AI$599,D59))</f>
        <v/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 t="str">
        <f>IF(COUNTIF('Accoda 8+12'!$D$2:$AI$599,D60)=0,"",COUNTIF('Accoda 8+12'!$D$2:$AI$599,D60))</f>
        <v/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 t="str">
        <f>IF(COUNTIF('Accoda 8+12'!$D$2:$AI$599,D61)=0,"",COUNTIF('Accoda 8+12'!$D$2:$AI$599,D61))</f>
        <v/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 t="str">
        <f>IF(COUNTIF('Accoda 8+12'!$D$2:$AI$599,D62)=0,"",COUNTIF('Accoda 8+12'!$D$2:$AI$599,D62))</f>
        <v/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 t="str">
        <f>IF(COUNTIF('Accoda 8+12'!$D$2:$AI$599,D63)=0,"",COUNTIF('Accoda 8+12'!$D$2:$AI$599,D63))</f>
        <v/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 t="str">
        <f>IF(COUNTIF('Accoda 8+12'!$D$2:$AI$599,D64)=0,"",COUNTIF('Accoda 8+12'!$D$2:$AI$599,D64))</f>
        <v/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8+12'!$D$2:$AI$599,D65)=0,"",COUNTIF('Accoda 8+12'!$D$2:$AI$599,D65))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8+12'!$D$2:$AI$599,D66)=0,"",COUNTIF('Accoda 8+12'!$D$2:$AI$599,D66))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8+12'!$D$2:$AI$599,D67)=0,"",COUNTIF('Accoda 8+12'!$D$2:$AI$599,D67))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8+12'!$D$2:$AI$599,D68)=0,"",COUNTIF('Accoda 8+12'!$D$2:$AI$599,D68))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8+12'!$D$2:$AI$599,D69)=0,"",COUNTIF('Accoda 8+12'!$D$2:$AI$599,D69))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8+12'!$D$2:$AI$599,D70)=0,"",COUNTIF('Accoda 8+12'!$D$2:$AI$599,D70))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8+12'!$D$2:$AI$599,D71)=0,"",COUNTIF('Accoda 8+12'!$D$2:$AI$599,D71))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8+12'!$D$2:$AI$599,D72)=0,"",COUNTIF('Accoda 8+12'!$D$2:$AI$599,D72))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8+12'!$D$2:$AI$599,D73)=0,"",COUNTIF('Accoda 8+12'!$D$2:$AI$599,D73))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8+12'!$D$2:$AI$599,D74)=0,"",COUNTIF('Accoda 8+12'!$D$2:$AI$599,D74))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8+12'!$D$2:$AI$599,D75)=0,"",COUNTIF('Accoda 8+12'!$D$2:$AI$599,D75))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8+12'!$D$2:$AI$599,D76)=0,"",COUNTIF('Accoda 8+12'!$D$2:$AI$599,D76))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 t="str">
        <f>IF(COUNTIF('Accoda 8+12'!$D$2:$AI$599,D77)=0,"",COUNTIF('Accoda 8+12'!$D$2:$AI$599,D77))</f>
        <v/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8+12'!$D$2:$AI$599,D78)=0,"",COUNTIF('Accoda 8+12'!$D$2:$AI$599,D78))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8+12'!$D$2:$AI$599,D79)=0,"",COUNTIF('Accoda 8+12'!$D$2:$AI$599,D79))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8+12'!$D$2:$AI$599,D80)=0,"",COUNTIF('Accoda 8+12'!$D$2:$AI$599,D80))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8+12'!$D$2:$AI$599,D81)=0,"",COUNTIF('Accoda 8+12'!$D$2:$AI$599,D81))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8+12'!$D$2:$AI$599,D82)=0,"",COUNTIF('Accoda 8+12'!$D$2:$AI$599,D82))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8+12'!$D$2:$AI$599,D83)=0,"",COUNTIF('Accoda 8+12'!$D$2:$AI$599,D83))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8+12'!$D$2:$AI$599,D84)=0,"",COUNTIF('Accoda 8+12'!$D$2:$AI$599,D84))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8+12'!$D$2:$AI$599,D85)=0,"",COUNTIF('Accoda 8+12'!$D$2:$AI$599,D85))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8+12'!$D$2:$AI$599,D86)=0,"",COUNTIF('Accoda 8+12'!$D$2:$AI$599,D86))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8+12'!$D$2:$AI$599,D87)=0,"",COUNTIF('Accoda 8+12'!$D$2:$AI$599,D87))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8+12'!$D$2:$AI$599,D88)=0,"",COUNTIF('Accoda 8+12'!$D$2:$AI$599,D88))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8+12'!$D$2:$AI$599,D89)=0,"",COUNTIF('Accoda 8+12'!$D$2:$AI$599,D89))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8+12'!$D$2:$AI$599,D90)=0,"",COUNTIF('Accoda 8+12'!$D$2:$AI$599,D90))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8+12'!$D$2:$AI$599,D91)=0,"",COUNTIF('Accoda 8+12'!$D$2:$AI$599,D91))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 t="str">
        <f>IF(COUNTIF('Accoda 8+12'!$D$2:$AI$599,D92)=0,"",COUNTIF('Accoda 8+12'!$D$2:$AI$599,D92))</f>
        <v/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8+12'!$D$2:$AI$599,D93)=0,"",COUNTIF('Accoda 8+12'!$D$2:$AI$599,D93))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8+12'!$D$2:$AI$599,D94)=0,"",COUNTIF('Accoda 8+12'!$D$2:$AI$599,D94))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8+12'!$D$2:$AI$599,D95)=0,"",COUNTIF('Accoda 8+12'!$D$2:$AI$599,D95))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8+12'!$D$2:$AI$599,D96)=0,"",COUNTIF('Accoda 8+12'!$D$2:$AI$599,D96))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8+12'!$D$2:$AI$599,D97)=0,"",COUNTIF('Accoda 8+12'!$D$2:$AI$599,D97))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8+12'!$D$2:$AI$599,D98)=0,"",COUNTIF('Accoda 8+12'!$D$2:$AI$599,D98))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8+12'!$D$2:$AI$599,D99)=0,"",COUNTIF('Accoda 8+12'!$D$2:$AI$599,D99))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8+12'!$D$2:$AI$599,D100)=0,"",COUNTIF('Accoda 8+12'!$D$2:$AI$599,D100))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8+12'!$D$2:$AI$599,D101)=0,"",COUNTIF('Accoda 8+12'!$D$2:$AI$599,D101))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8+12'!$D$2:$AI$599,D102)=0,"",COUNTIF('Accoda 8+12'!$D$2:$AI$599,D102))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8+12'!$D$2:$AI$599,D103)=0,"",COUNTIF('Accoda 8+12'!$D$2:$AI$599,D103))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8+12'!$D$2:$AI$599,D104)=0,"",COUNTIF('Accoda 8+12'!$D$2:$AI$599,D104))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8+12'!$D$2:$AI$599,D105)=0,"",COUNTIF('Accoda 8+12'!$D$2:$AI$599,D105))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8+12'!$D$2:$AI$599,D106)=0,"",COUNTIF('Accoda 8+12'!$D$2:$AI$599,D106))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8+12'!$D$2:$AI$599,D107)=0,"",COUNTIF('Accoda 8+12'!$D$2:$AI$599,D107))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 t="str">
        <f>IF(COUNTIF('Accoda 8+12'!$D$2:$AI$599,D108)=0,"",COUNTIF('Accoda 8+12'!$D$2:$AI$599,D108))</f>
        <v/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 t="str">
        <f>IF(COUNTIF('Accoda 8+12'!$D$2:$AI$599,D109)=0,"",COUNTIF('Accoda 8+12'!$D$2:$AI$599,D109))</f>
        <v/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 t="str">
        <f>IF(COUNTIF('Accoda 8+12'!$D$2:$AI$599,D110)=0,"",COUNTIF('Accoda 8+12'!$D$2:$AI$599,D110))</f>
        <v/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 t="str">
        <f>IF(COUNTIF('Accoda 8+12'!$D$2:$AI$599,D111)=0,"",COUNTIF('Accoda 8+12'!$D$2:$AI$599,D111))</f>
        <v/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 t="str">
        <f>IF(COUNTIF('Accoda 8+12'!$D$2:$AI$599,D112)=0,"",COUNTIF('Accoda 8+12'!$D$2:$AI$599,D112))</f>
        <v/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8+12'!$D$2:$AI$599,D113)=0,"",COUNTIF('Accoda 8+12'!$D$2:$AI$599,D113))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8+12'!$D$2:$AI$599,D114)=0,"",COUNTIF('Accoda 8+12'!$D$2:$AI$599,D114))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8+12'!$D$2:$AI$599,D115)=0,"",COUNTIF('Accoda 8+12'!$D$2:$AI$599,D115))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8+12'!$D$2:$AI$599,D116)=0,"",COUNTIF('Accoda 8+12'!$D$2:$AI$599,D116))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8+12'!$D$2:$AI$599,D117)=0,"",COUNTIF('Accoda 8+12'!$D$2:$AI$599,D117))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 t="str">
        <f>IF(COUNTIF('Accoda 8+12'!$D$2:$AI$599,D118)=0,"",COUNTIF('Accoda 8+12'!$D$2:$AI$599,D118))</f>
        <v/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8+12'!$D$2:$AI$599,D119)=0,"",COUNTIF('Accoda 8+12'!$D$2:$AI$599,D119))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8+12'!$D$2:$AI$599,D120)=0,"",COUNTIF('Accoda 8+12'!$D$2:$AI$599,D120))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8+12'!$D$2:$AI$599,D121)=0,"",COUNTIF('Accoda 8+12'!$D$2:$AI$599,D121))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8+12'!$D$2:$AI$599,D122)=0,"",COUNTIF('Accoda 8+12'!$D$2:$AI$599,D122))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8+12'!$D$2:$AI$599,D123)=0,"",COUNTIF('Accoda 8+12'!$D$2:$AI$599,D123))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8+12'!$D$2:$AI$599,D124)=0,"",COUNTIF('Accoda 8+12'!$D$2:$AI$599,D124))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8+12'!$D$2:$AI$599,D125)=0,"",COUNTIF('Accoda 8+12'!$D$2:$AI$599,D125))</f>
        <v/>
      </c>
      <c r="H125" s="130" t="s">
        <v>17</v>
      </c>
      <c r="I125" s="130" t="s">
        <v>27462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8+12'!$D$2:$AI$599,D126)=0,"",COUNTIF('Accoda 8+12'!$D$2:$AI$599,D126))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8+12'!$D$2:$AI$599,D127)=0,"",COUNTIF('Accoda 8+12'!$D$2:$AI$599,D127))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8+12'!$D$2:$AI$599,D128)=0,"",COUNTIF('Accoda 8+12'!$D$2:$AI$599,D128))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8+12'!$D$2:$AI$599,D129)=0,"",COUNTIF('Accoda 8+12'!$D$2:$AI$599,D129))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8+12'!$D$2:$AI$599,D130)=0,"",COUNTIF('Accoda 8+12'!$D$2:$AI$599,D130))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 t="str">
        <f>IF(COUNTIF('Accoda 8+12'!$D$2:$AI$599,D131)=0,"",COUNTIF('Accoda 8+12'!$D$2:$AI$599,D131))</f>
        <v/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 t="str">
        <f>IF(COUNTIF('Accoda 8+12'!$D$2:$AI$599,D132)=0,"",COUNTIF('Accoda 8+12'!$D$2:$AI$599,D132))</f>
        <v/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 t="str">
        <f>IF(COUNTIF('Accoda 8+12'!$D$2:$AI$599,D133)=0,"",COUNTIF('Accoda 8+12'!$D$2:$AI$599,D133))</f>
        <v/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 t="str">
        <f>IF(COUNTIF('Accoda 8+12'!$D$2:$AI$599,D134)=0,"",COUNTIF('Accoda 8+12'!$D$2:$AI$599,D134))</f>
        <v/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8+12'!$D$2:$AI$599,D135)=0,"",COUNTIF('Accoda 8+12'!$D$2:$AI$599,D135))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8+12'!$D$2:$AI$599,D136)=0,"",COUNTIF('Accoda 8+12'!$D$2:$AI$599,D136))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8+12'!$D$2:$AI$599,D137)=0,"",COUNTIF('Accoda 8+12'!$D$2:$AI$599,D137))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8+12'!$D$2:$AI$599,D138)=0,"",COUNTIF('Accoda 8+12'!$D$2:$AI$599,D138))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8+12'!$D$2:$AI$599,D139)=0,"",COUNTIF('Accoda 8+12'!$D$2:$AI$599,D139))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8+12'!$D$2:$AI$599,D140)=0,"",COUNTIF('Accoda 8+12'!$D$2:$AI$599,D140))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8+12'!$D$2:$AI$599,D141)=0,"",COUNTIF('Accoda 8+12'!$D$2:$AI$599,D141))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8+12'!$D$2:$AI$599,D142)=0,"",COUNTIF('Accoda 8+12'!$D$2:$AI$599,D142))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8+12'!$D$2:$AI$599,D143)=0,"",COUNTIF('Accoda 8+12'!$D$2:$AI$599,D143))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8+12'!$D$2:$AI$599,D144)=0,"",COUNTIF('Accoda 8+12'!$D$2:$AI$599,D144))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8+12'!$D$2:$AI$599,D145)=0,"",COUNTIF('Accoda 8+12'!$D$2:$AI$599,D145))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8+12'!$D$2:$AI$599,D146)=0,"",COUNTIF('Accoda 8+12'!$D$2:$AI$599,D146))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8+12'!$D$2:$AI$599,D147)=0,"",COUNTIF('Accoda 8+12'!$D$2:$AI$599,D147))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8+12'!$D$2:$AI$599,D148)=0,"",COUNTIF('Accoda 8+12'!$D$2:$AI$599,D148))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8+12'!$D$2:$AI$599,D149)=0,"",COUNTIF('Accoda 8+12'!$D$2:$AI$599,D149))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8+12'!$D$2:$AI$599,D150)=0,"",COUNTIF('Accoda 8+12'!$D$2:$AI$599,D150))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8+12'!$D$2:$AI$599,D151)=0,"",COUNTIF('Accoda 8+12'!$D$2:$AI$599,D151))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8+12'!$D$2:$AI$599,D152)=0,"",COUNTIF('Accoda 8+12'!$D$2:$AI$599,D152))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 t="str">
        <f>IF(COUNTIF('Accoda 8+12'!$D$2:$AI$599,D153)=0,"",COUNTIF('Accoda 8+12'!$D$2:$AI$599,D153))</f>
        <v/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8+12'!$D$2:$AI$599,D154)=0,"",COUNTIF('Accoda 8+12'!$D$2:$AI$599,D154))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8+12'!$D$2:$AI$599,D155)=0,"",COUNTIF('Accoda 8+12'!$D$2:$AI$599,D155))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8+12'!$D$2:$AI$599,D156)=0,"",COUNTIF('Accoda 8+12'!$D$2:$AI$599,D156))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8+12'!$D$2:$AI$599,D157)=0,"",COUNTIF('Accoda 8+12'!$D$2:$AI$599,D157))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8+12'!$D$2:$AI$599,D158)=0,"",COUNTIF('Accoda 8+12'!$D$2:$AI$599,D158))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8+12'!$D$2:$AI$599,D159)=0,"",COUNTIF('Accoda 8+12'!$D$2:$AI$599,D159))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8+12'!$D$2:$AI$599,D160)=0,"",COUNTIF('Accoda 8+12'!$D$2:$AI$599,D160))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8+12'!$D$2:$AI$599,D161)=0,"",COUNTIF('Accoda 8+12'!$D$2:$AI$599,D161))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8+12'!$D$2:$AI$599,D162)=0,"",COUNTIF('Accoda 8+12'!$D$2:$AI$599,D162))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8+12'!$D$2:$AI$599,D163)=0,"",COUNTIF('Accoda 8+12'!$D$2:$AI$599,D163))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8+12'!$D$2:$AI$599,D164)=0,"",COUNTIF('Accoda 8+12'!$D$2:$AI$599,D164))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8+12'!$D$2:$AI$599,D165)=0,"",COUNTIF('Accoda 8+12'!$D$2:$AI$599,D165))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8+12'!$D$2:$AI$599,D166)=0,"",COUNTIF('Accoda 8+12'!$D$2:$AI$599,D166))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8+12'!$D$2:$AI$599,D167)=0,"",COUNTIF('Accoda 8+12'!$D$2:$AI$599,D167))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8+12'!$D$2:$AI$599,D168)=0,"",COUNTIF('Accoda 8+12'!$D$2:$AI$599,D168))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8+12'!$D$2:$AI$599,D169)=0,"",COUNTIF('Accoda 8+12'!$D$2:$AI$599,D169))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8+12'!$D$2:$AI$599,D170)=0,"",COUNTIF('Accoda 8+12'!$D$2:$AI$599,D170))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8+12'!$D$2:$AI$599,D171)=0,"",COUNTIF('Accoda 8+12'!$D$2:$AI$599,D171))</f>
        <v/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8+12'!$D$2:$AI$599,D172)=0,"",COUNTIF('Accoda 8+12'!$D$2:$AI$599,D172))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8+12'!$D$2:$AI$599,D173)=0,"",COUNTIF('Accoda 8+12'!$D$2:$AI$599,D173))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8+12'!$D$2:$AI$599,D174)=0,"",COUNTIF('Accoda 8+12'!$D$2:$AI$599,D174))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8+12'!$D$2:$AI$599,D175)=0,"",COUNTIF('Accoda 8+12'!$D$2:$AI$599,D175))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8+12'!$D$2:$AI$599,D176)=0,"",COUNTIF('Accoda 8+12'!$D$2:$AI$599,D176))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 t="str">
        <f>IF(COUNTIF('Accoda 8+12'!$D$2:$AI$599,D177)=0,"",COUNTIF('Accoda 8+12'!$D$2:$AI$599,D177))</f>
        <v/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 t="str">
        <f>IF(COUNTIF('Accoda 8+12'!$D$2:$AI$599,D178)=0,"",COUNTIF('Accoda 8+12'!$D$2:$AI$599,D178))</f>
        <v/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8+12'!$D$2:$AI$599,D179)=0,"",COUNTIF('Accoda 8+12'!$D$2:$AI$599,D179))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8+12'!$D$2:$AI$599,D180)=0,"",COUNTIF('Accoda 8+12'!$D$2:$AI$599,D180))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8+12'!$D$2:$AI$599,D181)=0,"",COUNTIF('Accoda 8+12'!$D$2:$AI$599,D181))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8+12'!$D$2:$AI$599,D182)=0,"",COUNTIF('Accoda 8+12'!$D$2:$AI$599,D182))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 t="str">
        <f>IF(COUNTIF('Accoda 8+12'!$D$2:$AI$599,D183)=0,"",COUNTIF('Accoda 8+12'!$D$2:$AI$599,D183))</f>
        <v/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8+12'!$D$2:$AI$599,D184)=0,"",COUNTIF('Accoda 8+12'!$D$2:$AI$599,D184))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 t="str">
        <f>IF(COUNTIF('Accoda 8+12'!$D$2:$AI$599,D185)=0,"",COUNTIF('Accoda 8+12'!$D$2:$AI$599,D185))</f>
        <v/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8+12'!$D$2:$AI$599,D186)=0,"",COUNTIF('Accoda 8+12'!$D$2:$AI$599,D186))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8+12'!$D$2:$AI$599,D187)=0,"",COUNTIF('Accoda 8+12'!$D$2:$AI$599,D187))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8+12'!$D$2:$AI$599,D188)=0,"",COUNTIF('Accoda 8+12'!$D$2:$AI$599,D188))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8+12'!$D$2:$AI$599,D189)=0,"",COUNTIF('Accoda 8+12'!$D$2:$AI$599,D189))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8+12'!$D$2:$AI$599,D190)=0,"",COUNTIF('Accoda 8+12'!$D$2:$AI$599,D190))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8+12'!$D$2:$AI$599,D191)=0,"",COUNTIF('Accoda 8+12'!$D$2:$AI$599,D191))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8+12'!$D$2:$AI$599,D192)=0,"",COUNTIF('Accoda 8+12'!$D$2:$AI$599,D192))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8+12'!$D$2:$AI$599,D193)=0,"",COUNTIF('Accoda 8+12'!$D$2:$AI$599,D193))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8+12'!$D$2:$AI$599,D194)=0,"",COUNTIF('Accoda 8+12'!$D$2:$AI$599,D194))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8+12'!$D$2:$AI$599,D195)=0,"",COUNTIF('Accoda 8+12'!$D$2:$AI$599,D195))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8+12'!$D$2:$AI$599,D196)=0,"",COUNTIF('Accoda 8+12'!$D$2:$AI$599,D196))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8+12'!$D$2:$AI$599,D197)=0,"",COUNTIF('Accoda 8+12'!$D$2:$AI$599,D197))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8+12'!$D$2:$AI$599,D198)=0,"",COUNTIF('Accoda 8+12'!$D$2:$AI$599,D198))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8+12'!$D$2:$AI$599,D199)=0,"",COUNTIF('Accoda 8+12'!$D$2:$AI$599,D199))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8+12'!$D$2:$AI$599,D200)=0,"",COUNTIF('Accoda 8+12'!$D$2:$AI$599,D200))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8+12'!$D$2:$AI$599,D201)=0,"",COUNTIF('Accoda 8+12'!$D$2:$AI$599,D201))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8+12'!$D$2:$AI$599,D202)=0,"",COUNTIF('Accoda 8+12'!$D$2:$AI$599,D202))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8+12'!$D$2:$AI$599,D203)=0,"",COUNTIF('Accoda 8+12'!$D$2:$AI$599,D203))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8+12'!$D$2:$AI$599,D204)=0,"",COUNTIF('Accoda 8+12'!$D$2:$AI$599,D204))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8+12'!$D$2:$AI$599,D205)=0,"",COUNTIF('Accoda 8+12'!$D$2:$AI$599,D205))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8+12'!$D$2:$AI$599,D206)=0,"",COUNTIF('Accoda 8+12'!$D$2:$AI$599,D206))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8+12'!$D$2:$AI$599,D207)=0,"",COUNTIF('Accoda 8+12'!$D$2:$AI$599,D207))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8+12'!$D$2:$AI$599,D208)=0,"",COUNTIF('Accoda 8+12'!$D$2:$AI$599,D208))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8+12'!$D$2:$AI$599,D209)=0,"",COUNTIF('Accoda 8+12'!$D$2:$AI$599,D209))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8+12'!$D$2:$AI$599,D210)=0,"",COUNTIF('Accoda 8+12'!$D$2:$AI$599,D210))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8+12'!$D$2:$AI$599,D211)=0,"",COUNTIF('Accoda 8+12'!$D$2:$AI$599,D211))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8+12'!$D$2:$AI$599,D212)=0,"",COUNTIF('Accoda 8+12'!$D$2:$AI$599,D212))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8+12'!$D$2:$AI$599,D213)=0,"",COUNTIF('Accoda 8+12'!$D$2:$AI$599,D213))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8+12'!$D$2:$AI$599,D214)=0,"",COUNTIF('Accoda 8+12'!$D$2:$AI$599,D214))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 t="str">
        <f>IF(COUNTIF('Accoda 8+12'!$D$2:$AI$599,D215)=0,"",COUNTIF('Accoda 8+12'!$D$2:$AI$599,D215))</f>
        <v/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8+12'!$D$2:$AI$599,D216)=0,"",COUNTIF('Accoda 8+12'!$D$2:$AI$599,D216))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8+12'!$D$2:$AI$599,D217)=0,"",COUNTIF('Accoda 8+12'!$D$2:$AI$599,D217))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8+12'!$D$2:$AI$599,D218)=0,"",COUNTIF('Accoda 8+12'!$D$2:$AI$599,D218))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8+12'!$D$2:$AI$599,D219)=0,"",COUNTIF('Accoda 8+12'!$D$2:$AI$599,D219))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8+12'!$D$2:$AI$599,D220)=0,"",COUNTIF('Accoda 8+12'!$D$2:$AI$599,D220))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8+12'!$D$2:$AI$599,D221)=0,"",COUNTIF('Accoda 8+12'!$D$2:$AI$599,D221))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8+12'!$D$2:$AI$599,D222)=0,"",COUNTIF('Accoda 8+12'!$D$2:$AI$599,D222))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8+12'!$D$2:$AI$599,D223)=0,"",COUNTIF('Accoda 8+12'!$D$2:$AI$599,D223))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8+12'!$D$2:$AI$599,D224)=0,"",COUNTIF('Accoda 8+12'!$D$2:$AI$599,D224))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8+12'!$D$2:$AI$599,D225)=0,"",COUNTIF('Accoda 8+12'!$D$2:$AI$599,D225))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8+12'!$D$2:$AI$599,D226)=0,"",COUNTIF('Accoda 8+12'!$D$2:$AI$599,D226))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8+12'!$D$2:$AI$599,D227)=0,"",COUNTIF('Accoda 8+12'!$D$2:$AI$599,D227))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8+12'!$D$2:$AI$599,D228)=0,"",COUNTIF('Accoda 8+12'!$D$2:$AI$599,D228))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8+12'!$D$2:$AI$599,D229)=0,"",COUNTIF('Accoda 8+12'!$D$2:$AI$599,D229))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8+12'!$D$2:$AI$599,D230)=0,"",COUNTIF('Accoda 8+12'!$D$2:$AI$599,D230))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8+12'!$D$2:$AI$599,D231)=0,"",COUNTIF('Accoda 8+12'!$D$2:$AI$599,D231))</f>
        <v/>
      </c>
      <c r="H231" s="130" t="s">
        <v>21</v>
      </c>
      <c r="I231" s="130"/>
      <c r="J231" s="130"/>
      <c r="K231" s="130"/>
      <c r="L231" s="130" t="s">
        <v>27508</v>
      </c>
      <c r="M231" s="130"/>
      <c r="N231" s="130" t="s">
        <v>26623</v>
      </c>
    </row>
    <row r="232" spans="1:14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8+12'!$D$2:$AI$599,D232)=0,"",COUNTIF('Accoda 8+12'!$D$2:$AI$599,D232))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8+12'!$D$2:$AI$599,D233)=0,"",COUNTIF('Accoda 8+12'!$D$2:$AI$599,D233))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8+12'!$D$2:$AI$599,D234)=0,"",COUNTIF('Accoda 8+12'!$D$2:$AI$599,D234))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8+12'!$D$2:$AI$599,D235)=0,"",COUNTIF('Accoda 8+12'!$D$2:$AI$599,D235))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8+12'!$D$2:$AI$599,D236)=0,"",COUNTIF('Accoda 8+12'!$D$2:$AI$599,D236))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 t="str">
        <f>IF(COUNTIF('Accoda 8+12'!$D$2:$AI$599,D237)=0,"",COUNTIF('Accoda 8+12'!$D$2:$AI$599,D237))</f>
        <v/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8+12'!$D$2:$AI$599,D238)=0,"",COUNTIF('Accoda 8+12'!$D$2:$AI$599,D238))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8+12'!$D$2:$AI$599,D239)=0,"",COUNTIF('Accoda 8+12'!$D$2:$AI$599,D239))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8+12'!$D$2:$AI$599,D240)=0,"",COUNTIF('Accoda 8+12'!$D$2:$AI$599,D240))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8+12'!$D$2:$AI$599,D241)=0,"",COUNTIF('Accoda 8+12'!$D$2:$AI$599,D241))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8+12'!$D$2:$AI$599,D242)=0,"",COUNTIF('Accoda 8+12'!$D$2:$AI$599,D242))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8+12'!$D$2:$AI$599,D243)=0,"",COUNTIF('Accoda 8+12'!$D$2:$AI$599,D243))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8+12'!$D$2:$AI$599,D244)=0,"",COUNTIF('Accoda 8+12'!$D$2:$AI$599,D244))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8+12'!$D$2:$AI$599,D245)=0,"",COUNTIF('Accoda 8+12'!$D$2:$AI$599,D245))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8+12'!$D$2:$AI$599,D246)=0,"",COUNTIF('Accoda 8+12'!$D$2:$AI$599,D246))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8+12'!$D$2:$AI$599,D247)=0,"",COUNTIF('Accoda 8+12'!$D$2:$AI$599,D247))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8+12'!$D$2:$AI$599,D248)=0,"",COUNTIF('Accoda 8+12'!$D$2:$AI$599,D248))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8+12'!$D$2:$AI$599,D249)=0,"",COUNTIF('Accoda 8+12'!$D$2:$AI$599,D249))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8+12'!$D$2:$AI$599,D250)=0,"",COUNTIF('Accoda 8+12'!$D$2:$AI$599,D250))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8+12'!$D$2:$AI$599,D251)=0,"",COUNTIF('Accoda 8+12'!$D$2:$AI$599,D251))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8+12'!$D$2:$AI$599,D252)=0,"",COUNTIF('Accoda 8+12'!$D$2:$AI$599,D252))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8+12'!$D$2:$AI$599,D253)=0,"",COUNTIF('Accoda 8+12'!$D$2:$AI$599,D253))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8+12'!$D$2:$AI$599,D254)=0,"",COUNTIF('Accoda 8+12'!$D$2:$AI$599,D254))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8+12'!$D$2:$AI$599,D255)=0,"",COUNTIF('Accoda 8+12'!$D$2:$AI$599,D255))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8+12'!$D$2:$AI$599,D256)=0,"",COUNTIF('Accoda 8+12'!$D$2:$AI$599,D256))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8+12'!$D$2:$AI$599,D257)=0,"",COUNTIF('Accoda 8+12'!$D$2:$AI$599,D257))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8+12'!$D$2:$AI$599,D258)=0,"",COUNTIF('Accoda 8+12'!$D$2:$AI$599,D258))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8+12'!$D$2:$AI$599,D259)=0,"",COUNTIF('Accoda 8+12'!$D$2:$AI$599,D259))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8+12'!$D$2:$AI$599,D260)=0,"",COUNTIF('Accoda 8+12'!$D$2:$AI$599,D260))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8+12'!$D$2:$AI$599,D261)=0,"",COUNTIF('Accoda 8+12'!$D$2:$AI$599,D261))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8+12'!$D$2:$AI$599,D262)=0,"",COUNTIF('Accoda 8+12'!$D$2:$AI$599,D262))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8+12'!$D$2:$AI$599,D263)=0,"",COUNTIF('Accoda 8+12'!$D$2:$AI$599,D263))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8+12'!$D$2:$AI$599,D264)=0,"",COUNTIF('Accoda 8+12'!$D$2:$AI$599,D264))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8+12'!$D$2:$AI$599,D265)=0,"",COUNTIF('Accoda 8+12'!$D$2:$AI$599,D265))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8+12'!$D$2:$AI$599,D266)=0,"",COUNTIF('Accoda 8+12'!$D$2:$AI$599,D266))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8+12'!$D$2:$AI$599,D267)=0,"",COUNTIF('Accoda 8+12'!$D$2:$AI$599,D267))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8+12'!$D$2:$AI$599,D268)=0,"",COUNTIF('Accoda 8+12'!$D$2:$AI$599,D268))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8+12'!$D$2:$AI$599,D269)=0,"",COUNTIF('Accoda 8+12'!$D$2:$AI$599,D269))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8+12'!$D$2:$AI$599,D270)=0,"",COUNTIF('Accoda 8+12'!$D$2:$AI$599,D270))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8+12'!$D$2:$AI$599,D271)=0,"",COUNTIF('Accoda 8+12'!$D$2:$AI$599,D271))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8+12'!$D$2:$AI$599,D272)=0,"",COUNTIF('Accoda 8+12'!$D$2:$AI$599,D272))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8+12'!$D$2:$AI$599,D273)=0,"",COUNTIF('Accoda 8+12'!$D$2:$AI$599,D273))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8+12'!$D$2:$AI$599,D274)=0,"",COUNTIF('Accoda 8+12'!$D$2:$AI$599,D274))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8+12'!$D$2:$AI$599,D275)=0,"",COUNTIF('Accoda 8+12'!$D$2:$AI$599,D275))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8+12'!$D$2:$AI$599,D276)=0,"",COUNTIF('Accoda 8+12'!$D$2:$AI$599,D276))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8+12'!$D$2:$AI$599,D277)=0,"",COUNTIF('Accoda 8+12'!$D$2:$AI$599,D277))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8+12'!$D$2:$AI$599,D278)=0,"",COUNTIF('Accoda 8+12'!$D$2:$AI$599,D278))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8+12'!$D$2:$AI$599,D279)=0,"",COUNTIF('Accoda 8+12'!$D$2:$AI$599,D279))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8+12'!$D$2:$AI$599,D280)=0,"",COUNTIF('Accoda 8+12'!$D$2:$AI$599,D280))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8+12'!$D$2:$AI$599,D281)=0,"",COUNTIF('Accoda 8+12'!$D$2:$AI$599,D281))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8+12'!$D$2:$AI$599,D282)=0,"",COUNTIF('Accoda 8+12'!$D$2:$AI$599,D282))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8+12'!$D$2:$AI$599,D283)=0,"",COUNTIF('Accoda 8+12'!$D$2:$AI$599,D283))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8+12'!$D$2:$AI$599,D284)=0,"",COUNTIF('Accoda 8+12'!$D$2:$AI$599,D284))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8+12'!$D$2:$AI$599,D285)=0,"",COUNTIF('Accoda 8+12'!$D$2:$AI$599,D285))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 t="str">
        <f>IF(COUNTIF('Accoda 8+12'!$D$2:$AI$599,D286)=0,"",COUNTIF('Accoda 8+12'!$D$2:$AI$599,D286))</f>
        <v/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8+12'!$D$2:$AI$599,D287)=0,"",COUNTIF('Accoda 8+12'!$D$2:$AI$599,D287))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8+12'!$D$2:$AI$599,D288)=0,"",COUNTIF('Accoda 8+12'!$D$2:$AI$599,D288))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8+12'!$D$2:$AI$599,D289)=0,"",COUNTIF('Accoda 8+12'!$D$2:$AI$599,D289))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8+12'!$D$2:$AI$599,D290)=0,"",COUNTIF('Accoda 8+12'!$D$2:$AI$599,D290))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8+12'!$D$2:$AI$599,D291)=0,"",COUNTIF('Accoda 8+12'!$D$2:$AI$599,D291))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8+12'!$D$2:$AI$599,D292)=0,"",COUNTIF('Accoda 8+12'!$D$2:$AI$599,D292))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8+12'!$D$2:$AI$599,D293)=0,"",COUNTIF('Accoda 8+12'!$D$2:$AI$599,D293))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8+12'!$D$2:$AI$599,D294)=0,"",COUNTIF('Accoda 8+12'!$D$2:$AI$599,D294))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8+12'!$D$2:$AI$599,D295)=0,"",COUNTIF('Accoda 8+12'!$D$2:$AI$599,D295))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8+12'!$D$2:$AI$599,D296)=0,"",COUNTIF('Accoda 8+12'!$D$2:$AI$599,D296))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8+12'!$D$2:$AI$599,D297)=0,"",COUNTIF('Accoda 8+12'!$D$2:$AI$599,D297))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 t="str">
        <f>IF(COUNTIF('Accoda 8+12'!$D$2:$AI$599,D298)=0,"",COUNTIF('Accoda 8+12'!$D$2:$AI$599,D298))</f>
        <v/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 t="str">
        <f>IF(COUNTIF('Accoda 8+12'!$D$2:$AI$599,D299)=0,"",COUNTIF('Accoda 8+12'!$D$2:$AI$599,D299))</f>
        <v/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 t="str">
        <f>IF(COUNTIF('Accoda 8+12'!$D$2:$AI$599,D300)=0,"",COUNTIF('Accoda 8+12'!$D$2:$AI$599,D300))</f>
        <v/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 t="str">
        <f>IF(COUNTIF('Accoda 8+12'!$D$2:$AI$599,D301)=0,"",COUNTIF('Accoda 8+12'!$D$2:$AI$599,D301))</f>
        <v/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 t="str">
        <f>IF(COUNTIF('Accoda 8+12'!$D$2:$AI$599,D302)=0,"",COUNTIF('Accoda 8+12'!$D$2:$AI$599,D302))</f>
        <v/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 t="str">
        <f>IF(COUNTIF('Accoda 8+12'!$D$2:$AI$599,D303)=0,"",COUNTIF('Accoda 8+12'!$D$2:$AI$599,D303))</f>
        <v/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 t="str">
        <f>IF(COUNTIF('Accoda 8+12'!$D$2:$AI$599,D304)=0,"",COUNTIF('Accoda 8+12'!$D$2:$AI$599,D304))</f>
        <v/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 t="str">
        <f>IF(COUNTIF('Accoda 8+12'!$D$2:$AI$599,D305)=0,"",COUNTIF('Accoda 8+12'!$D$2:$AI$599,D305))</f>
        <v/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8+12'!$D$2:$AI$599,D306)=0,"",COUNTIF('Accoda 8+12'!$D$2:$AI$599,D306))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8+12'!$D$2:$AI$599,D307)=0,"",COUNTIF('Accoda 8+12'!$D$2:$AI$599,D307))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8+12'!$D$2:$AI$599,D308)=0,"",COUNTIF('Accoda 8+12'!$D$2:$AI$599,D308))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8+12'!$D$2:$AI$599,D309)=0,"",COUNTIF('Accoda 8+12'!$D$2:$AI$599,D309))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8+12'!$D$2:$AI$599,D310)=0,"",COUNTIF('Accoda 8+12'!$D$2:$AI$599,D310))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8+12'!$D$2:$AI$599,D311)=0,"",COUNTIF('Accoda 8+12'!$D$2:$AI$599,D311))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 t="str">
        <f>IF(COUNTIF('Accoda 8+12'!$D$2:$AI$599,D312)=0,"",COUNTIF('Accoda 8+12'!$D$2:$AI$599,D312))</f>
        <v/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8+12'!$D$2:$AI$599,D313)=0,"",COUNTIF('Accoda 8+12'!$D$2:$AI$599,D313))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8+12'!$D$2:$AI$599,D314)=0,"",COUNTIF('Accoda 8+12'!$D$2:$AI$599,D314))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8+12'!$D$2:$AI$599,D315)=0,"",COUNTIF('Accoda 8+12'!$D$2:$AI$599,D315))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8+12'!$D$2:$AI$599,D316)=0,"",COUNTIF('Accoda 8+12'!$D$2:$AI$599,D316))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8+12'!$D$2:$AI$599,D317)=0,"",COUNTIF('Accoda 8+12'!$D$2:$AI$599,D317))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8+12'!$D$2:$AI$599,D318)=0,"",COUNTIF('Accoda 8+12'!$D$2:$AI$599,D318))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8+12'!$D$2:$AI$599,D319)=0,"",COUNTIF('Accoda 8+12'!$D$2:$AI$599,D319))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8+12'!$D$2:$AI$599,D320)=0,"",COUNTIF('Accoda 8+12'!$D$2:$AI$599,D320))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8+12'!$D$2:$AI$599,D321)=0,"",COUNTIF('Accoda 8+12'!$D$2:$AI$599,D321))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8+12'!$D$2:$AI$599,D322)=0,"",COUNTIF('Accoda 8+12'!$D$2:$AI$599,D322))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8+12'!$D$2:$AI$599,D323)=0,"",COUNTIF('Accoda 8+12'!$D$2:$AI$599,D323))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8+12'!$D$2:$AI$599,D324)=0,"",COUNTIF('Accoda 8+12'!$D$2:$AI$599,D324))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8+12'!$D$2:$AI$599,D325)=0,"",COUNTIF('Accoda 8+12'!$D$2:$AI$599,D325))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8+12'!$D$2:$AI$599,D326)=0,"",COUNTIF('Accoda 8+12'!$D$2:$AI$599,D326))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8+12'!$D$2:$AI$599,D327)=0,"",COUNTIF('Accoda 8+12'!$D$2:$AI$599,D327))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8+12'!$D$2:$AI$599,D328)=0,"",COUNTIF('Accoda 8+12'!$D$2:$AI$599,D328))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8+12'!$D$2:$AI$599,D329)=0,"",COUNTIF('Accoda 8+12'!$D$2:$AI$599,D329))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8+12'!$D$2:$AI$599,D330)=0,"",COUNTIF('Accoda 8+12'!$D$2:$AI$599,D330))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8+12'!$D$2:$AI$599,D331)=0,"",COUNTIF('Accoda 8+12'!$D$2:$AI$599,D331))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8+12'!$D$2:$AI$599,D332)=0,"",COUNTIF('Accoda 8+12'!$D$2:$AI$599,D332))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8+12'!$D$2:$AI$599,D333)=0,"",COUNTIF('Accoda 8+12'!$D$2:$AI$599,D333))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8+12'!$D$2:$AI$599,D334)=0,"",COUNTIF('Accoda 8+12'!$D$2:$AI$599,D334))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8+12'!$D$2:$AI$599,D335)=0,"",COUNTIF('Accoda 8+12'!$D$2:$AI$599,D335))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8+12'!$D$2:$AI$599,D336)=0,"",COUNTIF('Accoda 8+12'!$D$2:$AI$599,D336))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8+12'!$D$2:$AI$599,D337)=0,"",COUNTIF('Accoda 8+12'!$D$2:$AI$599,D337))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8+12'!$D$2:$AI$599,D338)=0,"",COUNTIF('Accoda 8+12'!$D$2:$AI$599,D338))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8+12'!$D$2:$AI$599,D339)=0,"",COUNTIF('Accoda 8+12'!$D$2:$AI$599,D339))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8+12'!$D$2:$AI$599,D340)=0,"",COUNTIF('Accoda 8+12'!$D$2:$AI$599,D340))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8+12'!$D$2:$AI$599,D341)=0,"",COUNTIF('Accoda 8+12'!$D$2:$AI$599,D341))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8+12'!$D$2:$AI$599,D342)=0,"",COUNTIF('Accoda 8+12'!$D$2:$AI$599,D342))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8+12'!$D$2:$AI$599,D343)=0,"",COUNTIF('Accoda 8+12'!$D$2:$AI$599,D343))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8+12'!$D$2:$AI$599,D344)=0,"",COUNTIF('Accoda 8+12'!$D$2:$AI$599,D344))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8+12'!$D$2:$AI$599,D345)=0,"",COUNTIF('Accoda 8+12'!$D$2:$AI$599,D345))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8+12'!$D$2:$AI$599,D346)=0,"",COUNTIF('Accoda 8+12'!$D$2:$AI$599,D346))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8+12'!$D$2:$AI$599,D347)=0,"",COUNTIF('Accoda 8+12'!$D$2:$AI$599,D347))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8+12'!$D$2:$AI$599,D348)=0,"",COUNTIF('Accoda 8+12'!$D$2:$AI$599,D348))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8+12'!$D$2:$AI$599,D349)=0,"",COUNTIF('Accoda 8+12'!$D$2:$AI$599,D349))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8+12'!$D$2:$AI$599,D350)=0,"",COUNTIF('Accoda 8+12'!$D$2:$AI$599,D350))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8+12'!$D$2:$AI$599,D351)=0,"",COUNTIF('Accoda 8+12'!$D$2:$AI$599,D351))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8+12'!$D$2:$AI$599,D352)=0,"",COUNTIF('Accoda 8+12'!$D$2:$AI$599,D352))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8+12'!$D$2:$AI$599,D353)=0,"",COUNTIF('Accoda 8+12'!$D$2:$AI$599,D353))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8+12'!$D$2:$AI$599,D354)=0,"",COUNTIF('Accoda 8+12'!$D$2:$AI$599,D354))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8+12'!$D$2:$AI$599,D355)=0,"",COUNTIF('Accoda 8+12'!$D$2:$AI$599,D355))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8+12'!$D$2:$AI$599,D356)=0,"",COUNTIF('Accoda 8+12'!$D$2:$AI$599,D356))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8+12'!$D$2:$AI$599,D357)=0,"",COUNTIF('Accoda 8+12'!$D$2:$AI$599,D357))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8+12'!$D$2:$AI$599,D358)=0,"",COUNTIF('Accoda 8+12'!$D$2:$AI$599,D358))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8+12'!$D$2:$AI$599,D359)=0,"",COUNTIF('Accoda 8+12'!$D$2:$AI$599,D359))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8+12'!$D$2:$AI$599,D360)=0,"",COUNTIF('Accoda 8+12'!$D$2:$AI$599,D360))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8+12'!$D$2:$AI$599,D361)=0,"",COUNTIF('Accoda 8+12'!$D$2:$AI$599,D361))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8+12'!$D$2:$AI$599,D362)=0,"",COUNTIF('Accoda 8+12'!$D$2:$AI$599,D362))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8+12'!$D$2:$AI$599,D363)=0,"",COUNTIF('Accoda 8+12'!$D$2:$AI$599,D363))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 t="str">
        <f>IF(COUNTIF('Accoda 8+12'!$D$2:$AI$599,D364)=0,"",COUNTIF('Accoda 8+12'!$D$2:$AI$599,D364))</f>
        <v/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8+12'!$D$2:$AI$599,D365)=0,"",COUNTIF('Accoda 8+12'!$D$2:$AI$599,D365))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8+12'!$D$2:$AI$599,D366)=0,"",COUNTIF('Accoda 8+12'!$D$2:$AI$599,D366))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8+12'!$D$2:$AI$599,D367)=0,"",COUNTIF('Accoda 8+12'!$D$2:$AI$599,D367))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8+12'!$D$2:$AI$599,D368)=0,"",COUNTIF('Accoda 8+12'!$D$2:$AI$599,D368))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8+12'!$D$2:$AI$599,D369)=0,"",COUNTIF('Accoda 8+12'!$D$2:$AI$599,D369))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8+12'!$D$2:$AI$599,D370)=0,"",COUNTIF('Accoda 8+12'!$D$2:$AI$599,D370))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8+12'!$D$2:$AI$599,D371)=0,"",COUNTIF('Accoda 8+12'!$D$2:$AI$599,D371))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8+12'!$D$2:$AI$599,D372)=0,"",COUNTIF('Accoda 8+12'!$D$2:$AI$599,D372))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8+12'!$D$2:$AI$599,D373)=0,"",COUNTIF('Accoda 8+12'!$D$2:$AI$599,D373))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8+12'!$D$2:$AI$599,D374)=0,"",COUNTIF('Accoda 8+12'!$D$2:$AI$599,D374))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8+12'!$D$2:$AI$599,D375)=0,"",COUNTIF('Accoda 8+12'!$D$2:$AI$599,D375))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8+12'!$D$2:$AI$599,D376)=0,"",COUNTIF('Accoda 8+12'!$D$2:$AI$599,D376))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8+12'!$D$2:$AI$599,D377)=0,"",COUNTIF('Accoda 8+12'!$D$2:$AI$599,D377))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8+12'!$D$2:$AI$599,D378)=0,"",COUNTIF('Accoda 8+12'!$D$2:$AI$599,D378))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8+12'!$D$2:$AI$599,D379)=0,"",COUNTIF('Accoda 8+12'!$D$2:$AI$599,D379))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8+12'!$D$2:$AI$599,D380)=0,"",COUNTIF('Accoda 8+12'!$D$2:$AI$599,D380))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8+12'!$D$2:$AI$599,D381)=0,"",COUNTIF('Accoda 8+12'!$D$2:$AI$599,D381))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8+12'!$D$2:$AI$599,D382)=0,"",COUNTIF('Accoda 8+12'!$D$2:$AI$599,D382))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8+12'!$D$2:$AI$599,D383)=0,"",COUNTIF('Accoda 8+12'!$D$2:$AI$599,D383))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8+12'!$D$2:$AI$599,D384)=0,"",COUNTIF('Accoda 8+12'!$D$2:$AI$599,D384))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8+12'!$D$2:$AI$599,D385)=0,"",COUNTIF('Accoda 8+12'!$D$2:$AI$599,D385))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8+12'!$D$2:$AI$599,D386)=0,"",COUNTIF('Accoda 8+12'!$D$2:$AI$599,D386))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8+12'!$D$2:$AI$599,D387)=0,"",COUNTIF('Accoda 8+12'!$D$2:$AI$599,D387))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8+12'!$D$2:$AI$599,D388)=0,"",COUNTIF('Accoda 8+12'!$D$2:$AI$599,D388))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8+12'!$D$2:$AI$599,D389)=0,"",COUNTIF('Accoda 8+12'!$D$2:$AI$599,D389))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8+12'!$D$2:$AI$599,D390)=0,"",COUNTIF('Accoda 8+12'!$D$2:$AI$599,D390))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8+12'!$D$2:$AI$599,D391)=0,"",COUNTIF('Accoda 8+12'!$D$2:$AI$599,D391))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8+12'!$D$2:$AI$599,D392)=0,"",COUNTIF('Accoda 8+12'!$D$2:$AI$599,D392))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8+12'!$D$2:$AI$599,D393)=0,"",COUNTIF('Accoda 8+12'!$D$2:$AI$599,D393))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8+12'!$D$2:$AI$599,D394)=0,"",COUNTIF('Accoda 8+12'!$D$2:$AI$599,D394))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8+12'!$D$2:$AI$599,D395)=0,"",COUNTIF('Accoda 8+12'!$D$2:$AI$599,D395))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8+12'!$D$2:$AI$599,D396)=0,"",COUNTIF('Accoda 8+12'!$D$2:$AI$599,D396))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8+12'!$D$2:$AI$599,D397)=0,"",COUNTIF('Accoda 8+12'!$D$2:$AI$599,D397))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8+12'!$D$2:$AI$599,D398)=0,"",COUNTIF('Accoda 8+12'!$D$2:$AI$599,D398))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8+12'!$D$2:$AI$599,D399)=0,"",COUNTIF('Accoda 8+12'!$D$2:$AI$599,D399))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8+12'!$D$2:$AI$599,D400)=0,"",COUNTIF('Accoda 8+12'!$D$2:$AI$599,D400))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8+12'!$D$2:$AI$599,D401)=0,"",COUNTIF('Accoda 8+12'!$D$2:$AI$599,D401))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8+12'!$D$2:$AI$599,D402)=0,"",COUNTIF('Accoda 8+12'!$D$2:$AI$599,D402))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8+12'!$D$2:$AI$599,D403)=0,"",COUNTIF('Accoda 8+12'!$D$2:$AI$599,D403))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8+12'!$D$2:$AI$599,D404)=0,"",COUNTIF('Accoda 8+12'!$D$2:$AI$599,D404))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8+12'!$D$2:$AI$599,D405)=0,"",COUNTIF('Accoda 8+12'!$D$2:$AI$599,D405))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8+12'!$D$2:$AI$599,D406)=0,"",COUNTIF('Accoda 8+12'!$D$2:$AI$599,D406))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8+12'!$D$2:$AI$599,D407)=0,"",COUNTIF('Accoda 8+12'!$D$2:$AI$599,D407))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8+12'!$D$2:$AI$599,D408)=0,"",COUNTIF('Accoda 8+12'!$D$2:$AI$599,D408))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8+12'!$D$2:$AI$599,D409)=0,"",COUNTIF('Accoda 8+12'!$D$2:$AI$599,D409))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8+12'!$D$2:$AI$599,D410)=0,"",COUNTIF('Accoda 8+12'!$D$2:$AI$599,D410))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8+12'!$D$2:$AI$599,D411)=0,"",COUNTIF('Accoda 8+12'!$D$2:$AI$599,D411))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8+12'!$D$2:$AI$599,D412)=0,"",COUNTIF('Accoda 8+12'!$D$2:$AI$599,D412))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8+12'!$D$2:$AI$599,D413)=0,"",COUNTIF('Accoda 8+12'!$D$2:$AI$599,D413))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8+12'!$D$2:$AI$599,D414)=0,"",COUNTIF('Accoda 8+12'!$D$2:$AI$599,D414))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8+12'!$D$2:$AI$599,D415)=0,"",COUNTIF('Accoda 8+12'!$D$2:$AI$599,D415))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8+12'!$D$2:$AI$599,D416)=0,"",COUNTIF('Accoda 8+12'!$D$2:$AI$599,D416))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8+12'!$D$2:$AI$599,D417)=0,"",COUNTIF('Accoda 8+12'!$D$2:$AI$599,D417))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8+12'!$D$2:$AI$599,D418)=0,"",COUNTIF('Accoda 8+12'!$D$2:$AI$599,D418))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8+12'!$D$2:$AI$599,D419)=0,"",COUNTIF('Accoda 8+12'!$D$2:$AI$599,D419))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8+12'!$D$2:$AI$599,D420)=0,"",COUNTIF('Accoda 8+12'!$D$2:$AI$599,D420))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8+12'!$D$2:$AI$599,D421)=0,"",COUNTIF('Accoda 8+12'!$D$2:$AI$599,D421))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8+12'!$D$2:$AI$599,D422)=0,"",COUNTIF('Accoda 8+12'!$D$2:$AI$599,D422))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25">
      <c r="A423" s="124"/>
      <c r="B423" s="125"/>
      <c r="C423" s="149" t="s">
        <v>26217</v>
      </c>
      <c r="D423" s="130" t="s">
        <v>27467</v>
      </c>
      <c r="E423" s="130" t="s">
        <v>1263</v>
      </c>
      <c r="F423" s="130" t="s">
        <v>748</v>
      </c>
      <c r="G423" s="126" t="str">
        <f>IF(COUNTIF('Accoda 8+12'!$D$2:$AI$599,D423)=0,"",COUNTIF('Accoda 8+12'!$D$2:$AI$599,D423))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8+12'!$D$2:$AI$599,D424)=0,"",COUNTIF('Accoda 8+12'!$D$2:$AI$599,D424))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8+12'!$D$2:$AI$599,D425)=0,"",COUNTIF('Accoda 8+12'!$D$2:$AI$599,D425))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8+12'!$D$2:$AI$599,D426)=0,"",COUNTIF('Accoda 8+12'!$D$2:$AI$599,D426))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8+12'!$D$2:$AI$599,D427)=0,"",COUNTIF('Accoda 8+12'!$D$2:$AI$599,D427))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8+12'!$D$2:$AI$599,D428)=0,"",COUNTIF('Accoda 8+12'!$D$2:$AI$599,D428))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8+12'!$D$2:$AI$599,D429)=0,"",COUNTIF('Accoda 8+12'!$D$2:$AI$599,D429))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8+12'!$D$2:$AI$599,D430)=0,"",COUNTIF('Accoda 8+12'!$D$2:$AI$599,D430))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8+12'!$D$2:$AI$599,D431)=0,"",COUNTIF('Accoda 8+12'!$D$2:$AI$599,D431))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8+12'!$D$2:$AI$599,D432)=0,"",COUNTIF('Accoda 8+12'!$D$2:$AI$599,D432))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8+12'!$D$2:$AI$599,D433)=0,"",COUNTIF('Accoda 8+12'!$D$2:$AI$599,D433))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8+12'!$D$2:$AI$599,D434)=0,"",COUNTIF('Accoda 8+12'!$D$2:$AI$599,D434))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8+12'!$D$2:$AI$599,D435)=0,"",COUNTIF('Accoda 8+12'!$D$2:$AI$599,D435))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8+12'!$D$2:$AI$599,D436)=0,"",COUNTIF('Accoda 8+12'!$D$2:$AI$599,D436))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8+12'!$D$2:$AI$599,D437)=0,"",COUNTIF('Accoda 8+12'!$D$2:$AI$599,D437))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8+12'!$D$2:$AI$599,D438)=0,"",COUNTIF('Accoda 8+12'!$D$2:$AI$599,D438))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8+12'!$D$2:$AI$599,D439)=0,"",COUNTIF('Accoda 8+12'!$D$2:$AI$599,D439))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8+12'!$D$2:$AI$599,D440)=0,"",COUNTIF('Accoda 8+12'!$D$2:$AI$599,D440))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8+12'!$D$2:$AI$599,D441)=0,"",COUNTIF('Accoda 8+12'!$D$2:$AI$599,D441))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8+12'!$D$2:$AI$599,D442)=0,"",COUNTIF('Accoda 8+12'!$D$2:$AI$599,D442))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8+12'!$D$2:$AI$599,D443)=0,"",COUNTIF('Accoda 8+12'!$D$2:$AI$599,D443))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8+12'!$D$2:$AI$599,D444)=0,"",COUNTIF('Accoda 8+12'!$D$2:$AI$599,D444))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8+12'!$D$2:$AI$599,D445)=0,"",COUNTIF('Accoda 8+12'!$D$2:$AI$599,D445))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8+12'!$D$2:$AI$599,D446)=0,"",COUNTIF('Accoda 8+12'!$D$2:$AI$599,D446))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8+12'!$D$2:$AI$599,D447)=0,"",COUNTIF('Accoda 8+12'!$D$2:$AI$599,D447))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8+12'!$D$2:$AI$599,D448)=0,"",COUNTIF('Accoda 8+12'!$D$2:$AI$599,D448))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8+12'!$D$2:$AI$599,D449)=0,"",COUNTIF('Accoda 8+12'!$D$2:$AI$599,D449))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 t="str">
        <f>IF(COUNTIF('Accoda 8+12'!$D$2:$AI$599,D450)=0,"",COUNTIF('Accoda 8+12'!$D$2:$AI$599,D450))</f>
        <v/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 t="str">
        <f>IF(COUNTIF('Accoda 8+12'!$D$2:$AI$599,D451)=0,"",COUNTIF('Accoda 8+12'!$D$2:$AI$599,D451))</f>
        <v/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 t="str">
        <f>IF(COUNTIF('Accoda 8+12'!$D$2:$AI$599,D452)=0,"",COUNTIF('Accoda 8+12'!$D$2:$AI$599,D452))</f>
        <v/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 t="str">
        <f>IF(COUNTIF('Accoda 8+12'!$D$2:$AI$599,D453)=0,"",COUNTIF('Accoda 8+12'!$D$2:$AI$599,D453))</f>
        <v/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 t="str">
        <f>IF(COUNTIF('Accoda 8+12'!$D$2:$AI$599,D454)=0,"",COUNTIF('Accoda 8+12'!$D$2:$AI$599,D454))</f>
        <v/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8+12'!$D$2:$AI$599,D455)=0,"",COUNTIF('Accoda 8+12'!$D$2:$AI$599,D455))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8+12'!$D$2:$AI$599,D456)=0,"",COUNTIF('Accoda 8+12'!$D$2:$AI$599,D456))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8+12'!$D$2:$AI$599,D457)=0,"",COUNTIF('Accoda 8+12'!$D$2:$AI$599,D457))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8+12'!$D$2:$AI$599,D458)=0,"",COUNTIF('Accoda 8+12'!$D$2:$AI$599,D458))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8+12'!$D$2:$AI$599,D459)=0,"",COUNTIF('Accoda 8+12'!$D$2:$AI$599,D459))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8+12'!$D$2:$AI$599,D460)=0,"",COUNTIF('Accoda 8+12'!$D$2:$AI$599,D460))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8+12'!$D$2:$AI$599,D461)=0,"",COUNTIF('Accoda 8+12'!$D$2:$AI$599,D461))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8+12'!$D$2:$AI$599,D462)=0,"",COUNTIF('Accoda 8+12'!$D$2:$AI$599,D462))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8+12'!$D$2:$AI$599,D463)=0,"",COUNTIF('Accoda 8+12'!$D$2:$AI$599,D463))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8+12'!$D$2:$AI$599,D464)=0,"",COUNTIF('Accoda 8+12'!$D$2:$AI$599,D464))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8+12'!$D$2:$AI$599,D465)=0,"",COUNTIF('Accoda 8+12'!$D$2:$AI$599,D465))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8+12'!$D$2:$AI$599,D466)=0,"",COUNTIF('Accoda 8+12'!$D$2:$AI$599,D466))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8+12'!$D$2:$AI$599,D467)=0,"",COUNTIF('Accoda 8+12'!$D$2:$AI$599,D467))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8+12'!$D$2:$AI$599,D468)=0,"",COUNTIF('Accoda 8+12'!$D$2:$AI$599,D468))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8+12'!$D$2:$AI$599,D469)=0,"",COUNTIF('Accoda 8+12'!$D$2:$AI$599,D469))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8+12'!$D$2:$AI$599,D470)=0,"",COUNTIF('Accoda 8+12'!$D$2:$AI$599,D470))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8+12'!$D$2:$AI$599,D471)=0,"",COUNTIF('Accoda 8+12'!$D$2:$AI$599,D471))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8+12'!$D$2:$AI$599,D472)=0,"",COUNTIF('Accoda 8+12'!$D$2:$AI$599,D472))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8+12'!$D$2:$AI$599,D473)=0,"",COUNTIF('Accoda 8+12'!$D$2:$AI$599,D473))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8+12'!$D$2:$AI$599,D474)=0,"",COUNTIF('Accoda 8+12'!$D$2:$AI$599,D474))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8+12'!$D$2:$AI$599,D475)=0,"",COUNTIF('Accoda 8+12'!$D$2:$AI$599,D475))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8+12'!$D$2:$AI$599,D476)=0,"",COUNTIF('Accoda 8+12'!$D$2:$AI$599,D476))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8+12'!$D$2:$AI$599,D477)=0,"",COUNTIF('Accoda 8+12'!$D$2:$AI$599,D477))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8+12'!$D$2:$AI$599,D478)=0,"",COUNTIF('Accoda 8+12'!$D$2:$AI$599,D478))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8+12'!$D$2:$AI$599,D479)=0,"",COUNTIF('Accoda 8+12'!$D$2:$AI$599,D479))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8+12'!$D$2:$AI$599,D480)=0,"",COUNTIF('Accoda 8+12'!$D$2:$AI$599,D480))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8+12'!$D$2:$AI$599,D481)=0,"",COUNTIF('Accoda 8+12'!$D$2:$AI$599,D481))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8+12'!$D$2:$AI$599,D482)=0,"",COUNTIF('Accoda 8+12'!$D$2:$AI$599,D482))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8+12'!$D$2:$AI$599,D483)=0,"",COUNTIF('Accoda 8+12'!$D$2:$AI$599,D483))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8+12'!$D$2:$AI$599,D484)=0,"",COUNTIF('Accoda 8+12'!$D$2:$AI$599,D484))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8+12'!$D$2:$AI$599,D485)=0,"",COUNTIF('Accoda 8+12'!$D$2:$AI$599,D485))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8+12'!$D$2:$AI$599,D486)=0,"",COUNTIF('Accoda 8+12'!$D$2:$AI$599,D486))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8+12'!$D$2:$AI$599,D487)=0,"",COUNTIF('Accoda 8+12'!$D$2:$AI$599,D487))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8+12'!$D$2:$AI$599,D488)=0,"",COUNTIF('Accoda 8+12'!$D$2:$AI$599,D488))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8+12'!$D$2:$AI$599,D489)=0,"",COUNTIF('Accoda 8+12'!$D$2:$AI$599,D489))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8+12'!$D$2:$AI$599,D490)=0,"",COUNTIF('Accoda 8+12'!$D$2:$AI$599,D490))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8+12'!$D$2:$AI$599,D491)=0,"",COUNTIF('Accoda 8+12'!$D$2:$AI$599,D491))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8+12'!$D$2:$AI$599,D492)=0,"",COUNTIF('Accoda 8+12'!$D$2:$AI$599,D492))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8+12'!$D$2:$AI$599,D493)=0,"",COUNTIF('Accoda 8+12'!$D$2:$AI$599,D493))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8+12'!$D$2:$AI$599,D494)=0,"",COUNTIF('Accoda 8+12'!$D$2:$AI$599,D494))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8+12'!$D$2:$AI$599,D495)=0,"",COUNTIF('Accoda 8+12'!$D$2:$AI$599,D495))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8+12'!$D$2:$AI$599,D496)=0,"",COUNTIF('Accoda 8+12'!$D$2:$AI$599,D496))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8+12'!$D$2:$AI$599,D497)=0,"",COUNTIF('Accoda 8+12'!$D$2:$AI$599,D497))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8+12'!$D$2:$AI$599,D498)=0,"",COUNTIF('Accoda 8+12'!$D$2:$AI$599,D498))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8+12'!$D$2:$AI$599,D499)=0,"",COUNTIF('Accoda 8+12'!$D$2:$AI$599,D499))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8+12'!$D$2:$AI$599,D500)=0,"",COUNTIF('Accoda 8+12'!$D$2:$AI$599,D500))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8+12'!$D$2:$AI$599,D501)=0,"",COUNTIF('Accoda 8+12'!$D$2:$AI$599,D501))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8+12'!$D$2:$AI$599,D502)=0,"",COUNTIF('Accoda 8+12'!$D$2:$AI$599,D502))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8+12'!$D$2:$AI$599,D503)=0,"",COUNTIF('Accoda 8+12'!$D$2:$AI$599,D503))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8+12'!$D$2:$AI$599,D504)=0,"",COUNTIF('Accoda 8+12'!$D$2:$AI$599,D504))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8+12'!$D$2:$AI$599,D505)=0,"",COUNTIF('Accoda 8+12'!$D$2:$AI$599,D505))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8+12'!$D$2:$AI$599,D506)=0,"",COUNTIF('Accoda 8+12'!$D$2:$AI$599,D506))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8+12'!$D$2:$AI$599,D507)=0,"",COUNTIF('Accoda 8+12'!$D$2:$AI$599,D507))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8+12'!$D$2:$AI$599,D508)=0,"",COUNTIF('Accoda 8+12'!$D$2:$AI$599,D508))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 t="str">
        <f>IF(COUNTIF('Accoda 8+12'!$D$2:$AI$599,D509)=0,"",COUNTIF('Accoda 8+12'!$D$2:$AI$599,D509))</f>
        <v/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8+12'!$D$2:$AI$599,D510)=0,"",COUNTIF('Accoda 8+12'!$D$2:$AI$599,D510))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8+12'!$D$2:$AI$599,D511)=0,"",COUNTIF('Accoda 8+12'!$D$2:$AI$599,D511))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8+12'!$D$2:$AI$599,D512)=0,"",COUNTIF('Accoda 8+12'!$D$2:$AI$599,D512))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8+12'!$D$2:$AI$599,D513)=0,"",COUNTIF('Accoda 8+12'!$D$2:$AI$599,D513))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8+12'!$D$2:$AI$599,D514)=0,"",COUNTIF('Accoda 8+12'!$D$2:$AI$599,D514))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8+12'!$D$2:$AI$599,D515)=0,"",COUNTIF('Accoda 8+12'!$D$2:$AI$599,D515))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8+12'!$D$2:$AI$599,D516)=0,"",COUNTIF('Accoda 8+12'!$D$2:$AI$599,D516))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8+12'!$D$2:$AI$599,D517)=0,"",COUNTIF('Accoda 8+12'!$D$2:$AI$599,D517))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25">
      <c r="A518" s="124"/>
      <c r="B518" s="125"/>
      <c r="C518" s="149" t="s">
        <v>26312</v>
      </c>
      <c r="D518" s="130" t="s">
        <v>27464</v>
      </c>
      <c r="E518" s="130" t="s">
        <v>26501</v>
      </c>
      <c r="F518" s="130" t="s">
        <v>1230</v>
      </c>
      <c r="G518" s="126" t="str">
        <f>IF(COUNTIF('Accoda 8+12'!$D$2:$AI$599,D518)=0,"",COUNTIF('Accoda 8+12'!$D$2:$AI$599,D518))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8+12'!$D$2:$AI$599,D519)=0,"",COUNTIF('Accoda 8+12'!$D$2:$AI$599,D519))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8+12'!$D$2:$AI$599,D520)=0,"",COUNTIF('Accoda 8+12'!$D$2:$AI$599,D520))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8+12'!$D$2:$AI$599,D521)=0,"",COUNTIF('Accoda 8+12'!$D$2:$AI$599,D521))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8+12'!$D$2:$AI$599,D522)=0,"",COUNTIF('Accoda 8+12'!$D$2:$AI$599,D522))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8+12'!$D$2:$AI$599,D523)=0,"",COUNTIF('Accoda 8+12'!$D$2:$AI$599,D523))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8+12'!$D$2:$AI$599,D524)=0,"",COUNTIF('Accoda 8+12'!$D$2:$AI$599,D524))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8+12'!$D$2:$AI$599,D525)=0,"",COUNTIF('Accoda 8+12'!$D$2:$AI$599,D525))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8+12'!$D$2:$AI$599,D526)=0,"",COUNTIF('Accoda 8+12'!$D$2:$AI$599,D526))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8+12'!$D$2:$AI$599,D527)=0,"",COUNTIF('Accoda 8+12'!$D$2:$AI$599,D527))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8+12'!$D$2:$AI$599,D528)=0,"",COUNTIF('Accoda 8+12'!$D$2:$AI$599,D528))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8+12'!$D$2:$AI$599,D529)=0,"",COUNTIF('Accoda 8+12'!$D$2:$AI$599,D529))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 t="str">
        <f>IF(COUNTIF('Accoda 8+12'!$D$2:$AI$599,D530)=0,"",COUNTIF('Accoda 8+12'!$D$2:$AI$599,D530))</f>
        <v/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 t="str">
        <f>IF(COUNTIF('Accoda 8+12'!$D$2:$AI$599,D531)=0,"",COUNTIF('Accoda 8+12'!$D$2:$AI$599,D531))</f>
        <v/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8+12'!$D$2:$AI$599,D532)=0,"",COUNTIF('Accoda 8+12'!$D$2:$AI$599,D532))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 t="str">
        <f>IF(COUNTIF('Accoda 8+12'!$D$2:$AI$599,D533)=0,"",COUNTIF('Accoda 8+12'!$D$2:$AI$599,D533))</f>
        <v/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 t="str">
        <f>IF(COUNTIF('Accoda 8+12'!$D$2:$AI$599,D534)=0,"",COUNTIF('Accoda 8+12'!$D$2:$AI$599,D534))</f>
        <v/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8+12'!$D$2:$AI$599,D535)=0,"",COUNTIF('Accoda 8+12'!$D$2:$AI$599,D535))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8+12'!$D$2:$AI$599,D536)=0,"",COUNTIF('Accoda 8+12'!$D$2:$AI$599,D536))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8+12'!$D$2:$AI$599,D537)=0,"",COUNTIF('Accoda 8+12'!$D$2:$AI$599,D537))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8+12'!$D$2:$AI$599,D538)=0,"",COUNTIF('Accoda 8+12'!$D$2:$AI$599,D538))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8+12'!$D$2:$AI$599,D539)=0,"",COUNTIF('Accoda 8+12'!$D$2:$AI$599,D539))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8+12'!$D$2:$AI$599,D540)=0,"",COUNTIF('Accoda 8+12'!$D$2:$AI$599,D540))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 t="str">
        <f>IF(COUNTIF('Accoda 8+12'!$D$2:$AI$599,D541)=0,"",COUNTIF('Accoda 8+12'!$D$2:$AI$599,D541))</f>
        <v/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8+12'!$D$2:$AI$599,D542)=0,"",COUNTIF('Accoda 8+12'!$D$2:$AI$599,D542))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8+12'!$D$2:$AI$599,D543)=0,"",COUNTIF('Accoda 8+12'!$D$2:$AI$599,D543))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8+12'!$D$2:$AI$599,D544)=0,"",COUNTIF('Accoda 8+12'!$D$2:$AI$599,D544))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8+12'!$D$2:$AI$599,D545)=0,"",COUNTIF('Accoda 8+12'!$D$2:$AI$599,D545))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 t="str">
        <f>IF(COUNTIF('Accoda 8+12'!$D$2:$AI$599,D546)=0,"",COUNTIF('Accoda 8+12'!$D$2:$AI$599,D546))</f>
        <v/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8+12'!$D$2:$AI$599,D547)=0,"",COUNTIF('Accoda 8+12'!$D$2:$AI$599,D547))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 t="str">
        <f>IF(COUNTIF('Accoda 8+12'!$D$2:$AI$599,D548)=0,"",COUNTIF('Accoda 8+12'!$D$2:$AI$599,D548))</f>
        <v/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 t="str">
        <f>IF(COUNTIF('Accoda 8+12'!$D$2:$AI$599,D549)=0,"",COUNTIF('Accoda 8+12'!$D$2:$AI$599,D549))</f>
        <v/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 t="str">
        <f>IF(COUNTIF('Accoda 8+12'!$D$2:$AI$599,D550)=0,"",COUNTIF('Accoda 8+12'!$D$2:$AI$599,D550))</f>
        <v/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8+12'!$D$2:$AI$599,D551)=0,"",COUNTIF('Accoda 8+12'!$D$2:$AI$599,D551))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8+12'!$D$2:$AI$599,D552)=0,"",COUNTIF('Accoda 8+12'!$D$2:$AI$599,D552))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8+12'!$D$2:$AI$599,D553)=0,"",COUNTIF('Accoda 8+12'!$D$2:$AI$599,D553))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8+12'!$D$2:$AI$599,D554)=0,"",COUNTIF('Accoda 8+12'!$D$2:$AI$599,D554))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8+12'!$D$2:$AI$599,D555)=0,"",COUNTIF('Accoda 8+12'!$D$2:$AI$599,D555))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8+12'!$D$2:$AI$599,D556)=0,"",COUNTIF('Accoda 8+12'!$D$2:$AI$599,D556))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 t="str">
        <f>IF(COUNTIF('Accoda 8+12'!$D$2:$AI$599,D557)=0,"",COUNTIF('Accoda 8+12'!$D$2:$AI$599,D557))</f>
        <v/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25">
      <c r="A558" s="124"/>
      <c r="B558" s="125"/>
      <c r="C558" s="149" t="s">
        <v>26352</v>
      </c>
      <c r="D558" s="130" t="s">
        <v>27461</v>
      </c>
      <c r="E558" s="130" t="s">
        <v>27452</v>
      </c>
      <c r="F558" s="130" t="s">
        <v>26840</v>
      </c>
      <c r="G558" s="126">
        <f>IF(COUNTIF('Accoda 8+12'!$D$2:$AI$599,D558)=0,"",COUNTIF('Accoda 8+12'!$D$2:$AI$599,D558))</f>
        <v>1</v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25">
      <c r="A559" s="124"/>
      <c r="B559" s="125"/>
      <c r="C559" s="149" t="s">
        <v>26353</v>
      </c>
      <c r="D559" s="130" t="s">
        <v>27453</v>
      </c>
      <c r="E559" s="130" t="s">
        <v>27278</v>
      </c>
      <c r="F559" s="130" t="s">
        <v>27279</v>
      </c>
      <c r="G559" s="126" t="str">
        <f>IF(COUNTIF('Accoda 8+12'!$D$2:$AI$599,D559)=0,"",COUNTIF('Accoda 8+12'!$D$2:$AI$599,D559))</f>
        <v/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8+12'!$D$2:$AI$599,D560)=0,"",COUNTIF('Accoda 8+12'!$D$2:$AI$599,D560))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>
        <f>IF(COUNTIF('Accoda 8+12'!$D$2:$AI$599,D561)=0,"",COUNTIF('Accoda 8+12'!$D$2:$AI$599,D561))</f>
        <v>1</v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 t="str">
        <f>IF(COUNTIF('Accoda 8+12'!$D$2:$AI$599,D562)=0,"",COUNTIF('Accoda 8+12'!$D$2:$AI$599,D562))</f>
        <v/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 t="str">
        <f>IF(COUNTIF('Accoda 8+12'!$D$2:$AI$599,D563)=0,"",COUNTIF('Accoda 8+12'!$D$2:$AI$599,D563))</f>
        <v/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8+12'!$D$2:$AI$599,D564)=0,"",COUNTIF('Accoda 8+12'!$D$2:$AI$599,D564))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8+12'!$D$2:$AI$599,D565)=0,"",COUNTIF('Accoda 8+12'!$D$2:$AI$599,D565))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 t="str">
        <f>IF(COUNTIF('Accoda 8+12'!$D$2:$AI$599,D566)=0,"",COUNTIF('Accoda 8+12'!$D$2:$AI$599,D566))</f>
        <v/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8+12'!$D$2:$AI$599,D567)=0,"",COUNTIF('Accoda 8+12'!$D$2:$AI$599,D567))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8+12'!$D$2:$AI$599,D568)=0,"",COUNTIF('Accoda 8+12'!$D$2:$AI$599,D568))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8+12'!$D$2:$AI$599,D569)=0,"",COUNTIF('Accoda 8+12'!$D$2:$AI$599,D569))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8+12'!$D$2:$AI$599,D570)=0,"",COUNTIF('Accoda 8+12'!$D$2:$AI$599,D570))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8+12'!$D$2:$AI$599,D571)=0,"",COUNTIF('Accoda 8+12'!$D$2:$AI$599,D571))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8+12'!$D$2:$AI$599,D572)=0,"",COUNTIF('Accoda 8+12'!$D$2:$AI$599,D572))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8+12'!$D$2:$AI$599,D573)=0,"",COUNTIF('Accoda 8+12'!$D$2:$AI$599,D573))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8+12'!$D$2:$AI$599,D574)=0,"",COUNTIF('Accoda 8+12'!$D$2:$AI$599,D574))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8+12'!$D$2:$AI$599,D575)=0,"",COUNTIF('Accoda 8+12'!$D$2:$AI$599,D575))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8+12'!$D$2:$AI$599,D576)=0,"",COUNTIF('Accoda 8+12'!$D$2:$AI$599,D576))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8+12'!$D$2:$AI$599,D577)=0,"",COUNTIF('Accoda 8+12'!$D$2:$AI$599,D577))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25">
      <c r="A578" s="124"/>
      <c r="B578" s="125"/>
      <c r="C578" s="149" t="s">
        <v>26372</v>
      </c>
      <c r="D578" s="130" t="s">
        <v>27460</v>
      </c>
      <c r="E578" s="130" t="s">
        <v>27465</v>
      </c>
      <c r="F578" s="130" t="s">
        <v>27466</v>
      </c>
      <c r="G578" s="126" t="str">
        <f>IF(COUNTIF('Accoda 8+12'!$D$2:$AI$599,D578)=0,"",COUNTIF('Accoda 8+12'!$D$2:$AI$599,D578))</f>
        <v/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27468</v>
      </c>
      <c r="F579" s="130" t="s">
        <v>27469</v>
      </c>
      <c r="G579" s="126" t="str">
        <f>IF(COUNTIF('Accoda 8+12'!$D$2:$AI$599,D579)=0,"",COUNTIF('Accoda 8+12'!$D$2:$AI$599,D579))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25">
      <c r="A580" s="124"/>
      <c r="B580" s="125"/>
      <c r="C580" s="149" t="s">
        <v>26374</v>
      </c>
      <c r="D580" s="130" t="s">
        <v>27509</v>
      </c>
      <c r="E580" s="130" t="s">
        <v>31</v>
      </c>
      <c r="F580" s="130" t="s">
        <v>32</v>
      </c>
      <c r="G580" s="126" t="str">
        <f>IF(COUNTIF('Accoda 8+12'!$D$2:$AI$599,D580)=0,"",COUNTIF('Accoda 8+12'!$D$2:$AI$599,D580))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27510</v>
      </c>
      <c r="F581" s="130" t="s">
        <v>316</v>
      </c>
      <c r="G581" s="126" t="str">
        <f>IF(COUNTIF('Accoda 8+12'!$D$2:$AI$599,D581)=0,"",COUNTIF('Accoda 8+12'!$D$2:$AI$599,D581))</f>
        <v/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27511</v>
      </c>
    </row>
    <row r="582" spans="1:14" s="127" customFormat="1" ht="15.75" customHeight="1" x14ac:dyDescent="0.25">
      <c r="A582" s="124"/>
      <c r="B582" s="125"/>
      <c r="C582" s="149" t="s">
        <v>26376</v>
      </c>
      <c r="D582" s="130"/>
      <c r="E582" s="130"/>
      <c r="F582" s="130"/>
      <c r="G582" s="126">
        <f>IF(COUNTIF('Accoda 8+12'!$D$2:$AI$599,D582)=0,"",COUNTIF('Accoda 8+12'!$D$2:$AI$599,D582))</f>
        <v>3</v>
      </c>
      <c r="H582" s="130"/>
      <c r="I582" s="130"/>
      <c r="J582" s="130"/>
      <c r="K582" s="130"/>
      <c r="L582" s="130"/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>
        <f>IF(COUNTIF('Accoda 8+12'!$D$2:$AI$599,D583)=0,"",COUNTIF('Accoda 8+12'!$D$2:$AI$599,D583))</f>
        <v>3</v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>
        <f>IF(COUNTIF('Accoda 8+12'!$D$2:$AI$599,D584)=0,"",COUNTIF('Accoda 8+12'!$D$2:$AI$599,D584))</f>
        <v>3</v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>
        <f>IF(COUNTIF('Accoda 8+12'!$D$2:$AI$599,D585)=0,"",COUNTIF('Accoda 8+12'!$D$2:$AI$599,D585))</f>
        <v>3</v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>
        <f>IF(COUNTIF('Accoda 8+12'!$D$2:$AI$599,D586)=0,"",COUNTIF('Accoda 8+12'!$D$2:$AI$599,D586))</f>
        <v>3</v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>
        <f>IF(COUNTIF('Accoda 8+12'!$D$2:$AI$599,D587)=0,"",COUNTIF('Accoda 8+12'!$D$2:$AI$599,D587))</f>
        <v>3</v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>
        <f>IF(COUNTIF('Accoda 8+12'!$D$2:$AI$599,D588)=0,"",COUNTIF('Accoda 8+12'!$D$2:$AI$599,D588))</f>
        <v>3</v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>
        <f>IF(COUNTIF('Accoda 8+12'!$D$2:$AI$599,D589)=0,"",COUNTIF('Accoda 8+12'!$D$2:$AI$599,D589))</f>
        <v>3</v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>
        <f>IF(COUNTIF('Accoda 8+12'!$D$2:$AI$599,D590)=0,"",COUNTIF('Accoda 8+12'!$D$2:$AI$599,D590))</f>
        <v>3</v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>
        <f>IF(COUNTIF('Accoda 8+12'!$D$2:$AI$599,D591)=0,"",COUNTIF('Accoda 8+12'!$D$2:$AI$599,D591))</f>
        <v>3</v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>
        <f>IF(COUNTIF('Accoda 8+12'!$D$2:$AI$599,D592)=0,"",COUNTIF('Accoda 8+12'!$D$2:$AI$599,D592))</f>
        <v>3</v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>
        <f>IF(COUNTIF('Accoda 8+12'!$D$2:$AI$599,D593)=0,"",COUNTIF('Accoda 8+12'!$D$2:$AI$599,D593))</f>
        <v>3</v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>
        <f>IF(COUNTIF('Accoda 8+12'!$D$2:$AI$599,D594)=0,"",COUNTIF('Accoda 8+12'!$D$2:$AI$599,D594))</f>
        <v>3</v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>
        <f>IF(COUNTIF('Accoda 8+12'!$D$2:$AI$599,D595)=0,"",COUNTIF('Accoda 8+12'!$D$2:$AI$599,D595))</f>
        <v>3</v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>
        <f>IF(COUNTIF('Accoda 8+12'!$D$2:$AI$599,D596)=0,"",COUNTIF('Accoda 8+12'!$D$2:$AI$599,D596))</f>
        <v>3</v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>
        <f>IF(COUNTIF('Accoda 8+12'!$D$2:$AI$599,D597)=0,"",COUNTIF('Accoda 8+12'!$D$2:$AI$599,D597))</f>
        <v>3</v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>
        <f>IF(COUNTIF('Accoda 8+12'!$D$2:$AI$599,D598)=0,"",COUNTIF('Accoda 8+12'!$D$2:$AI$599,D598))</f>
        <v>3</v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>
        <f>IF(COUNTIF('Accoda 8+12'!$D$2:$AI$599,D599)=0,"",COUNTIF('Accoda 8+12'!$D$2:$AI$599,D599))</f>
        <v>3</v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149" t="s">
        <v>26394</v>
      </c>
      <c r="D600" s="130"/>
      <c r="E600" s="130"/>
      <c r="F600" s="130"/>
      <c r="G600" s="126">
        <f>IF(COUNTIF('Accoda 8+12'!$D$2:$AI$599,D600)=0,"",COUNTIF('Accoda 8+12'!$D$2:$AI$599,D600))</f>
        <v>3</v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>
        <f>IF(COUNTIF('Accoda 8+12'!$D$2:$AI$599,D601)=0,"",COUNTIF('Accoda 8+12'!$D$2:$AI$599,D601))</f>
        <v>3</v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238" t="s">
        <v>26396</v>
      </c>
      <c r="D602" s="130"/>
      <c r="E602" s="130"/>
      <c r="F602" s="130"/>
      <c r="G602" s="126">
        <f>IF(COUNTIF('Accoda 8+12'!$D$2:$AI$599,D602)=0,"",COUNTIF('Accoda 8+12'!$D$2:$AI$599,D602))</f>
        <v>3</v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>
        <f>IF(COUNTIF('Accoda 8+12'!$D$2:$AI$599,D603)=0,"",COUNTIF('Accoda 8+12'!$D$2:$AI$599,D603))</f>
        <v>3</v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>
        <f>IF(COUNTIF('Accoda 8+12'!$D$2:$AI$599,D604)=0,"",COUNTIF('Accoda 8+12'!$D$2:$AI$599,D604))</f>
        <v>3</v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>
        <f>IF(COUNTIF('Accoda 8+12'!$D$2:$AI$599,D605)=0,"",COUNTIF('Accoda 8+12'!$D$2:$AI$599,D605))</f>
        <v>3</v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>
        <f>IF(COUNTIF('Accoda 8+12'!$D$2:$AI$599,D606)=0,"",COUNTIF('Accoda 8+12'!$D$2:$AI$599,D606))</f>
        <v>3</v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>
        <f>IF(COUNTIF('Accoda 8+12'!$D$2:$AI$599,D607)=0,"",COUNTIF('Accoda 8+12'!$D$2:$AI$599,D607))</f>
        <v>3</v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>
        <f>IF(COUNTIF('Accoda 8+12'!$D$2:$AI$599,D608)=0,"",COUNTIF('Accoda 8+12'!$D$2:$AI$599,D608))</f>
        <v>3</v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252" t="str">
        <f>IF(COUNTIF('Accoda 8+12'!$D$2:$AI$599,D609)=0,"",COUNTIF('Accoda 8+12'!$D$2:$AI$599,D609))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8+12'!$D$2:$AI$599,D610)=0,"",COUNTIF('Accoda 8+12'!$D$2:$AI$599,D610))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>
        <f>IF(COUNTIF('Accoda 8+12'!$D$2:$AI$599,D611)=0,"",COUNTIF('Accoda 8+12'!$D$2:$AI$599,D611))</f>
        <v>3</v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25">
      <c r="A612" s="124"/>
      <c r="B612" s="125"/>
      <c r="C612" s="149"/>
      <c r="D612" s="130"/>
      <c r="E612" s="130"/>
      <c r="F612" s="130"/>
      <c r="G612" s="126">
        <f>IF(COUNTIF('Accoda 8+12'!$D$2:$AI$599,D612)=0,"",COUNTIF('Accoda 8+12'!$D$2:$AI$599,D612))</f>
        <v>3</v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sortState xmlns:xlrd2="http://schemas.microsoft.com/office/spreadsheetml/2017/richdata2" ref="A12:N612">
      <sortCondition sortBy="cellColor" ref="C11:C612" dxfId="0"/>
    </sortState>
  </autoFilter>
  <sortState xmlns:xlrd2="http://schemas.microsoft.com/office/spreadsheetml/2017/richdata2" ref="A13:N580">
    <sortCondition ref="L12"/>
  </sortState>
  <phoneticPr fontId="52" type="noConversion"/>
  <conditionalFormatting sqref="A13:F14 D15:F87 H83:J87 G1:G10 A15:C89 H13:N82 K83:N89 A12:N12 A125:C125 E125:F125 A90:F124 H90:N612 A126:F612 G13:G612">
    <cfRule type="expression" dxfId="16" priority="2">
      <formula>$A1="X"</formula>
    </cfRule>
  </conditionalFormatting>
  <conditionalFormatting sqref="D88:F88 H88:J88">
    <cfRule type="expression" dxfId="15" priority="3">
      <formula>$A89="X"</formula>
    </cfRule>
  </conditionalFormatting>
  <conditionalFormatting sqref="D89:F89 H89:J89">
    <cfRule type="expression" dxfId="14" priority="1">
      <formula>$A90="X"</formula>
    </cfRule>
  </conditionalFormatting>
  <conditionalFormatting sqref="G7">
    <cfRule type="expression" dxfId="13" priority="8">
      <formula>$A125="X"</formula>
    </cfRule>
  </conditionalFormatting>
  <dataValidations count="8">
    <dataValidation type="list" allowBlank="1" showErrorMessage="1" sqref="A11" xr:uid="{00000000-0002-0000-0000-000001000000}">
      <formula1>"a12:a512"</formula1>
    </dataValidation>
    <dataValidation type="list" allowBlank="1" showErrorMessage="1" sqref="D11" xr:uid="{00000000-0002-0000-0000-000003000000}">
      <formula1>"d12:d512"</formula1>
    </dataValidation>
    <dataValidation type="list" allowBlank="1" showErrorMessage="1" sqref="C11" xr:uid="{00000000-0002-0000-0000-00000C000000}">
      <formula1>"c12:c512"</formula1>
    </dataValidation>
    <dataValidation type="list" allowBlank="1" showErrorMessage="1" sqref="B11" xr:uid="{00000000-0002-0000-0000-00000D000000}">
      <formula1>"b12:b512"</formula1>
    </dataValidation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  <dataValidation type="whole" allowBlank="1" showInputMessage="1" showErrorMessage="1" sqref="C12:C612" xr:uid="{C38D7B7D-E59B-4517-8E80-73B633F8D6A6}">
      <formula1>1</formula1>
      <formula2>999</formula2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InputMessage="1" showErrorMessage="1" xr:uid="{76B49ED6-333B-42C9-B7E3-B51BD873F91D}">
          <x14:formula1>
            <xm:f>dBase!$A$61:$A$70</xm:f>
          </x14:formula1>
          <xm:sqref>L12:L612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topLeftCell="A164"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0.1406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26684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27550</v>
      </c>
      <c r="E153" s="189" t="s">
        <v>27577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27551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27552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27554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27553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27517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27538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27539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27518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27525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27519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27524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27520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27521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27522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27523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27526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27527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27528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27529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27530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27531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27532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27533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27534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27535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27537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27536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27540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27541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27548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27549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27542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27544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27545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27543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27546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27547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27578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12" priority="1">
      <formula>$A18="X"</formula>
    </cfRule>
  </conditionalFormatting>
  <conditionalFormatting sqref="G18:G28">
    <cfRule type="expression" dxfId="11" priority="2">
      <formula>$A18="X"</formula>
    </cfRule>
  </conditionalFormatting>
  <conditionalFormatting sqref="G37">
    <cfRule type="expression" dxfId="10" priority="12">
      <formula>$A38="X"</formula>
    </cfRule>
  </conditionalFormatting>
  <conditionalFormatting sqref="G38">
    <cfRule type="expression" dxfId="9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topLeftCell="A12"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60" t="s">
        <v>26040</v>
      </c>
      <c r="F1" s="261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60" t="s">
        <v>26040</v>
      </c>
      <c r="F9" s="261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60" t="s">
        <v>26040</v>
      </c>
      <c r="F20" s="261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60" t="s">
        <v>26040</v>
      </c>
      <c r="F28" s="261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60" t="s">
        <v>26040</v>
      </c>
      <c r="F36" s="261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topLeftCell="A330" workbookViewId="0">
      <selection activeCell="D467" sqref="D467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27462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27508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27467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27464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27609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27461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27453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27460</v>
      </c>
      <c r="E568" s="27" t="s">
        <v>27465</v>
      </c>
      <c r="F568" s="27" t="s">
        <v>27466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27468</v>
      </c>
      <c r="F569" s="27" t="s">
        <v>27469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27509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27510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27511</v>
      </c>
    </row>
    <row r="572" spans="2:14" x14ac:dyDescent="0.25">
      <c r="B572"/>
      <c r="C572" s="28" t="s">
        <v>26376</v>
      </c>
      <c r="D572" s="27" t="s">
        <v>27610</v>
      </c>
      <c r="E572" s="27" t="s">
        <v>27611</v>
      </c>
      <c r="F572" s="27" t="s">
        <v>27612</v>
      </c>
      <c r="G572" s="27" t="s">
        <v>27613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6" activePane="bottomLeft" state="frozen"/>
      <selection pane="bottomLeft" activeCell="F56" sqref="F56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57" hidden="1"/>
    <col min="8" max="8" width="153.28515625" style="257" hidden="1"/>
    <col min="9" max="16383" width="9.140625" style="258" hidden="1"/>
    <col min="16384" max="16384" width="6.5703125" style="258" hidden="1"/>
  </cols>
  <sheetData>
    <row r="1" spans="1:8" s="253" customFormat="1" ht="30" customHeight="1" x14ac:dyDescent="0.4">
      <c r="A1" s="262" t="s">
        <v>26602</v>
      </c>
      <c r="B1" s="262"/>
      <c r="C1" s="262"/>
      <c r="D1" s="262"/>
      <c r="E1" s="262"/>
      <c r="F1" s="262"/>
      <c r="G1" s="263"/>
      <c r="H1" s="263"/>
    </row>
    <row r="2" spans="1:8" s="254" customFormat="1" ht="20.100000000000001" customHeight="1" x14ac:dyDescent="0.25">
      <c r="A2" s="264" t="s">
        <v>27608</v>
      </c>
      <c r="B2" s="264"/>
      <c r="C2" s="264"/>
      <c r="D2" s="264"/>
      <c r="E2" s="264"/>
      <c r="F2" s="264"/>
      <c r="G2" s="265"/>
      <c r="H2" s="265"/>
    </row>
    <row r="3" spans="1:8" s="256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55"/>
      <c r="H3" s="255"/>
    </row>
    <row r="4" spans="1:8" x14ac:dyDescent="0.25">
      <c r="A4" s="180"/>
      <c r="B4" s="195">
        <v>567</v>
      </c>
      <c r="C4" s="223" t="s">
        <v>27460</v>
      </c>
      <c r="D4" s="259" t="s">
        <v>27465</v>
      </c>
      <c r="E4" s="223" t="s">
        <v>27466</v>
      </c>
      <c r="F4" s="223" t="s">
        <v>26102</v>
      </c>
      <c r="G4" s="249"/>
    </row>
    <row r="5" spans="1:8" x14ac:dyDescent="0.25">
      <c r="A5" s="180"/>
      <c r="B5" s="195">
        <v>569</v>
      </c>
      <c r="C5" s="223" t="s">
        <v>27509</v>
      </c>
      <c r="D5" s="223" t="s">
        <v>31</v>
      </c>
      <c r="E5" s="223" t="s">
        <v>32</v>
      </c>
      <c r="F5" s="223"/>
      <c r="G5" s="249"/>
    </row>
    <row r="6" spans="1:8" x14ac:dyDescent="0.25">
      <c r="A6" s="180"/>
      <c r="B6" s="195"/>
      <c r="C6" s="223"/>
      <c r="D6" s="223"/>
      <c r="E6" s="223"/>
      <c r="F6" s="223"/>
    </row>
    <row r="7" spans="1:8" x14ac:dyDescent="0.25">
      <c r="A7" s="180"/>
      <c r="B7" s="195"/>
      <c r="C7" s="223"/>
      <c r="D7" s="223"/>
      <c r="E7" s="223"/>
      <c r="F7" s="223"/>
    </row>
    <row r="8" spans="1:8" x14ac:dyDescent="0.25">
      <c r="A8" s="180"/>
      <c r="B8" s="195"/>
      <c r="C8" s="223"/>
      <c r="D8" s="223"/>
      <c r="E8" s="223"/>
      <c r="F8" s="223"/>
    </row>
    <row r="9" spans="1:8" x14ac:dyDescent="0.25">
      <c r="A9" s="180"/>
      <c r="B9" s="195"/>
      <c r="C9" s="223"/>
      <c r="D9" s="223"/>
      <c r="E9" s="223"/>
      <c r="F9" s="223"/>
    </row>
    <row r="10" spans="1:8" x14ac:dyDescent="0.25">
      <c r="A10" s="180"/>
      <c r="B10" s="195"/>
      <c r="C10" s="223"/>
      <c r="D10" s="223"/>
      <c r="E10" s="223"/>
      <c r="F10" s="223"/>
    </row>
    <row r="11" spans="1:8" x14ac:dyDescent="0.25">
      <c r="A11" s="180"/>
      <c r="B11" s="195"/>
      <c r="C11" s="223"/>
      <c r="D11" s="223"/>
      <c r="E11" s="223"/>
      <c r="F11" s="223"/>
    </row>
    <row r="12" spans="1:8" x14ac:dyDescent="0.25">
      <c r="A12" s="180"/>
      <c r="B12" s="195"/>
      <c r="C12" s="223"/>
      <c r="D12" s="223"/>
      <c r="E12" s="223"/>
      <c r="F12" s="223"/>
    </row>
    <row r="13" spans="1:8" x14ac:dyDescent="0.25">
      <c r="A13" s="180"/>
      <c r="B13" s="195"/>
      <c r="C13" s="223"/>
      <c r="D13" s="223"/>
      <c r="E13" s="223"/>
      <c r="F13" s="223"/>
    </row>
    <row r="14" spans="1:8" x14ac:dyDescent="0.25">
      <c r="A14" s="180"/>
      <c r="B14" s="195"/>
      <c r="C14" s="223"/>
      <c r="D14" s="223"/>
      <c r="E14" s="223"/>
      <c r="F14" s="223"/>
    </row>
    <row r="15" spans="1:8" x14ac:dyDescent="0.25">
      <c r="A15" s="180"/>
      <c r="B15" s="195"/>
      <c r="C15" s="223"/>
      <c r="D15" s="223"/>
      <c r="E15" s="223"/>
      <c r="F15" s="223"/>
    </row>
    <row r="16" spans="1:8" x14ac:dyDescent="0.25">
      <c r="A16" s="180"/>
      <c r="B16" s="195"/>
      <c r="C16" s="223"/>
      <c r="D16" s="223"/>
      <c r="E16" s="223"/>
      <c r="F16" s="223"/>
    </row>
    <row r="17" spans="1:6" x14ac:dyDescent="0.25">
      <c r="A17" s="180"/>
      <c r="B17" s="195"/>
      <c r="C17" s="223"/>
      <c r="D17" s="223"/>
      <c r="E17" s="223"/>
      <c r="F17" s="223"/>
    </row>
    <row r="18" spans="1:6" x14ac:dyDescent="0.25">
      <c r="A18" s="180"/>
      <c r="B18" s="195"/>
      <c r="C18" s="223"/>
      <c r="D18" s="223"/>
      <c r="E18" s="223"/>
      <c r="F18" s="223"/>
    </row>
    <row r="19" spans="1:6" x14ac:dyDescent="0.25">
      <c r="A19" s="180"/>
      <c r="B19" s="195"/>
      <c r="C19" s="223"/>
      <c r="D19" s="223"/>
      <c r="E19" s="223"/>
      <c r="F19" s="223"/>
    </row>
    <row r="20" spans="1:6" x14ac:dyDescent="0.25">
      <c r="A20" s="180"/>
      <c r="B20" s="195"/>
      <c r="C20" s="223"/>
      <c r="D20" s="223"/>
      <c r="E20" s="223"/>
      <c r="F20" s="223"/>
    </row>
    <row r="21" spans="1:6" x14ac:dyDescent="0.25">
      <c r="A21" s="180"/>
      <c r="B21" s="195"/>
      <c r="C21" s="223"/>
      <c r="D21" s="223"/>
      <c r="E21" s="223"/>
      <c r="F21" s="223"/>
    </row>
    <row r="22" spans="1:6" x14ac:dyDescent="0.25">
      <c r="A22" s="180"/>
      <c r="B22" s="195"/>
      <c r="C22" s="223"/>
      <c r="D22" s="223"/>
      <c r="E22" s="223"/>
      <c r="F22" s="223"/>
    </row>
    <row r="23" spans="1:6" x14ac:dyDescent="0.25">
      <c r="A23" s="180"/>
      <c r="B23" s="195"/>
      <c r="C23" s="223"/>
      <c r="D23" s="223"/>
      <c r="E23" s="223"/>
      <c r="F23" s="223"/>
    </row>
    <row r="24" spans="1:6" x14ac:dyDescent="0.25">
      <c r="A24" s="180"/>
      <c r="B24" s="195"/>
      <c r="C24" s="223"/>
      <c r="D24" s="223"/>
      <c r="E24" s="223"/>
      <c r="F24" s="223"/>
    </row>
    <row r="25" spans="1:6" x14ac:dyDescent="0.25">
      <c r="A25" s="180"/>
      <c r="B25" s="195"/>
      <c r="C25" s="223"/>
      <c r="D25" s="223"/>
      <c r="E25" s="223"/>
      <c r="F25" s="223"/>
    </row>
    <row r="26" spans="1:6" x14ac:dyDescent="0.25">
      <c r="A26" s="180"/>
      <c r="B26" s="195"/>
      <c r="C26" s="223"/>
      <c r="D26" s="223"/>
      <c r="E26" s="223"/>
      <c r="F26" s="223"/>
    </row>
    <row r="27" spans="1:6" x14ac:dyDescent="0.25">
      <c r="A27" s="180"/>
      <c r="B27" s="195"/>
      <c r="C27" s="223"/>
      <c r="D27" s="223"/>
      <c r="E27" s="223"/>
      <c r="F27" s="223"/>
    </row>
    <row r="28" spans="1:6" x14ac:dyDescent="0.25">
      <c r="A28" s="180"/>
      <c r="B28" s="195"/>
      <c r="C28" s="223"/>
      <c r="D28" s="223"/>
      <c r="E28" s="223"/>
      <c r="F28" s="223"/>
    </row>
    <row r="29" spans="1:6" x14ac:dyDescent="0.25">
      <c r="A29" s="180"/>
      <c r="B29" s="195"/>
      <c r="C29" s="223"/>
      <c r="D29" s="223"/>
      <c r="E29" s="223"/>
      <c r="F29" s="223"/>
    </row>
    <row r="30" spans="1:6" x14ac:dyDescent="0.25">
      <c r="A30" s="180"/>
      <c r="B30" s="195"/>
      <c r="C30" s="223"/>
      <c r="D30" s="223"/>
      <c r="E30" s="223"/>
      <c r="F30" s="223"/>
    </row>
    <row r="31" spans="1:6" x14ac:dyDescent="0.25">
      <c r="A31" s="180"/>
      <c r="B31" s="195"/>
      <c r="C31" s="223"/>
      <c r="D31" s="223"/>
      <c r="E31" s="223"/>
      <c r="F31" s="223"/>
    </row>
    <row r="32" spans="1:6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topLeftCell="A1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27592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27457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66" t="s">
        <v>26653</v>
      </c>
      <c r="D12" s="267"/>
    </row>
    <row r="13" spans="1:4" ht="15" customHeight="1" x14ac:dyDescent="0.25">
      <c r="A13" s="178" t="s">
        <v>26654</v>
      </c>
      <c r="C13" s="268"/>
      <c r="D13" s="269"/>
    </row>
    <row r="14" spans="1:4" ht="15" customHeight="1" x14ac:dyDescent="0.25">
      <c r="C14" s="268"/>
      <c r="D14" s="269"/>
    </row>
    <row r="15" spans="1:4" ht="15" customHeight="1" x14ac:dyDescent="0.25">
      <c r="C15" s="268"/>
      <c r="D15" s="269"/>
    </row>
    <row r="16" spans="1:4" ht="15" customHeight="1" x14ac:dyDescent="0.25">
      <c r="C16" s="268"/>
      <c r="D16" s="269"/>
    </row>
    <row r="17" spans="1:4" ht="15" customHeight="1" x14ac:dyDescent="0.25">
      <c r="C17" s="268"/>
      <c r="D17" s="269"/>
    </row>
    <row r="18" spans="1:4" ht="15" customHeight="1" x14ac:dyDescent="0.25">
      <c r="C18" s="268"/>
      <c r="D18" s="269"/>
    </row>
    <row r="19" spans="1:4" ht="15.75" customHeight="1" thickBot="1" x14ac:dyDescent="0.3">
      <c r="C19" s="268"/>
      <c r="D19" s="269"/>
    </row>
    <row r="20" spans="1:4" ht="24" customHeight="1" thickBot="1" x14ac:dyDescent="0.4">
      <c r="A20" s="176">
        <f>+'Publisher-Show'!D2</f>
        <v>0</v>
      </c>
      <c r="C20" s="268"/>
      <c r="D20" s="269"/>
    </row>
    <row r="21" spans="1:4" ht="15" customHeight="1" x14ac:dyDescent="0.25">
      <c r="A21" s="175" t="s">
        <v>26638</v>
      </c>
      <c r="C21" s="268"/>
      <c r="D21" s="269"/>
    </row>
    <row r="22" spans="1:4" ht="15" customHeight="1" x14ac:dyDescent="0.25">
      <c r="A22" s="175" t="s">
        <v>26658</v>
      </c>
      <c r="C22" s="268"/>
      <c r="D22" s="269"/>
    </row>
    <row r="23" spans="1:4" ht="15.75" customHeight="1" thickBot="1" x14ac:dyDescent="0.3">
      <c r="A23" s="178" t="s">
        <v>26656</v>
      </c>
      <c r="C23" s="270"/>
      <c r="D23" s="271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27587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27459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27593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27594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27595</v>
      </c>
    </row>
    <row r="82" spans="1:1" x14ac:dyDescent="0.25">
      <c r="A82" t="s">
        <v>27596</v>
      </c>
    </row>
    <row r="83" spans="1:1" x14ac:dyDescent="0.25">
      <c r="A83" t="s">
        <v>27597</v>
      </c>
    </row>
    <row r="84" spans="1:1" x14ac:dyDescent="0.25">
      <c r="A84" t="s">
        <v>27598</v>
      </c>
    </row>
    <row r="85" spans="1:1" x14ac:dyDescent="0.25">
      <c r="A85" t="s">
        <v>27599</v>
      </c>
    </row>
    <row r="86" spans="1:1" x14ac:dyDescent="0.25">
      <c r="A86" t="s">
        <v>27600</v>
      </c>
    </row>
    <row r="87" spans="1:1" x14ac:dyDescent="0.25">
      <c r="A87" t="s">
        <v>27601</v>
      </c>
    </row>
    <row r="88" spans="1:1" x14ac:dyDescent="0.25">
      <c r="A88" t="s">
        <v>27602</v>
      </c>
    </row>
    <row r="89" spans="1:1" x14ac:dyDescent="0.25">
      <c r="A89" t="s">
        <v>27603</v>
      </c>
    </row>
    <row r="90" spans="1:1" x14ac:dyDescent="0.25">
      <c r="A90" t="s">
        <v>27604</v>
      </c>
    </row>
    <row r="91" spans="1:1" x14ac:dyDescent="0.25">
      <c r="A91" t="s">
        <v>27605</v>
      </c>
    </row>
    <row r="92" spans="1:1" x14ac:dyDescent="0.25">
      <c r="A92" t="s">
        <v>27606</v>
      </c>
    </row>
    <row r="93" spans="1:1" x14ac:dyDescent="0.25">
      <c r="A93" t="s">
        <v>27607</v>
      </c>
    </row>
    <row r="94" spans="1:1" x14ac:dyDescent="0.25">
      <c r="A94" t="s">
        <v>27458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topLeftCell="AA1" workbookViewId="0">
      <selection activeCell="AL24" sqref="AL24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13"/>
  <sheetViews>
    <sheetView showGridLines="0" workbookViewId="0">
      <selection sqref="A1:AJ5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1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23.85546875" bestFit="1" customWidth="1"/>
    <col min="35" max="35" width="16.4257812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t="s">
        <v>26536</v>
      </c>
      <c r="D2" t="s">
        <v>26509</v>
      </c>
      <c r="AN2"/>
      <c r="EO2"/>
    </row>
    <row r="3" spans="1:145" x14ac:dyDescent="0.25">
      <c r="A3" s="166">
        <v>46229.809792731481</v>
      </c>
      <c r="C3" t="s">
        <v>26508</v>
      </c>
      <c r="AG3" t="s">
        <v>27461</v>
      </c>
      <c r="AJ3">
        <v>0</v>
      </c>
      <c r="AN3"/>
      <c r="EO3"/>
    </row>
    <row r="4" spans="1:145" x14ac:dyDescent="0.25">
      <c r="A4" s="166">
        <v>46229.810342245371</v>
      </c>
      <c r="C4" t="s">
        <v>26512</v>
      </c>
      <c r="AI4" t="s">
        <v>27283</v>
      </c>
      <c r="AJ4">
        <v>0</v>
      </c>
      <c r="AN4"/>
      <c r="EO4"/>
    </row>
    <row r="5" spans="1:145" x14ac:dyDescent="0.25">
      <c r="A5" s="166">
        <v>46229.81073380787</v>
      </c>
      <c r="C5" t="s">
        <v>26511</v>
      </c>
      <c r="AH5" t="s">
        <v>27614</v>
      </c>
      <c r="AJ5">
        <v>0</v>
      </c>
      <c r="AN5"/>
      <c r="EO5"/>
    </row>
    <row r="6" spans="1:145" x14ac:dyDescent="0.25">
      <c r="AN6"/>
      <c r="EO6"/>
    </row>
    <row r="7" spans="1:145" x14ac:dyDescent="0.25">
      <c r="AN7"/>
      <c r="EO7"/>
    </row>
    <row r="8" spans="1:145" x14ac:dyDescent="0.25">
      <c r="AN8"/>
      <c r="EO8"/>
    </row>
    <row r="9" spans="1:145" x14ac:dyDescent="0.25">
      <c r="AN9"/>
      <c r="EO9"/>
    </row>
    <row r="10" spans="1:145" x14ac:dyDescent="0.25">
      <c r="AN10"/>
      <c r="EO10"/>
    </row>
    <row r="11" spans="1:145" x14ac:dyDescent="0.25">
      <c r="AN11"/>
      <c r="EO11"/>
    </row>
    <row r="12" spans="1:145" x14ac:dyDescent="0.25">
      <c r="AN12"/>
      <c r="EO12"/>
    </row>
    <row r="13" spans="1:145" x14ac:dyDescent="0.25">
      <c r="AN13"/>
      <c r="BW13" s="166"/>
      <c r="EO13"/>
    </row>
  </sheetData>
  <phoneticPr fontId="57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M74"/>
  <sheetViews>
    <sheetView showGridLines="0" workbookViewId="0">
      <selection activeCell="AK21" sqref="AK21"/>
    </sheetView>
  </sheetViews>
  <sheetFormatPr defaultRowHeight="15" x14ac:dyDescent="0.25"/>
  <cols>
    <col min="1" max="1" width="26.85546875" style="151" bestFit="1" customWidth="1"/>
    <col min="2" max="2" width="13" bestFit="1" customWidth="1"/>
    <col min="3" max="3" width="13.7109375" bestFit="1" customWidth="1"/>
    <col min="4" max="4" width="17.42578125" bestFit="1" customWidth="1"/>
    <col min="5" max="5" width="24" bestFit="1" customWidth="1"/>
    <col min="6" max="6" width="15.85546875" bestFit="1" customWidth="1"/>
    <col min="7" max="7" width="15.42578125" bestFit="1" customWidth="1"/>
    <col min="8" max="8" width="15.140625" bestFit="1" customWidth="1"/>
    <col min="9" max="9" width="21" bestFit="1" customWidth="1"/>
    <col min="10" max="10" width="18" bestFit="1" customWidth="1"/>
    <col min="11" max="11" width="17" bestFit="1" customWidth="1"/>
    <col min="12" max="12" width="15.85546875" bestFit="1" customWidth="1"/>
    <col min="13" max="13" width="12.85546875" bestFit="1" customWidth="1"/>
    <col min="14" max="14" width="15" bestFit="1" customWidth="1"/>
    <col min="15" max="15" width="14.28515625" bestFit="1" customWidth="1"/>
    <col min="16" max="16" width="17.5703125" bestFit="1" customWidth="1"/>
    <col min="17" max="17" width="15.140625" bestFit="1" customWidth="1"/>
    <col min="18" max="18" width="20.140625" bestFit="1" customWidth="1"/>
    <col min="19" max="19" width="17.85546875" bestFit="1" customWidth="1"/>
    <col min="20" max="20" width="15" bestFit="1" customWidth="1"/>
    <col min="21" max="21" width="17.7109375" bestFit="1" customWidth="1"/>
    <col min="22" max="23" width="12" bestFit="1" customWidth="1"/>
    <col min="24" max="24" width="15.7109375" bestFit="1" customWidth="1"/>
    <col min="25" max="25" width="18.7109375" bestFit="1" customWidth="1"/>
    <col min="26" max="26" width="19" bestFit="1" customWidth="1"/>
    <col min="27" max="27" width="13.28515625" bestFit="1" customWidth="1"/>
    <col min="28" max="28" width="17.28515625" bestFit="1" customWidth="1"/>
    <col min="29" max="29" width="19.85546875" bestFit="1" customWidth="1"/>
    <col min="30" max="30" width="17.85546875" bestFit="1" customWidth="1"/>
    <col min="31" max="31" width="12.5703125" bestFit="1" customWidth="1"/>
    <col min="32" max="32" width="12.85546875" bestFit="1" customWidth="1"/>
    <col min="33" max="33" width="23.85546875" bestFit="1" customWidth="1"/>
    <col min="34" max="34" width="16.42578125" bestFit="1" customWidth="1"/>
    <col min="35" max="36" width="12.28515625" bestFit="1" customWidth="1"/>
    <col min="37" max="38" width="12.28515625" customWidth="1"/>
    <col min="39" max="39" width="24.5703125" style="166" bestFit="1" customWidth="1"/>
    <col min="40" max="40" width="25.7109375" bestFit="1" customWidth="1"/>
    <col min="41" max="41" width="33" bestFit="1" customWidth="1"/>
    <col min="42" max="42" width="16.42578125" bestFit="1" customWidth="1"/>
    <col min="43" max="43" width="15.140625" bestFit="1" customWidth="1"/>
    <col min="44" max="44" width="21.5703125" bestFit="1" customWidth="1"/>
    <col min="45" max="45" width="13.42578125" bestFit="1" customWidth="1"/>
    <col min="46" max="46" width="13.140625" bestFit="1" customWidth="1"/>
    <col min="47" max="47" width="12.85546875" bestFit="1" customWidth="1"/>
    <col min="48" max="48" width="18.5703125" bestFit="1" customWidth="1"/>
    <col min="49" max="49" width="15.5703125" bestFit="1" customWidth="1"/>
    <col min="50" max="50" width="14.7109375" bestFit="1" customWidth="1"/>
    <col min="51" max="51" width="13.5703125" bestFit="1" customWidth="1"/>
    <col min="52" max="52" width="12.140625" bestFit="1" customWidth="1"/>
    <col min="53" max="53" width="12.7109375" bestFit="1" customWidth="1"/>
    <col min="54" max="54" width="12.140625" bestFit="1" customWidth="1"/>
    <col min="55" max="55" width="16.140625" bestFit="1" customWidth="1"/>
    <col min="56" max="56" width="12.85546875" bestFit="1" customWidth="1"/>
    <col min="57" max="57" width="17.85546875" bestFit="1" customWidth="1"/>
    <col min="58" max="58" width="15.5703125" bestFit="1" customWidth="1"/>
    <col min="59" max="59" width="12.7109375" bestFit="1" customWidth="1"/>
    <col min="60" max="60" width="15.42578125" bestFit="1" customWidth="1"/>
    <col min="61" max="62" width="12.140625" bestFit="1" customWidth="1"/>
    <col min="63" max="63" width="13.28515625" bestFit="1" customWidth="1"/>
    <col min="64" max="64" width="16.140625" bestFit="1" customWidth="1"/>
    <col min="65" max="65" width="16.42578125" bestFit="1" customWidth="1"/>
    <col min="66" max="66" width="12.140625" bestFit="1" customWidth="1"/>
    <col min="67" max="67" width="15" bestFit="1" customWidth="1"/>
    <col min="68" max="68" width="17.5703125" bestFit="1" customWidth="1"/>
    <col min="69" max="71" width="12.140625" bestFit="1" customWidth="1"/>
    <col min="72" max="72" width="23.140625" bestFit="1" customWidth="1"/>
    <col min="73" max="73" width="12.140625" bestFit="1" customWidth="1"/>
    <col min="74" max="74" width="24.5703125" bestFit="1" customWidth="1"/>
    <col min="75" max="75" width="25.7109375" bestFit="1" customWidth="1"/>
    <col min="76" max="76" width="33" bestFit="1" customWidth="1"/>
    <col min="77" max="77" width="16.42578125" bestFit="1" customWidth="1"/>
    <col min="78" max="78" width="15.140625" bestFit="1" customWidth="1"/>
    <col min="79" max="79" width="21.5703125" bestFit="1" customWidth="1"/>
    <col min="80" max="80" width="13.42578125" bestFit="1" customWidth="1"/>
    <col min="81" max="81" width="13.140625" bestFit="1" customWidth="1"/>
    <col min="82" max="82" width="12.85546875" bestFit="1" customWidth="1"/>
    <col min="83" max="83" width="18.5703125" bestFit="1" customWidth="1"/>
    <col min="84" max="84" width="15.5703125" bestFit="1" customWidth="1"/>
    <col min="85" max="85" width="14.7109375" bestFit="1" customWidth="1"/>
    <col min="86" max="86" width="13.5703125" bestFit="1" customWidth="1"/>
    <col min="87" max="87" width="12.140625" bestFit="1" customWidth="1"/>
    <col min="88" max="88" width="12.7109375" bestFit="1" customWidth="1"/>
    <col min="89" max="89" width="12.140625" bestFit="1" customWidth="1"/>
    <col min="90" max="90" width="16.140625" bestFit="1" customWidth="1"/>
    <col min="91" max="91" width="12.85546875" bestFit="1" customWidth="1"/>
    <col min="92" max="92" width="17.85546875" bestFit="1" customWidth="1"/>
    <col min="93" max="93" width="15.5703125" bestFit="1" customWidth="1"/>
    <col min="94" max="94" width="12.7109375" bestFit="1" customWidth="1"/>
    <col min="95" max="95" width="15.42578125" bestFit="1" customWidth="1"/>
    <col min="96" max="97" width="12.140625" bestFit="1" customWidth="1"/>
    <col min="98" max="98" width="13.28515625" bestFit="1" customWidth="1"/>
    <col min="99" max="99" width="16.140625" bestFit="1" customWidth="1"/>
    <col min="100" max="100" width="16.42578125" bestFit="1" customWidth="1"/>
    <col min="101" max="101" width="12.140625" bestFit="1" customWidth="1"/>
    <col min="102" max="102" width="15" bestFit="1" customWidth="1"/>
    <col min="103" max="103" width="17.5703125" bestFit="1" customWidth="1"/>
    <col min="104" max="106" width="12.140625" bestFit="1" customWidth="1"/>
    <col min="107" max="107" width="23.140625" customWidth="1"/>
    <col min="108" max="108" width="12.140625" bestFit="1" customWidth="1"/>
    <col min="109" max="109" width="12.28515625" bestFit="1" customWidth="1"/>
    <col min="110" max="111" width="12.140625" bestFit="1" customWidth="1"/>
    <col min="112" max="112" width="26.85546875" bestFit="1" customWidth="1"/>
    <col min="113" max="113" width="28.140625" bestFit="1" customWidth="1"/>
    <col min="114" max="114" width="33" bestFit="1" customWidth="1"/>
    <col min="115" max="115" width="16.42578125" bestFit="1" customWidth="1"/>
    <col min="116" max="116" width="17.42578125" bestFit="1" customWidth="1"/>
    <col min="117" max="117" width="24" bestFit="1" customWidth="1"/>
    <col min="118" max="118" width="15.85546875" bestFit="1" customWidth="1"/>
    <col min="119" max="119" width="15.42578125" bestFit="1" customWidth="1"/>
    <col min="120" max="120" width="15.140625" bestFit="1" customWidth="1"/>
    <col min="121" max="121" width="21" bestFit="1" customWidth="1"/>
    <col min="122" max="122" width="18" bestFit="1" customWidth="1"/>
    <col min="123" max="123" width="17" bestFit="1" customWidth="1"/>
    <col min="124" max="124" width="15.85546875" bestFit="1" customWidth="1"/>
    <col min="125" max="125" width="12.85546875" customWidth="1"/>
    <col min="126" max="126" width="15" bestFit="1" customWidth="1"/>
    <col min="127" max="127" width="14.28515625" bestFit="1" customWidth="1"/>
    <col min="128" max="128" width="18.42578125" bestFit="1" customWidth="1"/>
    <col min="129" max="129" width="15.140625" bestFit="1" customWidth="1"/>
    <col min="130" max="130" width="20.140625" bestFit="1" customWidth="1"/>
    <col min="131" max="131" width="17.85546875" bestFit="1" customWidth="1"/>
    <col min="132" max="132" width="15" bestFit="1" customWidth="1"/>
    <col min="133" max="133" width="17.7109375" bestFit="1" customWidth="1"/>
    <col min="134" max="135" width="12" bestFit="1" customWidth="1"/>
    <col min="136" max="136" width="15.7109375" bestFit="1" customWidth="1"/>
    <col min="137" max="137" width="18.7109375" bestFit="1" customWidth="1"/>
    <col min="138" max="138" width="19" bestFit="1" customWidth="1"/>
    <col min="139" max="139" width="13.28515625" bestFit="1" customWidth="1"/>
    <col min="140" max="140" width="17.28515625" bestFit="1" customWidth="1"/>
    <col min="141" max="141" width="19.85546875" bestFit="1" customWidth="1"/>
    <col min="142" max="142" width="28.28515625" bestFit="1" customWidth="1"/>
    <col min="143" max="143" width="12.85546875" customWidth="1"/>
    <col min="144" max="144" width="13.85546875" bestFit="1" customWidth="1"/>
    <col min="145" max="145" width="23.140625" bestFit="1" customWidth="1"/>
    <col min="146" max="146" width="12.28515625" bestFit="1" customWidth="1"/>
    <col min="147" max="147" width="13.85546875" bestFit="1" customWidth="1"/>
    <col min="148" max="148" width="23.140625" bestFit="1" customWidth="1"/>
    <col min="149" max="149" width="12.28515625" customWidth="1"/>
    <col min="150" max="150" width="20.85546875" bestFit="1" customWidth="1"/>
    <col min="151" max="152" width="12.5703125" bestFit="1" customWidth="1"/>
    <col min="153" max="153" width="12.28515625" bestFit="1" customWidth="1"/>
  </cols>
  <sheetData>
    <row r="1" spans="1:39" x14ac:dyDescent="0.25">
      <c r="A1" s="151" t="s">
        <v>26053</v>
      </c>
      <c r="B1" t="s">
        <v>26466</v>
      </c>
      <c r="C1" t="s">
        <v>26418</v>
      </c>
      <c r="D1" t="s">
        <v>26419</v>
      </c>
      <c r="E1" t="s">
        <v>26105</v>
      </c>
      <c r="F1" t="s">
        <v>26467</v>
      </c>
      <c r="G1" t="s">
        <v>26097</v>
      </c>
      <c r="H1" t="s">
        <v>26103</v>
      </c>
      <c r="I1" t="s">
        <v>26096</v>
      </c>
      <c r="J1" t="s">
        <v>26093</v>
      </c>
      <c r="K1" t="s">
        <v>26102</v>
      </c>
      <c r="L1" t="s">
        <v>26091</v>
      </c>
      <c r="M1" t="s">
        <v>26100</v>
      </c>
      <c r="N1" t="s">
        <v>26099</v>
      </c>
      <c r="O1" t="s">
        <v>26108</v>
      </c>
      <c r="P1" t="s">
        <v>27338</v>
      </c>
      <c r="Q1" t="s">
        <v>26098</v>
      </c>
      <c r="R1" t="s">
        <v>26420</v>
      </c>
      <c r="S1" t="s">
        <v>26505</v>
      </c>
      <c r="T1" t="s">
        <v>26471</v>
      </c>
      <c r="U1" t="s">
        <v>26494</v>
      </c>
      <c r="V1" t="s">
        <v>26595</v>
      </c>
      <c r="W1" t="s">
        <v>26817</v>
      </c>
      <c r="X1" t="s">
        <v>26588</v>
      </c>
      <c r="Y1" t="s">
        <v>26484</v>
      </c>
      <c r="Z1" t="s">
        <v>27328</v>
      </c>
      <c r="AA1" t="s">
        <v>26796</v>
      </c>
      <c r="AB1" t="s">
        <v>26094</v>
      </c>
      <c r="AC1" t="s">
        <v>27245</v>
      </c>
      <c r="AD1" t="s">
        <v>27246</v>
      </c>
      <c r="AE1" t="s">
        <v>27329</v>
      </c>
      <c r="AF1" t="s">
        <v>26508</v>
      </c>
      <c r="AG1" t="s">
        <v>26511</v>
      </c>
      <c r="AH1" t="s">
        <v>26512</v>
      </c>
      <c r="AI1" t="s">
        <v>26594</v>
      </c>
      <c r="AM1"/>
    </row>
    <row r="2" spans="1:39" x14ac:dyDescent="0.25">
      <c r="A2" s="151">
        <v>36526</v>
      </c>
      <c r="B2" t="s">
        <v>26536</v>
      </c>
      <c r="C2" t="s">
        <v>26509</v>
      </c>
      <c r="AM2"/>
    </row>
    <row r="3" spans="1:39" x14ac:dyDescent="0.25">
      <c r="A3" s="151">
        <v>36526</v>
      </c>
      <c r="B3" t="s">
        <v>26536</v>
      </c>
      <c r="C3" t="s">
        <v>26509</v>
      </c>
      <c r="AM3"/>
    </row>
    <row r="4" spans="1:39" x14ac:dyDescent="0.25">
      <c r="A4" s="151">
        <v>46229.809792731481</v>
      </c>
      <c r="B4" t="s">
        <v>26508</v>
      </c>
      <c r="AF4" t="s">
        <v>27461</v>
      </c>
      <c r="AI4">
        <v>0</v>
      </c>
      <c r="AM4"/>
    </row>
    <row r="5" spans="1:39" x14ac:dyDescent="0.25">
      <c r="A5" s="151">
        <v>46229.810342245371</v>
      </c>
      <c r="B5" t="s">
        <v>26512</v>
      </c>
      <c r="AH5" t="s">
        <v>27283</v>
      </c>
      <c r="AI5">
        <v>0</v>
      </c>
      <c r="AM5"/>
    </row>
    <row r="6" spans="1:39" x14ac:dyDescent="0.25">
      <c r="A6" s="151">
        <v>46229.81073380787</v>
      </c>
      <c r="B6" t="s">
        <v>26511</v>
      </c>
      <c r="AG6" t="s">
        <v>27614</v>
      </c>
      <c r="AI6">
        <v>0</v>
      </c>
      <c r="AM6"/>
    </row>
    <row r="7" spans="1:39" x14ac:dyDescent="0.25">
      <c r="AM7"/>
    </row>
    <row r="8" spans="1:39" x14ac:dyDescent="0.25">
      <c r="AM8"/>
    </row>
    <row r="9" spans="1:39" x14ac:dyDescent="0.25">
      <c r="AM9"/>
    </row>
    <row r="10" spans="1:39" x14ac:dyDescent="0.25">
      <c r="AM10"/>
    </row>
    <row r="11" spans="1:39" x14ac:dyDescent="0.25">
      <c r="AM11"/>
    </row>
    <row r="12" spans="1:39" x14ac:dyDescent="0.25">
      <c r="AM12"/>
    </row>
    <row r="13" spans="1:39" x14ac:dyDescent="0.25">
      <c r="AM13"/>
    </row>
    <row r="14" spans="1:39" x14ac:dyDescent="0.25">
      <c r="AM14"/>
    </row>
    <row r="15" spans="1:39" x14ac:dyDescent="0.25">
      <c r="AM15"/>
    </row>
    <row r="16" spans="1:39" x14ac:dyDescent="0.25">
      <c r="AL16" s="166"/>
      <c r="AM16"/>
    </row>
    <row r="17" spans="38:39" x14ac:dyDescent="0.25">
      <c r="AL17" s="166"/>
      <c r="AM17"/>
    </row>
    <row r="18" spans="38:39" x14ac:dyDescent="0.25">
      <c r="AL18" s="166"/>
      <c r="AM18"/>
    </row>
    <row r="19" spans="38:39" x14ac:dyDescent="0.25">
      <c r="AL19" s="166"/>
      <c r="AM19"/>
    </row>
    <row r="20" spans="38:39" x14ac:dyDescent="0.25">
      <c r="AL20" s="166"/>
      <c r="AM20"/>
    </row>
    <row r="21" spans="38:39" x14ac:dyDescent="0.25">
      <c r="AL21" s="166"/>
      <c r="AM21"/>
    </row>
    <row r="22" spans="38:39" x14ac:dyDescent="0.25">
      <c r="AL22" s="166"/>
      <c r="AM22"/>
    </row>
    <row r="23" spans="38:39" x14ac:dyDescent="0.25">
      <c r="AL23" s="166"/>
      <c r="AM23"/>
    </row>
    <row r="24" spans="38:39" x14ac:dyDescent="0.25">
      <c r="AL24" s="166"/>
      <c r="AM24"/>
    </row>
    <row r="25" spans="38:39" x14ac:dyDescent="0.25">
      <c r="AL25" s="166"/>
      <c r="AM25"/>
    </row>
    <row r="26" spans="38:39" x14ac:dyDescent="0.25">
      <c r="AL26" s="166"/>
      <c r="AM26"/>
    </row>
    <row r="27" spans="38:39" x14ac:dyDescent="0.25">
      <c r="AL27" s="166"/>
      <c r="AM27"/>
    </row>
    <row r="28" spans="38:39" x14ac:dyDescent="0.25">
      <c r="AL28" s="166"/>
      <c r="AM28"/>
    </row>
    <row r="29" spans="38:39" x14ac:dyDescent="0.25">
      <c r="AL29" s="166"/>
      <c r="AM29"/>
    </row>
    <row r="30" spans="38:39" x14ac:dyDescent="0.25">
      <c r="AL30" s="166"/>
      <c r="AM30"/>
    </row>
    <row r="31" spans="38:39" x14ac:dyDescent="0.25">
      <c r="AL31" s="166"/>
      <c r="AM31"/>
    </row>
    <row r="32" spans="38:39" x14ac:dyDescent="0.25">
      <c r="AL32" s="166"/>
      <c r="AM32"/>
    </row>
    <row r="33" spans="38:39" x14ac:dyDescent="0.25">
      <c r="AL33" s="166"/>
      <c r="AM33"/>
    </row>
    <row r="34" spans="38:39" x14ac:dyDescent="0.25">
      <c r="AL34" s="166"/>
      <c r="AM34"/>
    </row>
    <row r="35" spans="38:39" x14ac:dyDescent="0.25">
      <c r="AL35" s="166"/>
      <c r="AM35"/>
    </row>
    <row r="36" spans="38:39" x14ac:dyDescent="0.25">
      <c r="AL36" s="166"/>
      <c r="AM36"/>
    </row>
    <row r="37" spans="38:39" x14ac:dyDescent="0.25">
      <c r="AL37" s="166"/>
      <c r="AM37"/>
    </row>
    <row r="38" spans="38:39" x14ac:dyDescent="0.25">
      <c r="AL38" s="166"/>
      <c r="AM38"/>
    </row>
    <row r="39" spans="38:39" x14ac:dyDescent="0.25">
      <c r="AL39" s="166"/>
      <c r="AM39"/>
    </row>
    <row r="40" spans="38:39" x14ac:dyDescent="0.25">
      <c r="AL40" s="166"/>
      <c r="AM40"/>
    </row>
    <row r="41" spans="38:39" x14ac:dyDescent="0.25">
      <c r="AL41" s="166"/>
      <c r="AM41"/>
    </row>
    <row r="42" spans="38:39" x14ac:dyDescent="0.25">
      <c r="AL42" s="166"/>
      <c r="AM42"/>
    </row>
    <row r="43" spans="38:39" x14ac:dyDescent="0.25">
      <c r="AL43" s="166"/>
      <c r="AM43"/>
    </row>
    <row r="44" spans="38:39" x14ac:dyDescent="0.25">
      <c r="AL44" s="166"/>
      <c r="AM44"/>
    </row>
    <row r="45" spans="38:39" x14ac:dyDescent="0.25">
      <c r="AL45" s="166"/>
      <c r="AM45"/>
    </row>
    <row r="46" spans="38:39" x14ac:dyDescent="0.25">
      <c r="AL46" s="166"/>
      <c r="AM46"/>
    </row>
    <row r="47" spans="38:39" x14ac:dyDescent="0.25">
      <c r="AL47" s="166"/>
      <c r="AM47"/>
    </row>
    <row r="48" spans="38:39" x14ac:dyDescent="0.25">
      <c r="AL48" s="166"/>
      <c r="AM48"/>
    </row>
    <row r="49" spans="38:39" x14ac:dyDescent="0.25">
      <c r="AL49" s="166"/>
      <c r="AM49"/>
    </row>
    <row r="50" spans="38:39" x14ac:dyDescent="0.25">
      <c r="AL50" s="166"/>
      <c r="AM50"/>
    </row>
    <row r="51" spans="38:39" x14ac:dyDescent="0.25">
      <c r="AL51" s="166"/>
      <c r="AM51"/>
    </row>
    <row r="52" spans="38:39" x14ac:dyDescent="0.25">
      <c r="AL52" s="166"/>
      <c r="AM52"/>
    </row>
    <row r="53" spans="38:39" x14ac:dyDescent="0.25">
      <c r="AL53" s="166"/>
      <c r="AM53"/>
    </row>
    <row r="54" spans="38:39" x14ac:dyDescent="0.25">
      <c r="AL54" s="166"/>
      <c r="AM54"/>
    </row>
    <row r="55" spans="38:39" x14ac:dyDescent="0.25">
      <c r="AL55" s="166"/>
      <c r="AM55"/>
    </row>
    <row r="56" spans="38:39" x14ac:dyDescent="0.25">
      <c r="AL56" s="166"/>
      <c r="AM56"/>
    </row>
    <row r="57" spans="38:39" x14ac:dyDescent="0.25">
      <c r="AL57" s="166"/>
      <c r="AM57"/>
    </row>
    <row r="58" spans="38:39" x14ac:dyDescent="0.25">
      <c r="AL58" s="166"/>
      <c r="AM58"/>
    </row>
    <row r="59" spans="38:39" x14ac:dyDescent="0.25">
      <c r="AL59" s="166"/>
      <c r="AM59"/>
    </row>
    <row r="60" spans="38:39" x14ac:dyDescent="0.25">
      <c r="AL60" s="166"/>
      <c r="AM60"/>
    </row>
    <row r="61" spans="38:39" x14ac:dyDescent="0.25">
      <c r="AL61" s="166"/>
      <c r="AM61"/>
    </row>
    <row r="62" spans="38:39" x14ac:dyDescent="0.25">
      <c r="AL62" s="166"/>
      <c r="AM62"/>
    </row>
    <row r="63" spans="38:39" x14ac:dyDescent="0.25">
      <c r="AL63" s="166"/>
      <c r="AM63"/>
    </row>
    <row r="64" spans="38:39" x14ac:dyDescent="0.25">
      <c r="AL64" s="166"/>
      <c r="AM64"/>
    </row>
    <row r="65" spans="38:39" x14ac:dyDescent="0.25">
      <c r="AL65" s="166"/>
      <c r="AM65"/>
    </row>
    <row r="66" spans="38:39" x14ac:dyDescent="0.25">
      <c r="AL66" s="166"/>
      <c r="AM66"/>
    </row>
    <row r="67" spans="38:39" x14ac:dyDescent="0.25">
      <c r="AL67" s="166"/>
      <c r="AM67"/>
    </row>
    <row r="68" spans="38:39" x14ac:dyDescent="0.25">
      <c r="AL68" s="166"/>
      <c r="AM68"/>
    </row>
    <row r="69" spans="38:39" x14ac:dyDescent="0.25">
      <c r="AL69" s="166"/>
      <c r="AM69"/>
    </row>
    <row r="70" spans="38:39" x14ac:dyDescent="0.25">
      <c r="AL70" s="166"/>
      <c r="AM70"/>
    </row>
    <row r="71" spans="38:39" x14ac:dyDescent="0.25">
      <c r="AL71" s="166"/>
      <c r="AM71"/>
    </row>
    <row r="72" spans="38:39" x14ac:dyDescent="0.25">
      <c r="AL72" s="166"/>
      <c r="AM72"/>
    </row>
    <row r="73" spans="38:39" x14ac:dyDescent="0.25">
      <c r="AL73" s="166"/>
      <c r="AM73"/>
    </row>
    <row r="74" spans="38:39" x14ac:dyDescent="0.25">
      <c r="AL74" s="166"/>
      <c r="AM74"/>
    </row>
  </sheetData>
  <phoneticPr fontId="57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72" t="s">
        <v>0</v>
      </c>
      <c r="B1" s="273"/>
      <c r="C1" s="274" t="str">
        <f>+borderò!D2</f>
        <v>DANIEL WEST</v>
      </c>
      <c r="D1" s="274"/>
      <c r="E1" s="132"/>
      <c r="F1" s="132"/>
      <c r="G1" s="132"/>
    </row>
    <row r="2" spans="1:31" ht="15.75" x14ac:dyDescent="0.25">
      <c r="A2" s="272" t="s">
        <v>2</v>
      </c>
      <c r="B2" s="273"/>
      <c r="C2" s="275">
        <f>+borderò!D3</f>
        <v>46223</v>
      </c>
      <c r="D2" s="275"/>
      <c r="E2" s="132"/>
      <c r="F2" s="132"/>
      <c r="G2" s="132"/>
    </row>
    <row r="3" spans="1:31" ht="15.75" x14ac:dyDescent="0.25">
      <c r="A3" s="272" t="s">
        <v>3</v>
      </c>
      <c r="B3" s="273"/>
      <c r="C3" s="274" t="str">
        <f>+borderò!D4</f>
        <v>Gorle</v>
      </c>
      <c r="D3" s="274"/>
      <c r="E3" s="132"/>
      <c r="F3" s="132"/>
      <c r="G3" s="132"/>
    </row>
    <row r="4" spans="1:31" ht="15.75" x14ac:dyDescent="0.25">
      <c r="A4" s="272" t="s">
        <v>4</v>
      </c>
      <c r="B4" s="273"/>
      <c r="C4" s="274" t="str">
        <f>+borderò!D5</f>
        <v>ORATORIO DI GORLE</v>
      </c>
      <c r="D4" s="274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27462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27467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27463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27464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27461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27460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27509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27463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27464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27461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27460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27509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8" priority="5">
      <formula>$A18="X"</formula>
    </cfRule>
  </conditionalFormatting>
  <conditionalFormatting sqref="D94">
    <cfRule type="expression" dxfId="7" priority="6">
      <formula>$A95="X"</formula>
    </cfRule>
  </conditionalFormatting>
  <conditionalFormatting sqref="D95">
    <cfRule type="expression" dxfId="6" priority="4">
      <formula>$A96="X"</formula>
    </cfRule>
  </conditionalFormatting>
  <conditionalFormatting sqref="E18:G93 E96:G518">
    <cfRule type="expression" dxfId="5" priority="2">
      <formula>$A18="X"</formula>
    </cfRule>
  </conditionalFormatting>
  <conditionalFormatting sqref="E94:G94">
    <cfRule type="expression" dxfId="4" priority="3">
      <formula>$A95="X"</formula>
    </cfRule>
  </conditionalFormatting>
  <conditionalFormatting sqref="E95:G95">
    <cfRule type="expression" dxfId="3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27574</v>
      </c>
      <c r="B1" s="248" t="s">
        <v>27512</v>
      </c>
      <c r="C1" s="248" t="s">
        <v>27559</v>
      </c>
      <c r="D1" s="248" t="s">
        <v>27561</v>
      </c>
      <c r="E1" s="248" t="s">
        <v>27513</v>
      </c>
      <c r="F1" s="248" t="s">
        <v>12164</v>
      </c>
      <c r="G1" s="248" t="s">
        <v>27514</v>
      </c>
      <c r="H1" s="248" t="s">
        <v>27515</v>
      </c>
      <c r="I1" s="248" t="s">
        <v>27516</v>
      </c>
      <c r="J1" s="248" t="s">
        <v>27558</v>
      </c>
      <c r="K1" s="248" t="s">
        <v>27560</v>
      </c>
      <c r="L1" s="248" t="s">
        <v>27562</v>
      </c>
      <c r="M1" s="248" t="s">
        <v>27563</v>
      </c>
      <c r="N1" s="248" t="s">
        <v>27564</v>
      </c>
      <c r="O1" s="248" t="s">
        <v>27555</v>
      </c>
      <c r="P1" s="248" t="s">
        <v>27565</v>
      </c>
      <c r="Q1" s="248" t="s">
        <v>27566</v>
      </c>
      <c r="R1" s="248" t="s">
        <v>27556</v>
      </c>
      <c r="S1" s="248" t="s">
        <v>27567</v>
      </c>
      <c r="T1" s="248" t="s">
        <v>27557</v>
      </c>
    </row>
    <row r="2" spans="1:20" s="246" customFormat="1" x14ac:dyDescent="0.25">
      <c r="A2" s="247" t="s">
        <v>27568</v>
      </c>
      <c r="B2" s="247" t="s">
        <v>7196</v>
      </c>
      <c r="C2" s="247" t="s">
        <v>27569</v>
      </c>
      <c r="D2" s="247" t="s">
        <v>27573</v>
      </c>
      <c r="E2" s="247" t="s">
        <v>7075</v>
      </c>
      <c r="F2" s="247" t="s">
        <v>7196</v>
      </c>
      <c r="G2" s="247" t="s">
        <v>27570</v>
      </c>
      <c r="H2" s="247">
        <v>6</v>
      </c>
      <c r="I2" s="247" t="s">
        <v>27571</v>
      </c>
      <c r="J2" s="247" t="s">
        <v>27572</v>
      </c>
      <c r="K2" s="247" t="s">
        <v>27519</v>
      </c>
      <c r="L2" s="247" t="s">
        <v>27542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27590</v>
      </c>
      <c r="B3" s="247" t="s">
        <v>7631</v>
      </c>
      <c r="C3" s="247" t="s">
        <v>27579</v>
      </c>
      <c r="D3" s="247" t="s">
        <v>2786</v>
      </c>
      <c r="E3" s="247" t="s">
        <v>6670</v>
      </c>
      <c r="F3" s="247" t="s">
        <v>6688</v>
      </c>
      <c r="G3" s="247" t="s">
        <v>27584</v>
      </c>
      <c r="H3" s="247">
        <v>12</v>
      </c>
      <c r="I3" s="247" t="s">
        <v>27585</v>
      </c>
      <c r="J3" s="247" t="s">
        <v>27588</v>
      </c>
      <c r="K3" s="247" t="s">
        <v>27524</v>
      </c>
      <c r="L3" s="247" t="s">
        <v>27549</v>
      </c>
      <c r="M3" s="247" t="s">
        <v>27554</v>
      </c>
      <c r="N3" s="247" t="s">
        <v>2786</v>
      </c>
      <c r="O3" s="247" t="s">
        <v>27554</v>
      </c>
      <c r="P3" s="247" t="s">
        <v>27551</v>
      </c>
      <c r="Q3" s="247" t="s">
        <v>27552</v>
      </c>
      <c r="R3" s="247" t="s">
        <v>27554</v>
      </c>
      <c r="S3" s="247" t="s">
        <v>2786</v>
      </c>
      <c r="T3" s="247" t="s">
        <v>15932</v>
      </c>
    </row>
    <row r="4" spans="1:20" s="246" customFormat="1" x14ac:dyDescent="0.25">
      <c r="A4" s="247" t="s">
        <v>27591</v>
      </c>
      <c r="B4" s="247" t="s">
        <v>7403</v>
      </c>
      <c r="C4" s="247" t="s">
        <v>27575</v>
      </c>
      <c r="D4" s="247" t="s">
        <v>15932</v>
      </c>
      <c r="E4" s="247" t="s">
        <v>7075</v>
      </c>
      <c r="F4" s="247" t="s">
        <v>7403</v>
      </c>
      <c r="G4" s="247" t="s">
        <v>27583</v>
      </c>
      <c r="H4" s="247">
        <v>3</v>
      </c>
      <c r="I4" s="247" t="s">
        <v>27576</v>
      </c>
      <c r="J4" s="247" t="s">
        <v>27586</v>
      </c>
      <c r="K4" s="247" t="s">
        <v>27538</v>
      </c>
      <c r="L4" s="247" t="s">
        <v>27548</v>
      </c>
      <c r="M4" s="247" t="s">
        <v>27551</v>
      </c>
      <c r="N4" s="247" t="s">
        <v>15932</v>
      </c>
      <c r="O4" s="247" t="s">
        <v>2786</v>
      </c>
      <c r="P4" s="247" t="s">
        <v>27552</v>
      </c>
      <c r="Q4" s="247" t="s">
        <v>27554</v>
      </c>
      <c r="R4" s="247" t="s">
        <v>27553</v>
      </c>
      <c r="S4" s="247" t="s">
        <v>27554</v>
      </c>
      <c r="T4" s="247" t="s">
        <v>2786</v>
      </c>
    </row>
    <row r="5" spans="1:20" s="246" customFormat="1" x14ac:dyDescent="0.25">
      <c r="A5" s="247" t="s">
        <v>27589</v>
      </c>
      <c r="B5" s="247" t="s">
        <v>7812</v>
      </c>
      <c r="C5" s="247" t="s">
        <v>27579</v>
      </c>
      <c r="D5" s="247" t="s">
        <v>2786</v>
      </c>
      <c r="E5" s="247" t="s">
        <v>7807</v>
      </c>
      <c r="F5" s="247" t="s">
        <v>7812</v>
      </c>
      <c r="G5" s="247" t="s">
        <v>27580</v>
      </c>
      <c r="H5" s="247">
        <v>8</v>
      </c>
      <c r="I5" s="247" t="s">
        <v>27581</v>
      </c>
      <c r="J5" s="247" t="s">
        <v>27582</v>
      </c>
      <c r="K5" s="247" t="s">
        <v>27538</v>
      </c>
      <c r="L5" s="247" t="s">
        <v>27545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27470</v>
      </c>
      <c r="B1" s="239" t="s">
        <v>27471</v>
      </c>
      <c r="D1" s="239" t="s">
        <v>27489</v>
      </c>
    </row>
    <row r="2" spans="1:4" x14ac:dyDescent="0.25">
      <c r="A2" t="s">
        <v>27472</v>
      </c>
      <c r="B2" t="s">
        <v>27473</v>
      </c>
      <c r="D2" s="242" t="s">
        <v>27490</v>
      </c>
    </row>
    <row r="3" spans="1:4" x14ac:dyDescent="0.25">
      <c r="A3" s="240" t="s">
        <v>27474</v>
      </c>
      <c r="B3" s="240" t="s">
        <v>27475</v>
      </c>
      <c r="D3" s="242" t="s">
        <v>27491</v>
      </c>
    </row>
    <row r="4" spans="1:4" ht="30" x14ac:dyDescent="0.25">
      <c r="A4" s="240" t="s">
        <v>27476</v>
      </c>
      <c r="B4" s="240" t="s">
        <v>27477</v>
      </c>
      <c r="D4" s="242" t="s">
        <v>27492</v>
      </c>
    </row>
    <row r="5" spans="1:4" x14ac:dyDescent="0.25">
      <c r="A5" s="240" t="s">
        <v>27478</v>
      </c>
      <c r="B5" s="240" t="s">
        <v>27479</v>
      </c>
      <c r="D5" s="242"/>
    </row>
    <row r="6" spans="1:4" x14ac:dyDescent="0.25">
      <c r="A6" s="240" t="s">
        <v>27480</v>
      </c>
      <c r="B6" s="240" t="s">
        <v>27481</v>
      </c>
      <c r="D6" s="242" t="s">
        <v>27493</v>
      </c>
    </row>
    <row r="7" spans="1:4" x14ac:dyDescent="0.25">
      <c r="A7" s="240" t="s">
        <v>27482</v>
      </c>
      <c r="B7" s="240" t="s">
        <v>27483</v>
      </c>
      <c r="D7" s="242" t="s">
        <v>27494</v>
      </c>
    </row>
    <row r="8" spans="1:4" x14ac:dyDescent="0.25">
      <c r="A8" s="240" t="s">
        <v>27484</v>
      </c>
      <c r="B8" s="240" t="s">
        <v>27485</v>
      </c>
      <c r="D8" s="242" t="s">
        <v>27495</v>
      </c>
    </row>
    <row r="9" spans="1:4" ht="30" x14ac:dyDescent="0.25">
      <c r="A9" s="240" t="s">
        <v>27486</v>
      </c>
      <c r="B9" s="240" t="s">
        <v>27487</v>
      </c>
      <c r="D9" s="242" t="s">
        <v>27496</v>
      </c>
    </row>
    <row r="10" spans="1:4" ht="30" x14ac:dyDescent="0.25">
      <c r="A10" s="240" t="s">
        <v>27488</v>
      </c>
      <c r="B10" s="241" t="s">
        <v>27507</v>
      </c>
      <c r="D10" s="242"/>
    </row>
    <row r="11" spans="1:4" x14ac:dyDescent="0.25">
      <c r="D11" s="242" t="s">
        <v>27497</v>
      </c>
    </row>
    <row r="12" spans="1:4" x14ac:dyDescent="0.25">
      <c r="D12" s="242" t="s">
        <v>27498</v>
      </c>
    </row>
    <row r="13" spans="1:4" x14ac:dyDescent="0.25">
      <c r="D13" s="242" t="s">
        <v>27499</v>
      </c>
    </row>
    <row r="14" spans="1:4" x14ac:dyDescent="0.25">
      <c r="D14" s="242"/>
    </row>
    <row r="15" spans="1:4" x14ac:dyDescent="0.25">
      <c r="D15" s="242" t="s">
        <v>27500</v>
      </c>
    </row>
    <row r="16" spans="1:4" x14ac:dyDescent="0.25">
      <c r="D16" s="242" t="s">
        <v>27501</v>
      </c>
    </row>
    <row r="17" spans="4:4" x14ac:dyDescent="0.25">
      <c r="D17" s="242" t="s">
        <v>27502</v>
      </c>
    </row>
    <row r="18" spans="4:4" x14ac:dyDescent="0.25">
      <c r="D18" s="242" t="s">
        <v>27503</v>
      </c>
    </row>
    <row r="19" spans="4:4" x14ac:dyDescent="0.25">
      <c r="D19" s="242"/>
    </row>
    <row r="20" spans="4:4" x14ac:dyDescent="0.25">
      <c r="D20" s="242" t="s">
        <v>27504</v>
      </c>
    </row>
    <row r="21" spans="4:4" x14ac:dyDescent="0.25">
      <c r="D21" s="242" t="s">
        <v>27505</v>
      </c>
    </row>
    <row r="22" spans="4:4" x14ac:dyDescent="0.25">
      <c r="D22" s="242" t="s">
        <v>27506</v>
      </c>
    </row>
    <row r="23" spans="4:4" x14ac:dyDescent="0.25">
      <c r="D23" s="242" t="s">
        <v>27492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2026-07-31T10:15:47Z</dcterms:modified>
  <dc:language>Italiano</dc:language>
</cp:coreProperties>
</file>