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8A604F6F-3950-44A3-B284-E77D10AF79C9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12'!$A$1:$AJ$32</definedName>
    <definedName name="DatiEsterni_1" localSheetId="8" hidden="1">'Modulo 8'!$A$1:$AI$2</definedName>
    <definedName name="DatiEsterni_2" localSheetId="10" hidden="1">'Accoda 8+12'!$A$1:$AJ$33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<sst xmlns="http://schemas.openxmlformats.org/spreadsheetml/2006/main" count="155499" uniqueCount="27624">
  <si>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</si>
  <si>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</si>
  <si>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</si>
  <si>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</si>
  <si>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</si>
  <si>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</si>
  <si>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</si>
  <si>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</si>
  <si>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</si>
  <si>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</si>
  <si>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</si>
  <si>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</si>
  <si>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</si>
  <si>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</si>
  <si>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</si>
  <si>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</si>
  <si>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</si>
  <si>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</si>
  <si>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</si>
  <si>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</si>
  <si>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</si>
  <si>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</si>
  <si>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</si>
  <si>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</si>
  <si>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</si>
  <si>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</si>
  <si>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</si>
  <si>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</si>
  <si>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</si>
  <si>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</si>
  <si>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</si>
  <si>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</si>
  <si>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</si>
  <si>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</si>
  <si>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</si>
  <si>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</si>
  <si>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</si>
  <si>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</si>
  <si>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</si>
  <si>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</si>
  <si>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</si>
  <si>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</si>
  <si>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</si>
  <si>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</si>
  <si>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</si>
  <si>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</si>
  <si>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</si>
  <si>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</si>
  <si>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</si>
  <si>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</si>
  <si>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</si>
  <si>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</si>
  <si>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</si>
  <si>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</si>
  <si>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</si>
  <si>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</si>
  <si>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</si>
  <si>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</si>
  <si>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</si>
  <si>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</si>
  <si>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</si>
  <si>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</si>
  <si>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</si>
  <si>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</si>
  <si>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</si>
  <si>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</si>
  <si>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</si>
  <si>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</si>
  <si>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</si>
  <si>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</si>
  <si>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</si>
  <si>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</si>
  <si>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</si>
  <si>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</si>
  <si>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</si>
  <si>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</si>
  <si>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</si>
  <si>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</si>
  <si>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</si>
  <si>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</si>
  <si>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</si>
  <si>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</si>
  <si>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</si>
  <si>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</si>
  <si>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</si>
  <si>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</si>
  <si>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</si>
  <si>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</si>
  <si>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</si>
  <si>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</si>
  <si>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</si>
  <si>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</si>
  <si>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</si>
  <si>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</si>
  <si>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</si>
  <si>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</si>
  <si>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</si>
  <si>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</si>
  <si>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</si>
  <si>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</si>
  <si>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</si>
  <si>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</si>
  <si>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</si>
  <si>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</si>
  <si>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</si>
  <si>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</si>
  <si>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</si>
  <si>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</si>
  <si>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</si>
  <si>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</si>
  <si>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</si>
  <si>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</si>
  <si>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</si>
  <si>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</si>
  <si>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</si>
  <si>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</si>
  <si>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</si>
  <si>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</si>
  <si>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</si>
  <si>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</si>
  <si>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</si>
  <si>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</si>
  <si>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</si>
  <si>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</si>
  <si>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</si>
  <si>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</si>
  <si>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</si>
  <si>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</si>
  <si>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</si>
  <si>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</si>
  <si>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</si>
  <si>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</si>
  <si>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</si>
  <si>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</si>
  <si>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</si>
  <si>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</si>
  <si>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</si>
  <si>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</si>
  <si>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</si>
  <si>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</si>
  <si>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</si>
  <si>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</si>
  <si>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</si>
  <si>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</si>
  <si>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</si>
  <si>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</si>
  <si>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</si>
  <si>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</si>
  <si>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</si>
  <si>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</si>
  <si>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</si>
  <si>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</si>
  <si>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</si>
  <si>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</si>
  <si>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</si>
  <si>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</si>
  <si>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</si>
  <si>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</si>
  <si>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</si>
  <si>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</si>
  <si>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</si>
  <si>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</si>
  <si>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</si>
  <si>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</si>
  <si>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</si>
  <si>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</si>
  <si>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</si>
  <si>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</si>
  <si>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</si>
  <si>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</si>
  <si>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</si>
  <si>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</si>
  <si>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</si>
  <si>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</si>
  <si>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</si>
  <si>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</si>
  <si>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</si>
  <si>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</si>
  <si>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</si>
  <si>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</si>
  <si>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</si>
  <si>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</si>
  <si>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</si>
  <si>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</si>
  <si>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</si>
  <si>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</si>
  <si>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</si>
  <si>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</si>
  <si>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</si>
  <si>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</si>
  <si>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</si>
  <si>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</si>
  <si>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</si>
  <si>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</si>
  <si>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</si>
  <si>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</si>
  <si>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</si>
  <si>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</si>
  <si>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</si>
  <si>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</si>
  <si>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</si>
  <si>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</si>
  <si>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</si>
  <si>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</si>
  <si>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</si>
  <si>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</si>
  <si>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</si>
  <si>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</si>
  <si>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</si>
  <si>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</si>
  <si>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</si>
  <si>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</si>
  <si>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</si>
  <si>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</si>
  <si>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</si>
  <si>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</si>
  <si>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</si>
  <si>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</si>
  <si>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</si>
  <si>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</si>
  <si>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</si>
  <si>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</si>
  <si>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</si>
  <si>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</si>
  <si>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</si>
  <si>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</si>
  <si>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</si>
  <si>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</si>
  <si>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</si>
  <si>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</si>
  <si>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</si>
  <si>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</si>
  <si>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</si>
  <si>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</si>
  <si>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</si>
  <si>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</si>
  <si>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</si>
  <si>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</si>
  <si>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</si>
  <si>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</si>
  <si>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</si>
  <si>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</si>
  <si>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</si>
  <si>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</si>
  <si>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</si>
  <si>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</si>
  <si>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</si>
  <si>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</si>
  <si>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</si>
  <si>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</si>
  <si>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</si>
  <si>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</si>
  <si>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</si>
  <si>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</si>
  <si>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</si>
  <si>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</si>
  <si>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</si>
  <si>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</si>
  <si>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</si>
  <si>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</si>
  <si>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</si>
  <si>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</si>
  <si>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</si>
  <si>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</si>
  <si>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</si>
  <si>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</si>
  <si>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</si>
  <si>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</si>
  <si>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</si>
  <si>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</si>
  <si>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</si>
  <si>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</si>
  <si>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</si>
  <si>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</si>
  <si>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</si>
  <si>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</si>
  <si>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</si>
  <si>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</si>
  <si>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</si>
  <si>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</si>
  <si>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</si>
  <si>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</si>
  <si>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</si>
  <si>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</si>
  <si>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</si>
  <si>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</si>
  <si>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</si>
  <si>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</si>
  <si>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</si>
  <si>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</si>
  <si>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</si>
  <si>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</si>
  <si>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</si>
  <si>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</si>
  <si>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</si>
  <si>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</si>
  <si>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</si>
  <si>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</si>
  <si>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</si>
  <si>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</si>
  <si>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</si>
  <si>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</si>
  <si>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</si>
  <si>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</si>
  <si>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</si>
  <si>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</si>
  <si>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</si>
  <si>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</si>
  <si>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</si>
  <si>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</si>
  <si>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</si>
  <si>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</si>
  <si>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</si>
  <si>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</si>
  <si>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</si>
  <si>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</si>
  <si>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</si>
  <si>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</si>
  <si>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</si>
  <si>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</si>
  <si>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</si>
  <si>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</si>
  <si>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</si>
  <si>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</si>
  <si>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</si>
  <si>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</si>
  <si>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</si>
  <si>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</si>
  <si>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</si>
  <si>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</si>
  <si>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</si>
  <si>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</si>
  <si>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</si>
  <si>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</si>
  <si>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</si>
  <si>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</si>
  <si>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</si>
  <si>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</si>
  <si>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</si>
  <si>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</si>
  <si>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</si>
  <si>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</si>
  <si>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</si>
  <si>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</si>
  <si>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</si>
  <si>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</si>
  <si>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</si>
  <si>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</si>
  <si>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</si>
  <si>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</si>
  <si>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</si>
  <si>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</si>
  <si>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</si>
  <si>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</si>
  <si>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</si>
  <si>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</si>
  <si>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</si>
  <si>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</si>
  <si>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</si>
  <si>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</si>
  <si>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</si>
  <si>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</si>
  <si>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</si>
  <si>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</si>
  <si>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</si>
  <si>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</si>
  <si>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</si>
  <si>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</si>
  <si>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</si>
  <si>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</si>
  <si>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</si>
  <si>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</si>
  <si>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</si>
  <si>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</si>
  <si>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</si>
  <si>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</si>
  <si>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</si>
  <si>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</si>
  <si>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</si>
  <si>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</si>
  <si>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</si>
  <si>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</si>
  <si>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</si>
  <si>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</si>
  <si>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</si>
  <si>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</si>
  <si>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</si>
  <si>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</si>
  <si>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</si>
  <si>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</si>
  <si>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</si>
  <si>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</si>
  <si>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</si>
  <si>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</si>
  <si>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</si>
  <si>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</si>
  <si>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</si>
  <si>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</si>
  <si>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</si>
  <si>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</si>
  <si>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</si>
  <si>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</si>
  <si>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</si>
  <si>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</si>
  <si>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</si>
  <si>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</si>
  <si>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</si>
  <si>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</si>
  <si>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</si>
  <si>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</si>
  <si>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</si>
  <si>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</si>
  <si>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</si>
  <si>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</si>
  <si>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</si>
  <si>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</si>
  <si>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</si>
  <si>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</si>
  <si>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</si>
  <si>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</si>
  <si>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</si>
  <si>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</si>
  <si>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</si>
  <si>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</si>
  <si>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</si>
  <si>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</si>
  <si>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</si>
  <si>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</si>
  <si>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</si>
  <si>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</si>
  <si>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</si>
  <si>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</si>
  <si>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</si>
  <si>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</si>
  <si>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</si>
  <si>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</si>
  <si>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</si>
  <si>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</si>
  <si>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</si>
  <si>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</si>
  <si>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</si>
  <si>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</si>
  <si>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</si>
  <si>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</si>
  <si>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</si>
  <si>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</si>
  <si>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</si>
  <si>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</si>
  <si>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</si>
  <si>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</si>
  <si>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</si>
  <si>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</si>
  <si>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</si>
  <si>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</si>
  <si>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</si>
  <si>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</si>
  <si>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</si>
  <si>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</si>
  <si>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</si>
  <si>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</si>
  <si>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</si>
  <si>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</si>
  <si>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</si>
  <si>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</si>
  <si>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</si>
  <si>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</si>
  <si>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</si>
  <si>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</si>
  <si>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</si>
  <si>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</si>
  <si>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</si>
  <si>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</si>
  <si>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</si>
  <si>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</si>
  <si>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</si>
  <si>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</si>
  <si>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</si>
  <si>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</si>
  <si>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</si>
  <si>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</si>
  <si>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</si>
  <si>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</si>
  <si>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</si>
  <si>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</si>
  <si>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</si>
  <si>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</si>
  <si>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</si>
  <si>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</si>
  <si>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</si>
  <si>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</si>
  <si>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</si>
  <si>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</si>
  <si>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</si>
  <si>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</si>
  <si>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</si>
  <si>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</si>
  <si>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</si>
  <si>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</si>
  <si>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</si>
  <si>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</si>
  <si>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</si>
  <si>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</si>
  <si>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</si>
  <si>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</si>
  <si>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</si>
  <si>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</si>
  <si>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</si>
  <si>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</si>
  <si>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</si>
  <si>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</si>
  <si>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</si>
  <si>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</si>
  <si>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</si>
  <si>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</si>
  <si>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</si>
  <si>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</si>
  <si>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</si>
  <si>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</si>
  <si>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</si>
  <si>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</si>
  <si>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</si>
  <si>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</si>
  <si>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</si>
  <si>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</si>
  <si>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</si>
  <si>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</si>
  <si>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</si>
  <si>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</si>
  <si>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</si>
  <si>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</si>
  <si>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</si>
  <si>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</si>
  <si>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</si>
  <si>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</si>
  <si>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</si>
  <si>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</si>
  <si>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</si>
  <si>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</si>
  <si>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</si>
  <si>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</si>
  <si>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</si>
  <si>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</si>
  <si>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</si>
  <si>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</si>
  <si>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</si>
  <si>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</si>
  <si>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</si>
  <si>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</si>
  <si>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</si>
  <si>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</si>
  <si>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</si>
  <si>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</si>
  <si>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</si>
  <si>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</si>
  <si>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</si>
  <si>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</si>
  <si>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</si>
  <si>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</si>
  <si>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</si>
  <si>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</si>
  <si>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</si>
  <si>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</si>
  <si>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</si>
  <si>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</si>
  <si>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</si>
  <si>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</si>
  <si>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</si>
  <si>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</si>
  <si>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</si>
  <si>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</si>
  <si>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</si>
  <si>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</si>
  <si>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</si>
  <si>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</si>
  <si>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</si>
  <si>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</si>
  <si>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</si>
  <si>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</si>
  <si>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</si>
  <si>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</si>
  <si>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</si>
  <si>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</si>
  <si>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</si>
  <si>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</si>
  <si>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</si>
  <si>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</si>
  <si>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</si>
  <si>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</si>
  <si>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</si>
  <si>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</si>
  <si>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</si>
  <si>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</si>
  <si>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</si>
  <si>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</si>
  <si>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</si>
  <si>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</si>
  <si>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</si>
  <si>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</si>
  <si>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</si>
  <si>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</si>
  <si>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</si>
  <si>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</si>
  <si>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</si>
  <si>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</si>
  <si>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</si>
  <si>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</si>
  <si>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</si>
  <si>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</si>
  <si>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</si>
  <si>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</si>
  <si>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</si>
  <si>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</si>
  <si>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</si>
  <si>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</si>
  <si>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</si>
  <si>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</si>
  <si>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</si>
  <si>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</si>
  <si>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</si>
  <si>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</si>
  <si>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</si>
  <si>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</si>
  <si>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</si>
  <si>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</si>
  <si>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</si>
  <si>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</si>
  <si>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</si>
  <si>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</si>
  <si>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</si>
  <si>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</si>
  <si>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</si>
  <si>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</si>
  <si>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</si>
  <si>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</si>
  <si>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</si>
  <si>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</si>
  <si>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</si>
  <si>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</si>
  <si>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</si>
  <si>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</si>
  <si>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</si>
  <si>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</si>
  <si>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</si>
  <si>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</si>
  <si>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</si>
  <si>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</si>
  <si>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</si>
  <si>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</si>
  <si>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</si>
  <si>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</si>
  <si>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</si>
  <si>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</si>
  <si>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</si>
  <si>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</si>
  <si>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</si>
  <si>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</si>
  <si>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</si>
  <si>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</si>
  <si>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</si>
  <si>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</si>
  <si>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</si>
  <si>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</si>
  <si>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</si>
  <si>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</si>
  <si>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</si>
  <si>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</si>
  <si>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</si>
  <si>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</si>
  <si>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</si>
  <si>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</si>
  <si>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</si>
  <si>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</si>
  <si>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</si>
  <si>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</si>
  <si>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</si>
  <si>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</si>
  <si>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</si>
  <si>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</si>
  <si>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</si>
  <si>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</si>
  <si>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</si>
  <si>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</si>
  <si>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</si>
  <si>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</si>
  <si>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</si>
  <si>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</si>
  <si>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</si>
  <si>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</si>
  <si>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</si>
  <si>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</si>
  <si>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</si>
  <si>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</si>
  <si>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</si>
  <si>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</si>
  <si>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</si>
  <si>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</si>
  <si>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</si>
  <si>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</si>
  <si>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</si>
  <si>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</si>
  <si>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</si>
  <si>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</si>
  <si>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</si>
  <si>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</si>
  <si>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</si>
  <si>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</si>
  <si>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</si>
  <si>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</si>
  <si>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</si>
  <si>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</si>
  <si>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</si>
  <si>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</si>
  <si>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</si>
  <si>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</si>
  <si>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</si>
  <si>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</si>
  <si>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</si>
  <si>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</si>
  <si>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</si>
  <si>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</si>
  <si>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</si>
  <si>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</si>
  <si>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</si>
  <si>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</si>
  <si>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</si>
  <si>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</si>
  <si>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</si>
  <si>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</si>
  <si>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</si>
  <si>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</si>
  <si>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</si>
  <si>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</si>
  <si>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</si>
  <si>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</si>
  <si>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</si>
  <si>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</si>
  <si>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</si>
  <si>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</si>
  <si>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</si>
  <si>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</si>
  <si>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</si>
  <si>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</si>
  <si>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</si>
  <si>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</si>
  <si>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</si>
  <si>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</si>
  <si>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</si>
  <si>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</si>
  <si>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</si>
  <si>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</si>
  <si>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</si>
  <si>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</si>
  <si>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</si>
  <si>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</si>
  <si>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</si>
  <si>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</si>
  <si>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</si>
  <si>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</si>
  <si>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</si>
  <si>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</si>
  <si>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</si>
  <si>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</si>
  <si>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</si>
  <si>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</si>
  <si>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</si>
  <si>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</si>
  <si>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</si>
  <si>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</si>
  <si>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</si>
  <si>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</si>
  <si>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</si>
  <si>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</si>
  <si>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</si>
  <si>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</si>
  <si>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</si>
  <si>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</si>
  <si>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</si>
  <si>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</si>
  <si>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</si>
  <si>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</si>
  <si>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</si>
  <si>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</si>
  <si>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</si>
  <si>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</si>
  <si>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</si>
  <si>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</si>
  <si>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</si>
  <si>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</si>
  <si>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</si>
  <si>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</si>
  <si>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</si>
  <si>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</si>
  <si>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</si>
  <si>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</si>
  <si>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</si>
  <si>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</si>
  <si>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</si>
  <si>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</si>
  <si>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</si>
  <si>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</si>
  <si>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</si>
  <si>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</si>
  <si>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</si>
  <si>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</si>
  <si>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</si>
  <si>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</si>
  <si>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</si>
  <si>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</si>
  <si>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</si>
  <si>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</si>
  <si>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</si>
  <si>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</si>
  <si>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</si>
  <si>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</si>
  <si>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</si>
  <si>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</si>
  <si>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</si>
  <si>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</si>
  <si>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</si>
  <si>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</si>
  <si>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</si>
  <si>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</si>
  <si>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</si>
  <si>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</si>
  <si>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</si>
  <si>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</si>
  <si>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</si>
  <si>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</si>
  <si>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</si>
  <si>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</si>
  <si>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</si>
  <si>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</si>
  <si>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</si>
  <si>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</si>
  <si>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</si>
  <si>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</si>
  <si>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</si>
  <si>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</si>
  <si>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</si>
  <si>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</si>
  <si>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</si>
  <si>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</si>
  <si>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</si>
  <si>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</si>
  <si>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</si>
  <si>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</si>
  <si>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</si>
  <si>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</si>
  <si>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</si>
  <si>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</si>
  <si>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</si>
  <si>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</si>
  <si>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</si>
  <si>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</si>
  <si>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</si>
  <si>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</si>
  <si>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</si>
  <si>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</si>
  <si>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</si>
  <si>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</si>
  <si>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</si>
  <si>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</si>
  <si>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</si>
  <si>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</si>
  <si>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</si>
  <si>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</si>
  <si>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</si>
  <si>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</si>
  <si>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</si>
  <si>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</si>
  <si>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</si>
  <si>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</si>
  <si>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</si>
  <si>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</si>
  <si>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</si>
  <si>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</si>
  <si>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</si>
  <si>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</si>
  <si>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</si>
  <si>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</si>
  <si>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</si>
  <si>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</si>
  <si>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</si>
  <si>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</si>
  <si>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</si>
  <si>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</si>
  <si>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</si>
  <si>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</si>
  <si>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</si>
  <si>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</si>
  <si>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</si>
  <si>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</si>
  <si>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</si>
  <si>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</si>
  <si>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</si>
  <si>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</si>
  <si>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</si>
  <si>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</si>
  <si>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</si>
  <si>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</si>
  <si>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</si>
  <si>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</si>
  <si>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</si>
  <si>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</si>
  <si>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</si>
  <si>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</si>
  <si>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</si>
  <si>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</si>
  <si>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</si>
  <si>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</si>
  <si>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</si>
  <si>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</si>
  <si>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</si>
  <si>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</si>
  <si>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</si>
  <si>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</si>
  <si>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</si>
  <si>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</si>
  <si>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</si>
  <si>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</si>
  <si>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</si>
  <si>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</si>
  <si>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</si>
  <si>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</si>
  <si>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</si>
  <si>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</si>
  <si>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</si>
  <si>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</si>
  <si>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</si>
  <si>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</si>
  <si>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</si>
  <si>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</si>
  <si>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</si>
  <si>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</si>
  <si>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</si>
  <si>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</si>
  <si>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</si>
  <si>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</si>
  <si>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</si>
  <si>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</si>
  <si>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</si>
  <si>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</si>
  <si>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</si>
  <si>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</si>
  <si>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</si>
  <si>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</si>
  <si>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</si>
  <si>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</si>
  <si>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</si>
  <si>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</si>
  <si>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</si>
  <si>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</si>
  <si>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</si>
  <si>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</si>
  <si>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</si>
  <si>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</si>
  <si>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</si>
  <si>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</si>
  <si>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</si>
  <si>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</si>
  <si>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</si>
  <si>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</si>
  <si>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</si>
  <si>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</si>
  <si>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</si>
  <si>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</si>
  <si>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</si>
  <si>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</si>
  <si>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</si>
  <si>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</si>
  <si>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</si>
  <si>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</si>
  <si>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</si>
  <si>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</si>
  <si>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</si>
  <si>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</si>
  <si>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</si>
  <si>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</si>
  <si>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</si>
  <si>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</si>
  <si>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</si>
  <si>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</si>
  <si>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</si>
  <si>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</si>
  <si>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</si>
  <si>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</si>
  <si>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</si>
  <si>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</si>
  <si>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</si>
  <si>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</si>
  <si>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</si>
  <si>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</si>
  <si>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</si>
  <si>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</si>
  <si>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</si>
  <si>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</si>
  <si>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</si>
  <si>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</si>
  <si>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</si>
  <si>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</si>
  <si>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</si>
  <si>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</si>
  <si>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</si>
  <si>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</si>
  <si>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</si>
  <si>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</si>
  <si>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</si>
  <si>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</si>
  <si>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</si>
  <si>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</si>
  <si>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</si>
  <si>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</si>
  <si>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</si>
  <si>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</si>
  <si>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</si>
  <si>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</si>
  <si>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</si>
  <si>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</si>
  <si>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</si>
  <si>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</si>
  <si>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</si>
  <si>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</si>
  <si>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</si>
  <si>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</si>
  <si>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</si>
  <si>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</si>
  <si>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</si>
  <si>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</si>
  <si>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</si>
  <si>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</si>
  <si>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</si>
  <si>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</si>
  <si>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</si>
  <si>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</si>
  <si>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</si>
  <si>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</si>
  <si>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</si>
  <si>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</si>
  <si>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</si>
  <si>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</si>
  <si>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</si>
  <si>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</si>
  <si>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</si>
  <si>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</si>
  <si>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</si>
  <si>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</si>
  <si>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</si>
  <si>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</si>
  <si>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</si>
  <si>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</si>
  <si>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</si>
  <si>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</si>
  <si>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</si>
  <si>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</si>
  <si>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</si>
  <si>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</si>
  <si>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</si>
  <si>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</si>
  <si>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</si>
  <si>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</si>
  <si>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</si>
  <si>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</si>
  <si>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</si>
  <si>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</si>
  <si>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</si>
  <si>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</si>
  <si>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</si>
  <si>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</si>
  <si>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</si>
  <si>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</si>
  <si>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</si>
  <si>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</si>
  <si>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</si>
  <si>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</si>
  <si>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</si>
  <si>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</si>
  <si>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</si>
  <si>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</si>
  <si>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</si>
  <si>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</si>
  <si>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</si>
  <si>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</si>
  <si>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</si>
  <si>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</si>
  <si>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</si>
  <si>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</si>
  <si>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</si>
  <si>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</si>
  <si>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</si>
  <si>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</si>
  <si>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</si>
  <si>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</si>
  <si>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</si>
  <si>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</si>
  <si>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</si>
  <si>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</si>
  <si>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</si>
  <si>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</si>
  <si>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</si>
  <si>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</si>
  <si>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</si>
  <si>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</si>
  <si>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</si>
  <si>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</si>
  <si>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</si>
  <si>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</si>
  <si>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</si>
  <si>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</si>
  <si>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</si>
  <si>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</si>
  <si>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</si>
  <si>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</si>
  <si>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</si>
  <si>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</si>
  <si>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</si>
  <si>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</si>
  <si>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</si>
  <si>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</si>
  <si>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</si>
  <si>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</si>
  <si>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</si>
  <si>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</si>
  <si>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</si>
  <si>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</si>
  <si>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</si>
  <si>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</si>
  <si>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</si>
  <si>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</si>
  <si>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</si>
  <si>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</si>
  <si>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</si>
  <si>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</si>
  <si>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</si>
  <si>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</si>
  <si>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</si>
  <si>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</si>
  <si>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</si>
  <si>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</si>
  <si>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</si>
  <si>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</si>
  <si>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</si>
  <si>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</si>
  <si>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</si>
  <si>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</si>
  <si>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</si>
  <si>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</si>
  <si>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</si>
  <si>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</si>
  <si>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</si>
  <si>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</si>
  <si>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</si>
  <si>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</si>
  <si>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</si>
  <si>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</si>
  <si>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</si>
  <si>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</si>
  <si>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</si>
  <si>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</si>
  <si>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</si>
  <si>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</si>
  <si>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</si>
  <si>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</si>
  <si>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</si>
  <si>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</si>
  <si>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</si>
  <si>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</si>
  <si>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</si>
  <si>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</si>
  <si>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</si>
  <si>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</si>
  <si>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</si>
  <si>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</si>
  <si>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</si>
  <si>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</si>
  <si>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</si>
  <si>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</si>
  <si>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</si>
  <si>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</si>
  <si>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</si>
  <si>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</si>
  <si>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</si>
  <si>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</si>
  <si>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</si>
  <si>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</si>
  <si>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</si>
  <si>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</si>
  <si>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</si>
  <si>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</si>
  <si>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</si>
  <si>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</si>
  <si>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</si>
  <si>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</si>
  <si>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</si>
  <si>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</si>
  <si>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</si>
  <si>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</si>
  <si>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</si>
  <si>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</si>
  <si>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</si>
  <si>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</si>
  <si>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</si>
  <si>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</si>
  <si>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</si>
  <si>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</si>
  <si>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</si>
  <si>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</si>
  <si>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</si>
  <si>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</si>
  <si>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</si>
  <si>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</si>
  <si>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</si>
  <si>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</si>
  <si>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</si>
  <si>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</si>
  <si>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</si>
  <si>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</si>
  <si>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</si>
  <si>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</si>
  <si>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</si>
  <si>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</si>
  <si>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</si>
  <si>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</si>
  <si>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</si>
  <si>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</si>
  <si>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</si>
  <si>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</si>
  <si>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</si>
  <si>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</si>
  <si>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</si>
  <si>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</si>
  <si>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</si>
  <si>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</si>
  <si>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</si>
  <si>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</si>
  <si>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</si>
  <si>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</si>
  <si>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</si>
  <si>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</si>
  <si>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</si>
  <si>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</si>
  <si>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</si>
  <si>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</si>
  <si>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</si>
  <si>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</si>
  <si>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</si>
  <si>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</si>
  <si>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</si>
  <si>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</si>
  <si>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</si>
  <si>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</si>
  <si>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</si>
  <si>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</si>
  <si>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</si>
  <si>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</si>
  <si>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</si>
  <si>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</si>
  <si>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</si>
  <si>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</si>
  <si>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</si>
  <si>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</si>
  <si>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</si>
  <si>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</si>
  <si>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</si>
  <si>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</si>
  <si>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</si>
  <si>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</si>
  <si>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</si>
  <si>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</si>
  <si>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</si>
  <si>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</si>
  <si>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</si>
  <si>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</si>
  <si>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</si>
  <si>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</si>
  <si>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</si>
  <si>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</si>
  <si>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</si>
  <si>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</si>
  <si>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</si>
  <si>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</si>
  <si>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</si>
  <si>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</si>
  <si>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</si>
  <si>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</si>
  <si>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</si>
  <si>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</si>
  <si>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</si>
  <si>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</si>
  <si>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</si>
  <si>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</si>
  <si>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</si>
  <si>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</si>
  <si>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</si>
  <si>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</si>
  <si>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</si>
  <si>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</si>
  <si>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</si>
  <si>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</si>
  <si>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</si>
  <si>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</si>
  <si>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</si>
  <si>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</si>
  <si>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</si>
  <si>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</si>
  <si>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</si>
  <si>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</si>
  <si>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</si>
  <si>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</si>
  <si>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</si>
  <si>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</si>
  <si>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</si>
  <si>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</si>
  <si>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</si>
  <si>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</si>
  <si>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</si>
  <si>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</si>
  <si>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</si>
  <si>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</si>
  <si>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</si>
  <si>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</si>
  <si>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</si>
  <si>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</si>
  <si>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</si>
  <si>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</si>
  <si>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</si>
  <si>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</si>
  <si>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</si>
  <si>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</si>
  <si>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</si>
  <si>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</si>
  <si>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</si>
  <si>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</si>
  <si>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</si>
  <si>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</si>
  <si>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</si>
  <si>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</si>
  <si>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</si>
  <si>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</si>
  <si>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</si>
  <si>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</si>
  <si>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</si>
  <si>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</si>
  <si>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</si>
  <si>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</si>
  <si>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</si>
  <si>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</si>
  <si>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</si>
  <si>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</si>
  <si>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</si>
  <si>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</si>
  <si>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</si>
  <si>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</si>
  <si>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</si>
  <si>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</si>
  <si>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</si>
  <si>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</si>
  <si>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</si>
  <si>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</si>
  <si>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</si>
  <si>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</si>
  <si>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</si>
  <si>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</si>
  <si>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</si>
  <si>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</si>
  <si>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</si>
  <si>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</si>
  <si>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</si>
  <si>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</si>
  <si>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</si>
  <si>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</si>
  <si>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</si>
  <si>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</si>
  <si>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</si>
  <si>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</si>
  <si>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</si>
  <si>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</si>
  <si>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</si>
  <si>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</si>
  <si>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</si>
  <si>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</si>
  <si>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</si>
  <si>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</si>
  <si>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</si>
  <si>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</si>
  <si>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</si>
  <si>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</si>
  <si>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</si>
  <si>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</si>
  <si>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</si>
  <si>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</si>
  <si>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</si>
  <si>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</si>
  <si>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</si>
  <si>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</si>
  <si>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</si>
  <si>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</si>
  <si>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</si>
  <si>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</si>
  <si>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</si>
  <si>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</si>
  <si>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</si>
  <si>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</si>
  <si>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</si>
  <si>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</si>
  <si>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</si>
  <si>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</si>
  <si>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</si>
  <si>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</si>
  <si>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</si>
  <si>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</si>
  <si>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</si>
  <si>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</si>
  <si>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</si>
  <si>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</si>
  <si>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</si>
  <si>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</si>
  <si>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</si>
  <si>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</si>
  <si>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</si>
  <si>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</si>
  <si>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</si>
  <si>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</si>
  <si>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</si>
  <si>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</si>
  <si>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</si>
  <si>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</si>
  <si>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</si>
  <si>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</si>
  <si>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</si>
  <si>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</si>
  <si>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</si>
  <si>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</si>
  <si>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</si>
  <si>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</si>
  <si>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</si>
  <si>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</si>
  <si>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</si>
  <si>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</si>
  <si>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</si>
  <si>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</si>
  <si>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</si>
  <si>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</si>
  <si>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</si>
  <si>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</si>
  <si>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</si>
  <si>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</si>
  <si>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</si>
  <si>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</si>
  <si>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</si>
  <si>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</si>
  <si>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</si>
  <si>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</si>
  <si>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</si>
  <si>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</si>
  <si>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</si>
  <si>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</si>
  <si>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</si>
  <si>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</si>
  <si>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</si>
  <si>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</si>
  <si>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</si>
  <si>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</si>
  <si>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</si>
  <si>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</si>
  <si>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</si>
  <si>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</si>
  <si>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</si>
  <si>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</si>
  <si>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</si>
  <si>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</si>
  <si>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</si>
  <si>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</si>
  <si>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</si>
  <si>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</si>
  <si>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</si>
  <si>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</si>
  <si>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</si>
  <si>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</si>
  <si>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</si>
  <si>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</si>
  <si>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</si>
  <si>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</si>
  <si>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</si>
  <si>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</si>
  <si>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</si>
  <si>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</si>
  <si>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</si>
  <si>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</si>
  <si>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</si>
  <si>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</si>
  <si>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</si>
  <si>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</si>
  <si>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</si>
  <si>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</si>
  <si>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</si>
  <si>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</si>
  <si>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</si>
  <si>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</si>
  <si>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</si>
  <si>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</si>
  <si>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</si>
  <si>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</si>
  <si>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</si>
  <si>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</si>
  <si>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</si>
  <si>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</si>
  <si>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</si>
  <si>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</si>
  <si>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</si>
  <si>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</si>
  <si>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</si>
  <si>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</si>
  <si>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</si>
  <si>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</si>
  <si>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</si>
  <si>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</si>
  <si>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</si>
  <si>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</si>
  <si>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</si>
  <si>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</si>
  <si>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</si>
  <si>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</si>
  <si>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</si>
  <si>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</si>
  <si>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</si>
  <si>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</si>
  <si>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</si>
  <si>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</si>
  <si>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</si>
  <si>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</si>
  <si>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</si>
  <si>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</si>
  <si>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</si>
  <si>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</si>
  <si>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</si>
  <si>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</si>
  <si>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</si>
  <si>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</si>
  <si>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</si>
  <si>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</si>
  <si>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</si>
  <si>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</si>
  <si>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</si>
  <si>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</si>
  <si>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</si>
  <si>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</si>
  <si>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</si>
  <si>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</si>
  <si>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</si>
  <si>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</si>
  <si>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</si>
  <si>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</si>
  <si>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</si>
  <si>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</si>
  <si>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</si>
  <si>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</si>
  <si>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</si>
  <si>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</si>
  <si>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</si>
  <si>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</si>
  <si>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</si>
  <si>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</si>
  <si>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</si>
  <si>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</si>
  <si>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</si>
  <si>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</si>
  <si>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</si>
  <si>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</si>
  <si>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</si>
  <si>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</si>
  <si>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</si>
  <si>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</si>
  <si>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</si>
  <si>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</si>
  <si>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</si>
  <si>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</si>
  <si>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</si>
  <si>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</si>
  <si>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</si>
  <si>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</si>
  <si>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</si>
  <si>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</si>
  <si>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</si>
  <si>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</si>
  <si>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</si>
  <si>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</si>
  <si>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</si>
  <si>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</si>
  <si>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</si>
  <si>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</si>
  <si>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</si>
  <si>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</si>
  <si>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</si>
  <si>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</si>
  <si>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</si>
  <si>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</si>
  <si>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</si>
  <si>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</si>
  <si>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</si>
  <si>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</si>
  <si>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</si>
  <si>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</si>
  <si>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</si>
  <si>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</si>
  <si>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</si>
  <si>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</si>
  <si>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</si>
  <si>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</si>
  <si>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</si>
  <si>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</si>
  <si>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</si>
  <si>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</si>
  <si>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</si>
  <si>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</si>
  <si>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</si>
  <si>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</si>
  <si>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</si>
  <si>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</si>
  <si>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</si>
  <si>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</si>
  <si>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</si>
  <si>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</si>
  <si>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</si>
  <si>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</si>
  <si>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</si>
  <si>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</si>
  <si>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</si>
  <si>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</si>
  <si>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</si>
  <si>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</si>
  <si>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</si>
  <si>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</si>
  <si>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</si>
  <si>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</si>
  <si>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</si>
  <si>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</si>
  <si>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</si>
  <si>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</si>
  <si>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</si>
  <si>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</si>
  <si>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</si>
  <si>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</si>
  <si>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</si>
  <si>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</si>
  <si>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</si>
  <si>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</si>
  <si>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</si>
  <si>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</si>
  <si>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</si>
  <si>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</si>
  <si>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</si>
  <si>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</si>
  <si>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</si>
  <si>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</si>
  <si>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</si>
  <si>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</si>
  <si>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</si>
  <si>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</si>
  <si>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</si>
  <si>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</si>
  <si>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</si>
  <si>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</si>
  <si>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</si>
  <si>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</si>
  <si>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</si>
  <si>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</si>
  <si>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</si>
  <si>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</si>
  <si>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</si>
  <si>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</si>
  <si>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</si>
  <si>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</si>
  <si>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</si>
  <si>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</si>
  <si>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</si>
  <si>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</si>
  <si>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</si>
  <si>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</si>
  <si>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</si>
  <si>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</si>
  <si>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</si>
  <si>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</si>
  <si>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</si>
  <si>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</si>
  <si>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</si>
  <si>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</si>
  <si>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</si>
  <si>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</si>
  <si>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</si>
  <si>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</si>
  <si>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</si>
  <si>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</si>
  <si>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</si>
  <si>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</si>
  <si>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</si>
  <si>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</si>
  <si>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</si>
  <si>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</si>
  <si>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</si>
  <si>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</si>
  <si>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</si>
  <si>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</si>
  <si>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</si>
  <si>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</si>
  <si>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</si>
  <si>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</si>
  <si>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</si>
  <si>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</si>
  <si>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</si>
  <si>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</si>
  <si>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</si>
  <si>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</si>
  <si>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</si>
  <si>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</si>
  <si>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</si>
  <si>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</si>
  <si>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</si>
  <si>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</si>
  <si>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</si>
  <si>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</si>
  <si>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</si>
  <si>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</si>
  <si>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</si>
  <si>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</si>
  <si>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</si>
  <si>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</si>
  <si>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</si>
  <si>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</si>
  <si>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</si>
  <si>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</si>
  <si>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</si>
  <si>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</si>
  <si>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</si>
  <si>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</si>
  <si>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</si>
  <si>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</si>
  <si>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</si>
  <si>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</si>
  <si>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</si>
  <si>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</si>
  <si>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</si>
  <si>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</si>
  <si>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</si>
  <si>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</si>
  <si>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</si>
  <si>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</si>
  <si>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</si>
  <si>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</si>
  <si>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</si>
  <si>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</si>
  <si>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</si>
  <si>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</si>
  <si>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</si>
  <si>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</si>
  <si>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</si>
  <si>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</si>
  <si>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</si>
  <si>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</si>
  <si>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</si>
  <si>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</si>
  <si>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</si>
  <si>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</si>
  <si>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</si>
  <si>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</si>
  <si>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</si>
  <si>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</si>
  <si>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</si>
  <si>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</si>
  <si>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</si>
  <si>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</si>
  <si>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</si>
  <si>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</si>
  <si>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</si>
  <si>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</si>
  <si>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</si>
  <si>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</si>
  <si>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</si>
  <si>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</si>
  <si>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</si>
  <si>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</si>
  <si>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</si>
  <si>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</si>
  <si>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</si>
  <si>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</si>
  <si>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</si>
  <si>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</si>
  <si>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</si>
  <si>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</si>
  <si>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</si>
  <si>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</si>
  <si>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</si>
  <si>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</si>
  <si>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</si>
  <si>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</si>
  <si>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</si>
  <si>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</si>
  <si>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</si>
  <si>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</si>
  <si>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</si>
  <si>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</si>
  <si>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</si>
  <si>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</si>
  <si>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</si>
  <si>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</si>
  <si>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</si>
  <si>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</si>
  <si>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</si>
  <si>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</si>
  <si>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</si>
  <si>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</si>
  <si>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</si>
  <si>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</si>
  <si>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</si>
  <si>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</si>
  <si>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</si>
  <si>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</si>
  <si>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</si>
  <si>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</si>
  <si>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</si>
  <si>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</si>
  <si>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</si>
  <si>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</si>
  <si>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</si>
  <si>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</si>
  <si>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</si>
  <si>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</si>
  <si>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</si>
  <si>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</si>
  <si>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</si>
  <si>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</si>
  <si>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</si>
  <si>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</si>
  <si>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</si>
  <si>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</si>
  <si>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</si>
  <si>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</si>
  <si>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</si>
  <si>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</si>
  <si>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</si>
  <si>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</si>
  <si>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</si>
  <si>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</si>
  <si>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</si>
  <si>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</si>
  <si>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</si>
  <si>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</si>
  <si>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</si>
  <si>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</si>
  <si>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</si>
  <si>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</si>
  <si>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</si>
  <si>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</si>
  <si>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</si>
  <si>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</si>
  <si>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</si>
  <si>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</si>
  <si>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</si>
  <si>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</si>
  <si>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</si>
  <si>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</si>
  <si>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</si>
  <si>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</si>
  <si>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</si>
  <si>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</si>
  <si>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</si>
  <si>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</si>
  <si>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</si>
  <si>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</si>
  <si>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</si>
  <si>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</si>
  <si>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</si>
  <si>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</si>
  <si>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</si>
  <si>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</si>
  <si>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</si>
  <si>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</si>
  <si>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</si>
  <si>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</si>
  <si>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</si>
  <si>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</si>
  <si>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</si>
  <si>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</si>
  <si>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</si>
  <si>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</si>
  <si>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</si>
  <si>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</si>
  <si>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</si>
  <si>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</si>
  <si>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</si>
  <si>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</si>
  <si>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</si>
  <si>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</si>
  <si>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</si>
  <si>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</si>
  <si>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</si>
  <si>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</si>
  <si>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</si>
  <si>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</si>
  <si>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</si>
  <si>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</si>
  <si>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</si>
  <si>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</si>
  <si>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</si>
  <si>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</si>
  <si>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</si>
  <si>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</si>
  <si>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</si>
  <si>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</si>
  <si>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</si>
  <si>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</si>
  <si>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</si>
  <si>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</si>
  <si>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</si>
  <si>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</si>
  <si>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</si>
  <si>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</si>
  <si>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</si>
  <si>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</si>
  <si>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</si>
  <si>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</si>
  <si>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</si>
  <si>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</si>
  <si>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</si>
  <si>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</si>
  <si>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</si>
  <si>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</si>
  <si>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</si>
  <si>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</si>
  <si>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</si>
  <si>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</si>
  <si>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</si>
  <si>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</si>
  <si>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</si>
  <si>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</si>
  <si>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</si>
  <si>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</si>
  <si>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</si>
  <si>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</si>
  <si>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</si>
  <si>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</si>
  <si>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</si>
  <si>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</si>
  <si>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</si>
  <si>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</si>
  <si>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</si>
  <si>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</si>
  <si>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</si>
  <si>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</si>
  <si>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</si>
  <si>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</si>
  <si>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</si>
  <si>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</si>
  <si>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</si>
  <si>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</si>
  <si>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</si>
  <si>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</si>
  <si>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</si>
  <si>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</si>
  <si>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</si>
  <si>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</si>
  <si>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</si>
  <si>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</si>
  <si>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</si>
  <si>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</si>
  <si>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</si>
  <si>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</si>
  <si>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</si>
  <si>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</si>
  <si>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</si>
  <si>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</si>
  <si>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</si>
  <si>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</si>
  <si>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</si>
  <si>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</si>
  <si>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</si>
  <si>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</si>
  <si>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</si>
  <si>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</si>
  <si>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</si>
  <si>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</si>
  <si>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</si>
  <si>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</si>
  <si>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</si>
  <si>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</si>
  <si>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</si>
  <si>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</si>
  <si>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</si>
  <si>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</si>
  <si>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</si>
  <si>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</si>
  <si>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</si>
  <si>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</si>
  <si>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</si>
  <si>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</si>
  <si>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</si>
  <si>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</si>
  <si>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</si>
  <si>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</si>
  <si>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</si>
  <si>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</si>
  <si>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</si>
  <si>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</si>
  <si>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</si>
  <si>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</si>
  <si>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</si>
  <si>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</si>
  <si>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</si>
  <si>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</si>
  <si>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</si>
  <si>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</si>
  <si>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</si>
  <si>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</si>
  <si>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</si>
  <si>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</si>
  <si>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</si>
  <si>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</si>
  <si>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</si>
  <si>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</si>
  <si>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</si>
  <si>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</si>
  <si>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</si>
  <si>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</si>
  <si>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</si>
  <si>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</si>
  <si>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</si>
  <si>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</si>
  <si>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</si>
  <si>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</si>
  <si>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</si>
  <si>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</si>
  <si>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</si>
  <si>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</si>
  <si>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</si>
  <si>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</si>
  <si>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</si>
  <si>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</si>
  <si>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</si>
  <si>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</si>
  <si>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</si>
  <si>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</si>
  <si>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</si>
  <si>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</si>
  <si>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</si>
  <si>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</si>
  <si>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</si>
  <si>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</si>
  <si>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</si>
  <si>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</si>
  <si>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</si>
  <si>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</si>
  <si>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</si>
  <si>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</si>
  <si>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</si>
  <si>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</si>
  <si>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</si>
  <si>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</si>
  <si>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</si>
  <si>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</si>
  <si>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</si>
  <si>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</si>
  <si>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</si>
  <si>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</si>
  <si>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</si>
  <si>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</si>
  <si>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</si>
  <si>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</si>
  <si>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</si>
  <si>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</si>
  <si>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</si>
  <si>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</si>
  <si>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</si>
  <si>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</si>
  <si>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</si>
  <si>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</si>
  <si>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</si>
  <si>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</si>
  <si>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</si>
  <si>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</si>
  <si>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</si>
  <si>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</si>
  <si>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</si>
  <si>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</si>
  <si>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</si>
  <si>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</si>
  <si>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</si>
  <si>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</si>
  <si>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</si>
  <si>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</si>
  <si>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</si>
  <si>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</si>
  <si>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</si>
  <si>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</si>
  <si>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</si>
  <si>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</si>
  <si>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</si>
  <si>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</si>
  <si>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</si>
  <si>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</si>
  <si>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</si>
  <si>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</si>
  <si>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</si>
  <si>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</si>
  <si>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</si>
  <si>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</si>
  <si>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</si>
  <si>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</si>
  <si>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</si>
  <si>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</si>
  <si>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</si>
  <si>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</si>
  <si>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</si>
  <si>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</si>
  <si>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</si>
  <si>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</si>
  <si>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</si>
  <si>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</si>
  <si>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</si>
  <si>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</si>
  <si>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</si>
  <si>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</si>
  <si>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</si>
  <si>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</si>
  <si>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</si>
  <si>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</si>
  <si>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</si>
  <si>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</si>
  <si>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</si>
  <si>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</si>
  <si>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</si>
  <si>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</si>
  <si>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</si>
  <si>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</si>
  <si>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</si>
  <si>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</si>
  <si>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</si>
  <si>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</si>
  <si>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</si>
  <si>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</si>
  <si>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</si>
  <si>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</si>
  <si>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</si>
  <si>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</si>
  <si>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</si>
  <si>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</si>
  <si>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</si>
  <si>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</si>
  <si>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</si>
  <si>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</si>
  <si>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</si>
  <si>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</si>
  <si>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</si>
  <si>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</si>
  <si>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</si>
  <si>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</si>
  <si>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</si>
  <si>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</si>
  <si>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</si>
  <si>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</si>
  <si>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</si>
  <si>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</si>
  <si>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</si>
  <si>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</si>
  <si>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</si>
  <si>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</si>
  <si>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</si>
  <si>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</si>
  <si>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</si>
  <si>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</si>
  <si>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</si>
  <si>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</si>
  <si>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</si>
  <si>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</si>
  <si>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</si>
  <si>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</si>
  <si>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</si>
  <si>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</si>
  <si>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</si>
  <si>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</si>
  <si>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</si>
  <si>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</si>
  <si>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</si>
  <si>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</si>
  <si>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</si>
  <si>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</si>
  <si>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</si>
  <si>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</si>
  <si>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</si>
  <si>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</si>
  <si>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</si>
  <si>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</si>
  <si>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</si>
  <si>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</si>
  <si>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</si>
  <si>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</si>
  <si>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</si>
  <si>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</si>
  <si>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</si>
  <si>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</si>
  <si>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</si>
  <si>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</si>
  <si>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</si>
  <si>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</si>
  <si>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</si>
  <si>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</si>
  <si>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</si>
  <si>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</si>
  <si>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</si>
  <si>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</si>
  <si>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</si>
  <si>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</si>
  <si>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</si>
  <si>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</si>
  <si>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</si>
  <si>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</si>
  <si>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</si>
  <si>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</si>
  <si>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</si>
  <si>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</si>
  <si>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</si>
  <si>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</si>
  <si>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</si>
  <si>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</si>
  <si>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</si>
  <si>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</si>
  <si>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</si>
  <si>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</si>
  <si>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</si>
  <si>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</si>
  <si>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</si>
  <si>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</si>
  <si>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</si>
  <si>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</si>
  <si>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</si>
  <si>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</si>
  <si>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</si>
  <si>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</si>
  <si>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</si>
  <si>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</si>
  <si>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</si>
  <si>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</si>
  <si>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</si>
  <si>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</si>
  <si>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</si>
  <si>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</si>
  <si>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</si>
  <si>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</si>
  <si>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</si>
  <si>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</si>
  <si>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</si>
  <si>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</si>
  <si>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</si>
  <si>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</si>
  <si>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</si>
  <si>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</si>
  <si>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</si>
  <si>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</si>
  <si>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</si>
  <si>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</si>
  <si>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</si>
  <si>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</si>
  <si>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</si>
  <si>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</si>
  <si>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</si>
  <si>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</si>
  <si>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</si>
  <si>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</si>
  <si>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</si>
  <si>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</si>
  <si>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</si>
  <si>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</si>
  <si>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</si>
  <si>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</si>
  <si>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</si>
  <si>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</si>
  <si>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</si>
  <si>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</si>
  <si>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</si>
  <si>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</si>
  <si>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</si>
  <si>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</si>
  <si>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</si>
  <si>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</si>
  <si>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</si>
  <si>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</si>
  <si>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</si>
  <si>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</si>
  <si>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</si>
  <si>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</si>
  <si>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</si>
  <si>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</si>
  <si>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</si>
  <si>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</si>
  <si>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</si>
  <si>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</si>
  <si>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</si>
  <si>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</si>
  <si>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</si>
  <si>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</si>
  <si>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</si>
  <si>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</si>
  <si>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</si>
  <si>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</si>
  <si>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</si>
  <si>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</si>
  <si>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</si>
  <si>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</si>
  <si>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</si>
  <si>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</si>
  <si>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</si>
  <si>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</si>
  <si>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</si>
  <si>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</si>
  <si>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</si>
  <si>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</si>
  <si>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</si>
  <si>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</si>
  <si>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</si>
  <si>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</si>
  <si>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</si>
  <si>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</si>
  <si>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</si>
  <si>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</si>
  <si>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</si>
  <si>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</si>
  <si>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</si>
  <si>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</si>
  <si>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</si>
  <si>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</si>
  <si>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</si>
  <si>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</si>
  <si>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</si>
  <si>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</si>
  <si>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</si>
  <si>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</si>
  <si>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</si>
  <si>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</si>
  <si>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</si>
  <si>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</si>
  <si>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</si>
  <si>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</si>
  <si>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</si>
  <si>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</si>
  <si>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</si>
  <si>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</si>
  <si>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</si>
  <si>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</si>
  <si>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</si>
  <si>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</si>
  <si>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</si>
  <si>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</si>
  <si>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</si>
  <si>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</si>
  <si>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</si>
  <si>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</si>
  <si>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</si>
  <si>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</si>
  <si>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</si>
  <si>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</si>
  <si>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</si>
  <si>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</si>
  <si>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</si>
  <si>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</si>
  <si>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</si>
  <si>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</si>
  <si>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</si>
  <si>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</si>
  <si>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</si>
  <si>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</si>
  <si>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</si>
  <si>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</si>
  <si>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</si>
  <si>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</si>
  <si>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</si>
  <si>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</si>
  <si>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</si>
  <si>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</si>
  <si>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</si>
  <si>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</si>
  <si>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</si>
  <si>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</si>
  <si>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</si>
  <si>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</si>
  <si>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</si>
  <si>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</si>
  <si>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</si>
  <si>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</si>
  <si>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</si>
  <si>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</si>
  <si>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</si>
  <si>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</si>
  <si>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</si>
  <si>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</si>
  <si>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</si>
  <si>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</si>
  <si>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</si>
  <si>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</si>
  <si>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</si>
  <si>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</si>
  <si>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</si>
  <si>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</si>
  <si>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</si>
  <si>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</si>
  <si>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</si>
  <si>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</si>
  <si>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</si>
  <si>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</si>
  <si>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</si>
  <si>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</si>
  <si>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</si>
  <si>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</si>
  <si>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</si>
  <si>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</si>
  <si>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</si>
  <si>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</si>
  <si>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</si>
  <si>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</si>
  <si>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</si>
  <si>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</si>
  <si>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</si>
  <si>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</si>
  <si>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</si>
  <si>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</si>
  <si>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</si>
  <si>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</si>
  <si>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</si>
  <si>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</si>
  <si>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</si>
  <si>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</si>
  <si>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</si>
  <si>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</si>
  <si>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</si>
  <si>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</si>
  <si>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</si>
  <si>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</si>
  <si>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</si>
  <si>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</si>
  <si>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</si>
  <si>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</si>
  <si>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</si>
  <si>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</si>
  <si>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</si>
  <si>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</si>
  <si>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</si>
  <si>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</si>
  <si>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</si>
  <si>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</si>
  <si>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</si>
  <si>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</si>
  <si>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</si>
  <si>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</si>
  <si>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</si>
  <si>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</si>
  <si>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</si>
  <si>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</si>
  <si>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</si>
  <si>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</si>
  <si>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</si>
  <si>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</si>
  <si>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</si>
  <si>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</si>
  <si>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</si>
  <si>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</si>
  <si>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</si>
  <si>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</si>
  <si>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</si>
  <si>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</si>
  <si>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</si>
  <si>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</si>
  <si>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</si>
  <si>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</si>
  <si>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</si>
  <si>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</si>
  <si>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</si>
  <si>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</si>
  <si>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</si>
  <si>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</si>
  <si>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</si>
  <si>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</si>
  <si>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</si>
  <si>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</si>
  <si>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</si>
  <si>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</si>
  <si>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</si>
  <si>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</si>
  <si>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</si>
  <si>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</si>
  <si>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</si>
  <si>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</si>
  <si>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</si>
  <si>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</si>
  <si>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</si>
  <si>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</si>
  <si>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</si>
  <si>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</si>
  <si>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</si>
  <si>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</si>
  <si>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</si>
  <si>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</si>
  <si>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</si>
  <si>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</si>
  <si>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</si>
  <si>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</si>
  <si>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</si>
  <si>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</si>
  <si>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</si>
  <si>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</si>
  <si>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</si>
  <si>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</si>
  <si>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</si>
  <si>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</si>
  <si>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</si>
  <si>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</si>
  <si>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</si>
  <si>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</si>
  <si>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</si>
  <si>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</si>
  <si>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</si>
  <si>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</si>
  <si>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</si>
  <si>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</si>
  <si>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</si>
  <si>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</si>
  <si>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</si>
  <si>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</si>
  <si>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</si>
  <si>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</si>
  <si>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</si>
  <si>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</si>
  <si>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</si>
  <si>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</si>
  <si>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</si>
  <si>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</si>
  <si>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</si>
  <si>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</si>
  <si>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</si>
  <si>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</si>
  <si>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</si>
  <si>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</si>
  <si>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</si>
  <si>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</si>
  <si>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</si>
  <si>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</si>
  <si>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</si>
  <si>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</si>
  <si>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</si>
  <si>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</si>
  <si>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</si>
  <si>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</si>
  <si>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</si>
  <si>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</si>
  <si>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</si>
  <si>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</si>
  <si>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</si>
  <si>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</si>
  <si>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</si>
  <si>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</si>
  <si>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</si>
  <si>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</si>
  <si>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</si>
  <si>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</si>
  <si>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</si>
  <si>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</si>
  <si>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</si>
  <si>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</si>
  <si>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</si>
  <si>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</si>
  <si>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</si>
  <si>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</si>
  <si>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</si>
  <si>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</si>
  <si>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</si>
  <si>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</si>
  <si>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</si>
  <si>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</si>
  <si>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</si>
  <si>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</si>
  <si>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</si>
  <si>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</si>
  <si>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</si>
  <si>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</si>
  <si>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</si>
  <si>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</si>
  <si>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</si>
  <si>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</si>
  <si>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</si>
  <si>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</si>
  <si>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</si>
  <si>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</si>
  <si>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</si>
  <si>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</si>
  <si>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</si>
  <si>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</si>
  <si>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</si>
  <si>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</si>
  <si>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</si>
  <si>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</si>
  <si>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</si>
  <si>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</si>
  <si>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</si>
  <si>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</si>
  <si>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</si>
  <si>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</si>
  <si>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</si>
  <si>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</si>
  <si>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</si>
  <si>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</si>
  <si>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</si>
  <si>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</si>
  <si>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</si>
  <si>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</si>
  <si>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</si>
  <si>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</si>
  <si>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</si>
  <si>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</si>
  <si>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</si>
  <si>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</si>
  <si>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</si>
  <si>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</si>
  <si>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</si>
  <si>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</si>
  <si>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</si>
  <si>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</si>
  <si>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</si>
  <si>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</si>
  <si>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</si>
  <si>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</si>
  <si>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</si>
  <si>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</si>
  <si>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</si>
  <si>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</si>
  <si>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</si>
  <si>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</si>
  <si>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</si>
  <si>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</si>
  <si>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</si>
  <si>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</si>
  <si>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</si>
  <si>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</si>
  <si>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</si>
  <si>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</si>
  <si>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</si>
  <si>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</si>
  <si>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</si>
  <si>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</si>
  <si>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</si>
  <si>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</si>
  <si>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</si>
  <si>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</si>
  <si>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</si>
  <si>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</si>
  <si>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</si>
  <si>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</si>
  <si>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</si>
  <si>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</si>
  <si>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</si>
  <si>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</si>
  <si>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</si>
  <si>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</si>
  <si>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</si>
  <si>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</si>
  <si>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</si>
  <si>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</si>
  <si>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</si>
  <si>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</si>
  <si>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</si>
  <si>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</si>
  <si>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</si>
  <si>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</si>
  <si>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</si>
  <si>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</si>
  <si>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</si>
  <si>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</si>
  <si>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</si>
  <si>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</si>
  <si>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</si>
  <si>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</si>
  <si>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</si>
  <si>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</si>
  <si>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</si>
  <si>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</si>
  <si>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</si>
  <si>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</si>
  <si>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</si>
  <si>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</si>
  <si>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</si>
  <si>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</si>
  <si>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</si>
  <si>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</si>
  <si>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</si>
  <si>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</si>
  <si>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</si>
  <si>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</si>
  <si>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</si>
  <si>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</si>
  <si>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</si>
  <si>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</si>
  <si>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</si>
  <si>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</si>
  <si>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</si>
  <si>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</si>
  <si>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</si>
  <si>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</si>
  <si>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</si>
  <si>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</si>
  <si>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</si>
  <si>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</si>
  <si>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</si>
  <si>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</si>
  <si>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</si>
  <si>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</si>
  <si>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</si>
  <si>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</si>
  <si>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</si>
  <si>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</si>
  <si>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</si>
  <si>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</si>
  <si>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</si>
  <si>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</si>
  <si>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</si>
  <si>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</si>
  <si>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</si>
  <si>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</si>
  <si>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</si>
  <si>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</si>
  <si>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</si>
  <si>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</si>
  <si>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</si>
  <si>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</si>
  <si>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</si>
  <si>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</si>
  <si>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</si>
  <si>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</si>
  <si>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</si>
  <si>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</si>
  <si>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</si>
  <si>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</si>
  <si>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</si>
  <si>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</si>
  <si>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</si>
  <si>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</si>
  <si>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</si>
  <si>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</si>
  <si>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</si>
  <si>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</si>
  <si>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</si>
  <si>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</si>
  <si>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</si>
  <si>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</si>
  <si>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</si>
  <si>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</si>
  <si>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</si>
  <si>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</si>
  <si>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</si>
  <si>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</si>
  <si>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</si>
  <si>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</si>
  <si>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</si>
  <si>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</si>
  <si>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</si>
  <si>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</si>
  <si>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</si>
  <si>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</si>
  <si>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</si>
  <si>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</si>
  <si>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</si>
  <si>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</si>
  <si>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</si>
  <si>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</si>
  <si>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</si>
  <si>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</si>
  <si>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</si>
  <si>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</si>
  <si>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</si>
  <si>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</si>
  <si>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</si>
  <si>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</si>
  <si>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</si>
  <si>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</si>
  <si>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</si>
  <si>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</si>
  <si>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</si>
  <si>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</si>
  <si>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</si>
  <si>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</si>
  <si>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</si>
  <si>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</si>
  <si>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</si>
  <si>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</si>
  <si>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</si>
  <si>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</si>
  <si>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</si>
  <si>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</si>
  <si>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</si>
  <si>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</si>
  <si>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</si>
  <si>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</si>
  <si>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</si>
  <si>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</si>
  <si>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</si>
  <si>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</si>
  <si>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</si>
  <si>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</si>
  <si>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</si>
  <si>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</si>
  <si>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</si>
  <si>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</si>
  <si>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</si>
  <si>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</si>
  <si>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</si>
  <si>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</si>
  <si>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</si>
  <si>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</si>
  <si>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</si>
  <si>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</si>
  <si>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</si>
  <si>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</si>
  <si>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</si>
  <si>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</si>
  <si>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</si>
  <si>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</si>
  <si>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</si>
  <si>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</si>
  <si>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</si>
  <si>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</si>
  <si>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</si>
  <si>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</si>
  <si>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</si>
  <si>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</si>
  <si>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</si>
  <si>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</si>
  <si>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</si>
  <si>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</si>
  <si>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</si>
  <si>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</si>
  <si>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</si>
  <si>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</si>
  <si>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</si>
  <si>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</si>
  <si>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</si>
  <si>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</si>
  <si>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</si>
  <si>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</si>
  <si>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</si>
  <si>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</si>
  <si>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</si>
  <si>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</si>
  <si>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</si>
  <si>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</si>
  <si>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</si>
  <si>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</si>
  <si>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</si>
  <si>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</si>
  <si>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</si>
  <si>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</si>
  <si>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</si>
  <si>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</si>
  <si>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</si>
  <si>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</si>
  <si>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</si>
  <si>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</si>
  <si>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</si>
  <si>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</si>
  <si>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</si>
  <si>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</si>
  <si>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</si>
  <si>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</si>
  <si>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</si>
  <si>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</si>
  <si>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</si>
  <si>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</si>
  <si>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</si>
  <si>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</si>
  <si>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</si>
  <si>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</si>
  <si>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</si>
  <si>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</si>
  <si>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</si>
  <si>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</si>
  <si>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</si>
  <si>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</si>
  <si>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</si>
  <si>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</si>
  <si>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</si>
  <si>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</si>
  <si>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</si>
  <si>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</si>
  <si>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</si>
  <si>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</si>
  <si>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</si>
  <si>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</si>
  <si>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</si>
  <si>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</si>
  <si>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</si>
  <si>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</si>
  <si>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</si>
  <si>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</si>
  <si>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</si>
  <si>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</si>
  <si>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</si>
  <si>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</si>
  <si>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</si>
  <si>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</si>
  <si>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</si>
  <si>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</si>
  <si>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</si>
  <si>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</si>
  <si>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</si>
  <si>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</si>
  <si>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</si>
  <si>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</si>
  <si>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</si>
  <si>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</si>
  <si>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</si>
  <si>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</si>
  <si>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</si>
  <si>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</si>
  <si>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</si>
  <si>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</si>
  <si>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</si>
  <si>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</si>
  <si>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</si>
  <si>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</si>
  <si>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</si>
  <si>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</si>
  <si>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</si>
  <si>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</si>
  <si>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</si>
  <si>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</si>
  <si>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</si>
  <si>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</si>
  <si>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</si>
  <si>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</si>
  <si>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</si>
  <si>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</si>
  <si>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</si>
  <si>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</si>
  <si>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</si>
  <si>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</si>
  <si>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</si>
  <si>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</si>
  <si>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</si>
  <si>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</si>
  <si>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</si>
  <si>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</si>
  <si>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</si>
  <si>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</si>
  <si>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</si>
  <si>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</si>
  <si>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</si>
  <si>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</si>
  <si>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</si>
  <si>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</si>
  <si>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</si>
  <si>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</si>
  <si>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</si>
  <si>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</si>
  <si>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</si>
  <si>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</si>
  <si>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</si>
  <si>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</si>
  <si>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</si>
  <si>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</si>
  <si>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</si>
  <si>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</si>
  <si>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</si>
  <si>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</si>
  <si>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</si>
  <si>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</si>
  <si>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</si>
  <si>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</si>
  <si>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</si>
  <si>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</si>
  <si>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</si>
  <si>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</si>
  <si>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</si>
  <si>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</si>
  <si>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</si>
  <si>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</si>
  <si>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</si>
  <si>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</si>
  <si>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</si>
  <si>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</si>
  <si>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</si>
  <si>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</si>
  <si>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</si>
  <si>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</si>
  <si>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</si>
  <si>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</si>
  <si>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</si>
  <si>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</si>
  <si>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</si>
  <si>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</si>
  <si>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</si>
  <si>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</si>
  <si>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</si>
  <si>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</si>
  <si>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</si>
  <si>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</si>
  <si>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</si>
  <si>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</si>
  <si>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</si>
  <si>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</si>
  <si>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</si>
  <si>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</si>
  <si>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</si>
  <si>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</si>
  <si>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</si>
  <si>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</si>
  <si>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</si>
  <si>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</si>
  <si>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</si>
  <si>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</si>
  <si>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</si>
  <si>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</si>
  <si>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</si>
  <si>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</si>
  <si>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</si>
  <si>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</si>
  <si>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</si>
  <si>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</si>
  <si>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</si>
  <si>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</si>
  <si>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</si>
  <si>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</si>
  <si>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</si>
  <si>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</si>
  <si>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</si>
  <si>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</si>
  <si>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</si>
  <si>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</si>
  <si>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</si>
  <si>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</si>
  <si>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</si>
  <si>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</si>
  <si>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</si>
  <si>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</si>
  <si>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</si>
  <si>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</si>
  <si>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</si>
  <si>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</si>
  <si>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</si>
  <si>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</si>
  <si>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</si>
  <si>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</si>
  <si>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</si>
  <si>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</si>
  <si>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</si>
  <si>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</si>
  <si>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</si>
  <si>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</si>
  <si>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</si>
  <si>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</si>
  <si>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</si>
  <si>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</si>
  <si>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</si>
  <si>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</si>
  <si>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</si>
  <si>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</si>
  <si>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</si>
  <si>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</si>
  <si>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</si>
  <si>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</si>
  <si>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</si>
  <si>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</si>
  <si>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</si>
  <si>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</si>
  <si>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</si>
  <si>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</si>
  <si>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</si>
  <si>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</si>
  <si>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</si>
  <si>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</si>
  <si>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</si>
  <si>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</si>
  <si>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</si>
  <si>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</si>
  <si>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</si>
  <si>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</si>
  <si>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</si>
  <si>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</si>
  <si>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</si>
  <si>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</si>
  <si>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</si>
  <si>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</si>
  <si>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</si>
  <si>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</si>
  <si>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</si>
  <si>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</si>
  <si>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</si>
  <si>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</si>
  <si>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</si>
  <si>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</si>
  <si>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</si>
  <si>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</si>
  <si>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</si>
  <si>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</si>
  <si>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</si>
  <si>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</si>
  <si>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</si>
  <si>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</si>
  <si>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</si>
  <si>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</si>
  <si>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</si>
  <si>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</si>
  <si>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</si>
  <si>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</si>
  <si>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</si>
  <si>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</si>
  <si>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</si>
  <si>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</si>
  <si>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</si>
  <si>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</si>
  <si>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</si>
  <si>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</si>
  <si>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</si>
  <si>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</si>
  <si>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</si>
  <si>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</si>
  <si>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</si>
  <si>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</si>
  <si>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</si>
  <si>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</si>
  <si>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</si>
  <si>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</si>
  <si>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</si>
  <si>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</si>
  <si>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</si>
  <si>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</si>
  <si>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</si>
  <si>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</si>
  <si>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</si>
  <si>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</si>
  <si>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</si>
  <si>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</si>
  <si>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</si>
  <si>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</si>
  <si>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</si>
  <si>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</si>
  <si>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</si>
  <si>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</si>
  <si>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</si>
  <si>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</si>
  <si>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</si>
  <si>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</si>
  <si>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</si>
  <si>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</si>
  <si>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</si>
  <si>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</si>
  <si>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</si>
  <si>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</si>
  <si>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</si>
  <si>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</si>
  <si>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</si>
  <si>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</si>
  <si>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</si>
  <si>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</si>
  <si>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</si>
  <si>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</si>
  <si>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</si>
  <si>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</si>
  <si>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</si>
  <si>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</si>
  <si>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</si>
  <si>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</si>
  <si>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</si>
  <si>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</si>
  <si>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</si>
  <si>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</si>
  <si>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</si>
  <si>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</si>
  <si>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</si>
  <si>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</si>
  <si>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</si>
  <si>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</si>
  <si>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</si>
  <si>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</si>
  <si>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</si>
  <si>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</si>
  <si>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</si>
  <si>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</si>
  <si>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</si>
  <si>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</si>
  <si>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</si>
  <si>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</si>
  <si>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</si>
  <si>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</si>
  <si>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</si>
  <si>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</si>
  <si>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</si>
  <si>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</si>
  <si>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</si>
  <si>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</si>
  <si>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</si>
  <si>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</si>
  <si>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</si>
  <si>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</si>
  <si>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</si>
  <si>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</si>
  <si>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</si>
  <si>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</si>
  <si>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</si>
  <si>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</si>
  <si>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</si>
  <si>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</si>
  <si>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</si>
  <si>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</si>
  <si>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</si>
  <si>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</si>
  <si>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</si>
  <si>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</si>
  <si>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</si>
  <si>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</si>
  <si>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</si>
  <si>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</si>
  <si>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</si>
  <si>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</si>
  <si>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</si>
  <si>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</si>
  <si>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</si>
  <si>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</si>
  <si>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</si>
  <si>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</si>
  <si>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</si>
  <si>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</si>
  <si>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</si>
  <si>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</si>
  <si>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</si>
  <si>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</si>
  <si>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</si>
  <si>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</si>
  <si>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</si>
  <si>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</si>
  <si>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</si>
  <si>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</si>
  <si>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</si>
  <si>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</si>
  <si>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</si>
  <si>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</si>
  <si>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</si>
  <si>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</si>
  <si>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</si>
  <si>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</si>
  <si>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</si>
  <si>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</si>
  <si>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</si>
  <si>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</si>
  <si>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</si>
  <si>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</si>
  <si>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</si>
  <si>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</si>
  <si>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</si>
  <si>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</si>
  <si>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</si>
  <si>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</si>
  <si>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</si>
  <si>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</si>
  <si>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</si>
  <si>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</si>
  <si>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</si>
  <si>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</si>
  <si>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</si>
  <si>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</si>
  <si>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</si>
  <si>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</si>
  <si>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</si>
  <si>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</si>
  <si>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</si>
  <si>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</si>
  <si>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</si>
  <si>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</si>
  <si>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</si>
  <si>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</si>
  <si>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</si>
  <si>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</si>
  <si>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</si>
  <si>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</si>
  <si>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</si>
  <si>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</si>
  <si>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</si>
  <si>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</si>
  <si>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</si>
  <si>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</si>
  <si>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</si>
  <si>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</si>
  <si>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</si>
  <si>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</si>
  <si>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</si>
  <si>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</si>
  <si>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</si>
  <si>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</si>
  <si>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</si>
  <si>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</si>
  <si>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</si>
  <si>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</si>
  <si>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</si>
  <si>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</si>
  <si>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</si>
  <si>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</si>
  <si>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</si>
  <si>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</si>
  <si>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</si>
  <si>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</si>
  <si>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</si>
  <si>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</si>
  <si>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</si>
  <si>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</si>
  <si>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</si>
  <si>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</si>
  <si>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</si>
  <si>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</si>
  <si>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</si>
  <si>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</si>
  <si>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</si>
  <si>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</si>
  <si>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</si>
  <si>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</si>
  <si>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</si>
  <si>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</si>
  <si>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</si>
  <si>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</si>
  <si>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</si>
  <si>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</si>
  <si>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</si>
  <si>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</si>
  <si>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</si>
  <si>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</si>
  <si>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</si>
  <si>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</si>
  <si>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</si>
  <si>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</si>
  <si>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</si>
  <si>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</si>
  <si>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</si>
  <si>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</si>
  <si>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</si>
  <si>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</si>
  <si>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</si>
  <si>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</si>
  <si>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</si>
  <si>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</si>
  <si>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</si>
  <si>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</si>
  <si>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</si>
  <si>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</si>
  <si>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</si>
  <si>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</si>
  <si>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</si>
  <si>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</si>
  <si>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</si>
  <si>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</si>
  <si>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</si>
  <si>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</si>
  <si>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</si>
  <si>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</si>
  <si>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</si>
  <si>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</si>
  <si>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</si>
  <si>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</si>
  <si>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</si>
  <si>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</si>
  <si>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</si>
  <si>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</si>
  <si>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</si>
  <si>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</si>
  <si>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</si>
  <si>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</si>
  <si>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</si>
  <si>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</si>
  <si>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</si>
  <si>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</si>
  <si>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</si>
  <si>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</si>
  <si>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</si>
  <si>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</si>
  <si>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</si>
  <si>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</si>
  <si>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</si>
  <si>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</si>
  <si>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</si>
  <si>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</si>
  <si>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</si>
  <si>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</si>
  <si>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</si>
  <si>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</si>
  <si>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</si>
  <si>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</si>
  <si>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</si>
  <si>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</si>
  <si>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</si>
  <si>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</si>
  <si>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</si>
  <si>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</si>
  <si>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</si>
  <si>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</si>
  <si>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</si>
  <si>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</si>
  <si>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</si>
  <si>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</si>
  <si>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</si>
  <si>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</si>
  <si>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</si>
  <si>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</si>
  <si>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</si>
  <si>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</si>
  <si>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</si>
  <si>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</si>
  <si>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</si>
  <si>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</si>
  <si>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</si>
  <si>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</si>
  <si>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</si>
  <si>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</si>
  <si>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</si>
  <si>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</si>
  <si>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</si>
  <si>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</si>
  <si>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</si>
  <si>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</si>
  <si>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</si>
  <si>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</si>
  <si>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</si>
  <si>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</si>
  <si>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</si>
  <si>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</si>
  <si>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</si>
  <si>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</si>
  <si>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</si>
  <si>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</si>
  <si>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</si>
  <si>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</si>
  <si>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</si>
  <si>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</si>
  <si>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</si>
  <si>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</si>
  <si>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</si>
  <si>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</si>
  <si>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</si>
  <si>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</si>
  <si>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</si>
  <si>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</si>
  <si>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</si>
  <si>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</si>
  <si>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</si>
  <si>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</si>
  <si>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</si>
  <si>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</si>
  <si>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</si>
  <si>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</si>
  <si>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</si>
  <si>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</si>
  <si>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</si>
  <si>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</si>
  <si>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</si>
  <si>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</si>
  <si>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</si>
  <si>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</si>
  <si>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</si>
  <si>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</si>
  <si>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</si>
  <si>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</si>
  <si>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</si>
  <si>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</si>
  <si>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</si>
  <si>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</si>
  <si>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</si>
  <si>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</si>
  <si>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</si>
  <si>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</si>
  <si>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</si>
  <si>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</si>
  <si>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</si>
  <si>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</si>
  <si>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</si>
  <si>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</si>
  <si>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</si>
  <si>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</si>
  <si>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</si>
  <si>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</si>
  <si>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</si>
  <si>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</si>
  <si>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</si>
  <si>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</si>
  <si>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</si>
  <si>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</si>
  <si>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</si>
  <si>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</si>
  <si>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</si>
  <si>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</si>
  <si>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</si>
  <si>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</si>
  <si>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</si>
  <si>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</si>
  <si>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</si>
  <si>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</si>
  <si>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</si>
  <si>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</si>
  <si>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</si>
  <si>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</si>
  <si>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</si>
  <si>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</si>
  <si>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</si>
  <si>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</si>
  <si>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</si>
  <si>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</si>
  <si>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</si>
  <si>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</si>
  <si>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</si>
  <si>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</si>
  <si>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</si>
  <si>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</si>
  <si>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</si>
  <si>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</si>
  <si>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</si>
  <si>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</si>
  <si>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</si>
  <si>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</si>
  <si>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</si>
  <si>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</si>
  <si>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</si>
  <si>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</si>
  <si>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</si>
  <si>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</si>
  <si>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</si>
  <si>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</si>
  <si>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</si>
  <si>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</si>
  <si>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</si>
  <si>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</si>
  <si>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</si>
  <si>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</si>
  <si>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</si>
  <si>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</si>
  <si>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</si>
  <si>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</si>
  <si>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</si>
  <si>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</si>
  <si>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</si>
  <si>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</si>
  <si>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</si>
  <si>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</si>
  <si>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</si>
  <si>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</si>
  <si>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</si>
  <si>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</si>
  <si>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</si>
  <si>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</si>
  <si>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</si>
  <si>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</si>
  <si>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</si>
  <si>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</si>
  <si>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</si>
  <si>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</si>
  <si>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</si>
  <si>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</si>
  <si>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</si>
  <si>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</si>
  <si>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</si>
  <si>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</si>
  <si>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</si>
  <si>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</si>
  <si>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</si>
  <si>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</si>
  <si>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</si>
  <si>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</si>
  <si>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</si>
  <si>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</si>
  <si>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</si>
  <si>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</si>
  <si>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</si>
  <si>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</si>
  <si>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</si>
  <si>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</si>
  <si>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</si>
  <si>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</si>
  <si>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</si>
  <si>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</si>
  <si>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</si>
  <si>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</si>
  <si>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</si>
  <si>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</si>
  <si>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</si>
  <si>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</si>
  <si>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</si>
  <si>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</si>
  <si>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</si>
  <si>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</si>
  <si>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</si>
  <si>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</si>
  <si>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</si>
  <si>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</si>
  <si>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</si>
  <si>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</si>
  <si>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</si>
  <si>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</si>
  <si>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</si>
  <si>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</si>
  <si>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</si>
  <si>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</si>
  <si>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</si>
  <si>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</si>
  <si>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</si>
  <si>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</si>
  <si>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</si>
  <si>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</si>
  <si>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</si>
  <si>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</si>
  <si>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</si>
  <si>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</si>
  <si>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</si>
  <si>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</si>
  <si>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</si>
  <si>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</si>
  <si>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</si>
  <si>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</si>
  <si>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</si>
  <si>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</si>
  <si>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</si>
  <si>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</si>
  <si>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</si>
  <si>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</si>
  <si>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</si>
  <si>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</si>
  <si>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</si>
  <si>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</si>
  <si>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</si>
  <si>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</si>
  <si>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</si>
  <si>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</si>
  <si>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</si>
  <si>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</si>
  <si>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</si>
  <si>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</si>
  <si>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</si>
  <si>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</si>
  <si>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</si>
  <si>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</si>
  <si>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</si>
  <si>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</si>
  <si>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</si>
  <si>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</si>
  <si>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</si>
  <si>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</si>
  <si>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</si>
  <si>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</si>
  <si>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</si>
  <si>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</si>
  <si>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</si>
  <si>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</si>
  <si>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</si>
  <si>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</si>
  <si>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</si>
  <si>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</si>
  <si>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</si>
  <si>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</si>
  <si>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</si>
  <si>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</si>
  <si>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</si>
  <si>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</si>
  <si>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</si>
  <si>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</si>
  <si>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</si>
  <si>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</si>
  <si>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</si>
  <si>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</si>
  <si>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</si>
  <si>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</si>
  <si>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</si>
  <si>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</si>
  <si>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</si>
  <si>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</si>
  <si>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</si>
  <si>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</si>
  <si>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</si>
  <si>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</si>
  <si>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</si>
  <si>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</si>
  <si>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</si>
  <si>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</si>
  <si>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</si>
  <si>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</si>
  <si>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</si>
  <si>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</si>
  <si>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</si>
  <si>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</si>
  <si>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</si>
  <si>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</si>
  <si>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</si>
  <si>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</si>
  <si>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</si>
  <si>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</si>
  <si>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</si>
  <si>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</si>
  <si>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</si>
  <si>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</si>
  <si>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</si>
  <si>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</si>
  <si>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</si>
  <si>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</si>
  <si>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</si>
  <si>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</si>
  <si>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</si>
  <si>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</si>
  <si>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</si>
  <si>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</si>
  <si>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</si>
  <si>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</si>
  <si>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</si>
  <si>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</si>
  <si>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</si>
  <si>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</si>
  <si>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</si>
  <si>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</si>
  <si>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</si>
  <si>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</si>
  <si>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</si>
  <si>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</si>
  <si>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</si>
  <si>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</si>
  <si>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</si>
  <si>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</si>
  <si>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</si>
  <si>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</si>
  <si>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</si>
  <si>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</si>
  <si>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</si>
  <si>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</si>
  <si>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</si>
  <si>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</si>
  <si>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</si>
  <si>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</si>
  <si>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</si>
  <si>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</si>
  <si>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</si>
  <si>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</si>
  <si>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</si>
  <si>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</si>
  <si>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</si>
  <si>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</si>
  <si>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</si>
  <si>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</si>
  <si>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</si>
  <si>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</si>
  <si>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</si>
  <si>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</si>
  <si>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</si>
  <si>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</si>
  <si>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</si>
  <si>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</si>
  <si>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</si>
  <si>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</si>
  <si>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</si>
  <si>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</si>
  <si>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</si>
  <si>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</si>
  <si>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</si>
  <si>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</si>
  <si>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</si>
  <si>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</si>
  <si>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</si>
  <si>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</si>
  <si>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</si>
  <si>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</si>
  <si>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</si>
  <si>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</si>
  <si>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</si>
  <si>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</si>
  <si>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</si>
  <si>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</si>
  <si>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</si>
  <si>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</si>
  <si>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</si>
  <si>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</si>
  <si>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</si>
  <si>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</si>
  <si>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</si>
  <si>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</si>
  <si>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</si>
  <si>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</si>
  <si>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</si>
  <si>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</si>
  <si>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</si>
  <si>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</si>
  <si>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</si>
  <si>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</si>
  <si>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</si>
  <si>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</si>
  <si>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</si>
  <si>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</si>
  <si>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</si>
  <si>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</si>
  <si>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</si>
  <si>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</si>
  <si>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</si>
  <si>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</si>
  <si>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</si>
  <si>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</si>
  <si>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</si>
  <si>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</si>
  <si>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</si>
  <si>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</si>
  <si>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</si>
  <si>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</si>
  <si>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</si>
  <si>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</si>
  <si>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</si>
  <si>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</si>
  <si>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</si>
  <si>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</si>
  <si>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</si>
  <si>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</si>
  <si>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</si>
  <si>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</si>
  <si>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</si>
  <si>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</si>
  <si>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</si>
  <si>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</si>
  <si>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</si>
  <si>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</si>
  <si>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</si>
  <si>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</si>
  <si>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</si>
  <si>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</si>
  <si>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</si>
  <si>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</si>
  <si>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</si>
  <si>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</si>
  <si>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</si>
  <si>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</si>
  <si>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</si>
  <si>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</si>
  <si>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</si>
  <si>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</si>
  <si>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</si>
  <si>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</si>
  <si>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</si>
  <si>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</si>
  <si>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</si>
  <si>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</si>
  <si>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</si>
  <si>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</si>
  <si>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</si>
  <si>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</si>
  <si>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</si>
  <si>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</si>
  <si>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</si>
  <si>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</si>
  <si>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</si>
  <si>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</si>
  <si>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</si>
  <si>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</si>
  <si>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</si>
  <si>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</si>
  <si>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</si>
  <si>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</si>
  <si>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</si>
  <si>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</si>
  <si>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</si>
  <si>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</si>
  <si>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</si>
  <si>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</si>
  <si>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</si>
  <si>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</si>
  <si>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</si>
  <si>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</si>
  <si>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</si>
  <si>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</si>
  <si>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</si>
  <si>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</si>
  <si>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</si>
  <si>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</si>
  <si>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</si>
  <si>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</si>
  <si>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</si>
  <si>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</si>
  <si>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</si>
  <si>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</si>
  <si>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</si>
  <si>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</si>
  <si>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</si>
  <si>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</si>
  <si>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</si>
  <si>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</si>
  <si>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</si>
  <si>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</si>
  <si>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</si>
  <si>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</si>
  <si>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</si>
  <si>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</si>
  <si>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</si>
  <si>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</si>
  <si>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</si>
  <si>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</si>
  <si>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</si>
  <si>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</si>
  <si>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</si>
  <si>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</si>
  <si>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</si>
  <si>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</si>
  <si>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</si>
  <si>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</si>
  <si>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</si>
  <si>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</si>
  <si>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</si>
  <si>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</si>
  <si>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</si>
  <si>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</si>
  <si>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</si>
  <si>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</si>
  <si>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</si>
  <si>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</si>
  <si>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</si>
  <si>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</si>
  <si>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</si>
  <si>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</si>
  <si>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</si>
  <si>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</si>
  <si>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</si>
  <si>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</si>
  <si>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</si>
  <si>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</si>
  <si>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</si>
  <si>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</si>
  <si>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</si>
  <si>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</si>
  <si>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</si>
  <si>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</si>
  <si>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</si>
  <si>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</si>
  <si>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</si>
  <si>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</si>
  <si>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</si>
  <si>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</si>
  <si>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</si>
  <si>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</si>
  <si>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</si>
  <si>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</si>
  <si>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</si>
  <si>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</si>
  <si>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</si>
  <si>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</si>
  <si>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</si>
  <si>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</si>
  <si>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</si>
  <si>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</si>
  <si>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</si>
  <si>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</si>
  <si>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</si>
  <si>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</si>
  <si>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</si>
  <si>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</si>
  <si>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</si>
  <si>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</si>
  <si>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</si>
  <si>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</si>
  <si>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</si>
  <si>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</si>
  <si>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</si>
  <si>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</si>
  <si>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</si>
  <si>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</si>
  <si>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</si>
  <si>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</si>
  <si>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</si>
  <si>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</si>
  <si>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</si>
  <si>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</si>
  <si>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</si>
  <si>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</si>
  <si>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</si>
  <si>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</si>
  <si>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</si>
  <si>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</si>
  <si>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</si>
  <si>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</si>
  <si>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</si>
  <si>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</si>
  <si>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</si>
  <si>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</si>
  <si>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</si>
  <si>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</si>
  <si>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</si>
  <si>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</si>
  <si>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</si>
  <si>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</si>
  <si>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</si>
  <si>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</si>
  <si>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</si>
  <si>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</si>
  <si>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</si>
  <si>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</si>
  <si>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</si>
  <si>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</si>
  <si>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</si>
  <si>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</si>
  <si>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</si>
  <si>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</si>
  <si>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</si>
  <si>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</si>
  <si>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</si>
  <si>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</si>
  <si>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</si>
  <si>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</si>
  <si>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</si>
  <si>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</si>
  <si>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</si>
  <si>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</si>
  <si>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</si>
  <si>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</si>
  <si>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</si>
  <si>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</si>
  <si>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</si>
  <si>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</si>
  <si>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</si>
  <si>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</si>
  <si>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</si>
  <si>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</si>
  <si>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</si>
  <si>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</si>
  <si>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</si>
  <si>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</si>
  <si>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</si>
  <si>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</si>
  <si>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</si>
  <si>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</si>
  <si>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</si>
  <si>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</si>
  <si>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</si>
  <si>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</si>
  <si>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</si>
  <si>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</si>
  <si>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</si>
  <si>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</si>
  <si>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</si>
  <si>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</si>
  <si>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</si>
  <si>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</si>
  <si>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</si>
  <si>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</si>
  <si>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</si>
  <si>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</si>
  <si>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</si>
  <si>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</si>
  <si>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</si>
  <si>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</si>
  <si>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</si>
  <si>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</si>
  <si>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</si>
  <si>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</si>
  <si>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</si>
  <si>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</si>
  <si>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</si>
  <si>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</si>
  <si>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</si>
  <si>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</si>
  <si>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</si>
  <si>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</si>
  <si>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</si>
  <si>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</si>
  <si>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</si>
  <si>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</si>
  <si>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</si>
  <si>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</si>
  <si>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</si>
  <si>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</si>
  <si>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</si>
  <si>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</si>
  <si>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</si>
  <si>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</si>
  <si>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</si>
  <si>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</si>
  <si>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</si>
  <si>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</si>
  <si>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</si>
  <si>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</si>
  <si>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</si>
  <si>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</si>
  <si>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</si>
  <si>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</si>
  <si>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</si>
  <si>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</si>
  <si>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</si>
  <si>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</si>
  <si>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</si>
  <si>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</si>
  <si>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</si>
  <si>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</si>
  <si>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</si>
  <si>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</si>
  <si>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</si>
  <si>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</si>
  <si>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</si>
  <si>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</si>
  <si>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</si>
  <si>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</si>
  <si>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</si>
  <si>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</si>
  <si>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</si>
  <si>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</si>
  <si>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</si>
  <si>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</si>
  <si>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</si>
  <si>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</si>
  <si>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</si>
  <si>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</si>
  <si>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</si>
  <si>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</si>
  <si>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</si>
  <si>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</si>
  <si>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</si>
  <si>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</si>
  <si>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</si>
  <si>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</si>
  <si>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</si>
  <si>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</si>
  <si>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</si>
  <si>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</si>
  <si>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</si>
  <si>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</si>
  <si>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</si>
  <si>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</si>
  <si>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</si>
  <si>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</si>
  <si>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</si>
  <si>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</si>
  <si>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</si>
  <si>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</si>
  <si>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</si>
  <si>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</si>
  <si>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</si>
  <si>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</si>
  <si>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</si>
  <si>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</si>
  <si>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</si>
  <si>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</si>
  <si>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</si>
  <si>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</si>
  <si>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</si>
  <si>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</si>
  <si>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</si>
  <si>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</si>
  <si>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</si>
  <si>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</si>
  <si>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</si>
  <si>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</si>
  <si>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</si>
  <si>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</si>
  <si>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</si>
  <si>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</si>
  <si>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</si>
  <si>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</si>
  <si>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</si>
  <si>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</si>
  <si>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</si>
  <si>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</si>
  <si>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</si>
  <si>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</si>
  <si>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</si>
  <si>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</si>
  <si>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</si>
  <si>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</si>
  <si>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</si>
  <si>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</si>
  <si>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</si>
  <si>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</si>
  <si>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</si>
  <si>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</si>
  <si>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</si>
  <si>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</si>
  <si>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</si>
  <si>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</si>
  <si>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</si>
  <si>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</si>
  <si>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</si>
  <si>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</si>
  <si>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</si>
  <si>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</si>
  <si>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</si>
  <si>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</si>
  <si>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</si>
  <si>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</si>
  <si>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</si>
  <si>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</si>
  <si>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</si>
  <si>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</si>
  <si>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</si>
  <si>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</si>
  <si>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</si>
  <si>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</si>
  <si>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</si>
  <si>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</si>
  <si>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</si>
  <si>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</si>
  <si>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</si>
  <si>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</si>
  <si>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</si>
  <si>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</si>
  <si>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</si>
  <si>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</si>
  <si>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</si>
  <si>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</si>
  <si>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</si>
  <si>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</si>
  <si>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</si>
  <si>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</si>
  <si>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</si>
  <si>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</si>
  <si>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</si>
  <si>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</si>
  <si>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</si>
  <si>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</si>
  <si>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</si>
  <si>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</si>
  <si>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</si>
  <si>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</si>
  <si>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</si>
  <si>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</si>
  <si>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</si>
  <si>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</si>
  <si>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</si>
  <si>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</si>
  <si>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</si>
  <si>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</si>
  <si>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</si>
  <si>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</si>
  <si>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</si>
  <si>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</si>
  <si>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</si>
  <si>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</si>
  <si>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</si>
  <si>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</si>
  <si>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</si>
  <si>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</si>
  <si>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</si>
  <si>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</si>
  <si>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</si>
  <si>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</si>
  <si>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</si>
  <si>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</si>
  <si>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</si>
  <si>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</si>
  <si>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</si>
  <si>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</si>
  <si>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</si>
  <si>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</si>
  <si>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</si>
  <si>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</si>
  <si>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</si>
  <si>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</si>
  <si>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</si>
  <si>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</si>
  <si>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</si>
  <si>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</si>
  <si>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</si>
  <si>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</si>
  <si>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</si>
  <si>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</si>
  <si>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</si>
  <si>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</si>
  <si>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</si>
  <si>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</si>
  <si>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</si>
  <si>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</si>
  <si>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</si>
  <si>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</si>
  <si>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</si>
  <si>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</si>
  <si>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</si>
  <si>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</si>
  <si>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</si>
  <si>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</si>
  <si>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</si>
  <si>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</si>
  <si>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</si>
  <si>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</si>
  <si>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</si>
  <si>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</si>
  <si>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</si>
  <si>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</si>
  <si>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</si>
  <si>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</si>
  <si>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</si>
  <si>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</si>
  <si>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</si>
  <si>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</si>
  <si>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</si>
  <si>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</si>
  <si>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</si>
  <si>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</si>
  <si>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</si>
  <si>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</si>
  <si>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</si>
  <si>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</si>
  <si>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</si>
  <si>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</si>
  <si>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</si>
  <si>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</si>
  <si>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</si>
  <si>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</si>
  <si>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</si>
  <si>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</si>
  <si>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</si>
  <si>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</si>
  <si>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</si>
  <si>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</si>
  <si>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</si>
  <si>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</si>
  <si>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</si>
  <si>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</si>
  <si>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</si>
  <si>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</si>
  <si>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</si>
  <si>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</si>
  <si>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</si>
  <si>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</si>
  <si>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</si>
  <si>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</si>
  <si>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</si>
  <si>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</si>
  <si>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</si>
  <si>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</si>
  <si>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</si>
  <si>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</si>
  <si>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</si>
  <si>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</si>
  <si>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</si>
  <si>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</si>
  <si>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</si>
  <si>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</si>
  <si>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</si>
  <si>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</si>
  <si>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</si>
  <si>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</si>
  <si>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</si>
  <si>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</si>
  <si>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</si>
  <si>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</si>
  <si>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</si>
  <si>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</si>
  <si>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</si>
  <si>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</si>
  <si>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</si>
  <si>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</si>
  <si>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</si>
  <si>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</si>
  <si>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</si>
  <si>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</si>
  <si>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</si>
  <si>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</si>
  <si>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</si>
  <si>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</si>
  <si>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</si>
  <si>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</si>
  <si>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</si>
  <si>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</si>
  <si>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</si>
  <si>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</si>
  <si>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</si>
  <si>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</si>
  <si>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</si>
  <si>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</si>
  <si>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</si>
  <si>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</si>
  <si>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</si>
  <si>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</si>
  <si>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</si>
  <si>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</si>
  <si>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</si>
  <si>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</si>
  <si>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</si>
  <si>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</si>
  <si>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</si>
  <si>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</si>
  <si>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</si>
  <si>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</si>
  <si>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</si>
  <si>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</si>
  <si>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</si>
  <si>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</si>
  <si>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</si>
  <si>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</si>
  <si>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</si>
  <si>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</si>
  <si>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</si>
  <si>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</si>
  <si>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</si>
  <si>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</si>
  <si>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</si>
  <si>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</si>
  <si>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</si>
  <si>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</si>
  <si>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</si>
  <si>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</si>
  <si>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</si>
  <si>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</si>
  <si>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</si>
  <si>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</si>
  <si>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</si>
  <si>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</si>
  <si>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</si>
  <si>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</si>
  <si>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</si>
  <si>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</si>
  <si>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</si>
  <si>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</si>
  <si>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</si>
  <si>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</si>
  <si>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</si>
  <si>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</si>
  <si>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</si>
  <si>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</si>
  <si>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</si>
  <si>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</si>
  <si>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</si>
  <si>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</si>
  <si>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</si>
  <si>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</si>
  <si>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</si>
  <si>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</si>
  <si>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</si>
  <si>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</si>
  <si>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</si>
  <si>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</si>
  <si>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</si>
  <si>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</si>
  <si>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</si>
  <si>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</si>
  <si>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</si>
  <si>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</si>
  <si>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</si>
  <si>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</si>
  <si>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</si>
  <si>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</si>
  <si>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</si>
  <si>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</si>
  <si>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</si>
  <si>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</si>
  <si>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</si>
  <si>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</si>
  <si>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</si>
  <si>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</si>
  <si>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</si>
  <si>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</si>
  <si>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</si>
  <si>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</si>
  <si>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</si>
  <si>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</si>
  <si>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</si>
  <si>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</si>
  <si>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</si>
  <si>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</si>
  <si>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</si>
  <si>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</si>
  <si>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</si>
  <si>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</si>
  <si>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</si>
  <si>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</si>
  <si>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</si>
  <si>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</si>
  <si>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</si>
  <si>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</si>
  <si>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</si>
  <si>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</si>
  <si>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</si>
  <si>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</si>
  <si>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</si>
  <si>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</si>
  <si>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</si>
  <si>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</si>
  <si>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</si>
  <si>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</si>
  <si>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</si>
  <si>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</si>
  <si>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</si>
  <si>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</si>
  <si>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</si>
  <si>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</si>
  <si>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</si>
  <si>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</si>
  <si>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</si>
  <si>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</si>
  <si>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</si>
  <si>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</si>
  <si>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</si>
  <si>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</si>
  <si>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</si>
  <si>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</si>
  <si>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</si>
  <si>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</si>
  <si>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</si>
  <si>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</si>
  <si>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</si>
  <si>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</si>
  <si>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</si>
  <si>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</si>
  <si>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</si>
  <si>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</si>
  <si>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</si>
  <si>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</si>
  <si>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</si>
  <si>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</si>
  <si>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</si>
  <si>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</si>
  <si>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</si>
  <si>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</si>
  <si>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</si>
  <si>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</si>
  <si>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</si>
  <si>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</si>
  <si>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</si>
  <si>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</si>
  <si>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</si>
  <si>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</si>
  <si>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</si>
  <si>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</si>
  <si>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</si>
  <si>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</si>
  <si>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</si>
  <si>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</si>
  <si>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</si>
  <si>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</si>
  <si>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</si>
  <si>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</si>
  <si>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</si>
  <si>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</si>
  <si>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</si>
  <si>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</si>
  <si>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</si>
  <si>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</si>
  <si>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</si>
  <si>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</si>
  <si>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</si>
  <si>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</si>
  <si>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</si>
  <si>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</si>
  <si>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</si>
  <si>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</si>
  <si>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</si>
  <si>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</si>
  <si>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</si>
  <si>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</si>
  <si>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</si>
  <si>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</si>
  <si>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</si>
  <si>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</si>
  <si>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</si>
  <si>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</si>
  <si>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</si>
  <si>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</si>
  <si>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</si>
  <si>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</si>
  <si>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</si>
  <si>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</si>
  <si>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</si>
  <si>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</si>
  <si>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</si>
  <si>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</si>
  <si>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</si>
  <si>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</si>
  <si>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</si>
  <si>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</si>
  <si>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</si>
  <si>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</si>
  <si>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</si>
  <si>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</si>
  <si>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</si>
  <si>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</si>
  <si>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</si>
  <si>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</si>
  <si>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</si>
  <si>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</si>
  <si>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</si>
  <si>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</si>
  <si>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</si>
  <si>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</si>
  <si>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</si>
  <si>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</si>
  <si>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</si>
  <si>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</si>
  <si>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</si>
  <si>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</si>
  <si>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</si>
  <si>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</si>
  <si>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</si>
  <si>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</si>
  <si>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</si>
  <si>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</si>
  <si>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</si>
  <si>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</si>
  <si>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</si>
  <si>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</si>
  <si>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</si>
  <si>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</si>
  <si>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</si>
  <si>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</si>
  <si>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</si>
  <si>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</si>
  <si>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</si>
  <si>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</si>
  <si>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</si>
  <si>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</si>
  <si>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</si>
  <si>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</si>
  <si>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</si>
  <si>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</si>
  <si>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</si>
  <si>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</si>
  <si>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</si>
  <si>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</si>
  <si>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</si>
  <si>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</si>
  <si>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</si>
  <si>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</si>
  <si>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</si>
  <si>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</si>
  <si>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</si>
  <si>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</si>
  <si>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</si>
  <si>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</si>
  <si>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</si>
  <si>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</si>
  <si>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</si>
  <si>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</si>
  <si>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</si>
  <si>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</si>
  <si>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</si>
  <si>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</si>
  <si>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</si>
  <si>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</si>
  <si>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</si>
  <si>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</si>
  <si>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</si>
  <si>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</si>
  <si>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</si>
  <si>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</si>
  <si>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</si>
  <si>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</si>
  <si>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</si>
  <si>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</si>
  <si>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</si>
  <si>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</si>
  <si>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</si>
  <si>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</si>
  <si>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</si>
  <si>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</si>
  <si>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</si>
  <si>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</si>
  <si>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</si>
  <si>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</si>
  <si>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</si>
  <si>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</si>
  <si>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</si>
  <si>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</si>
  <si>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</si>
  <si>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</si>
  <si>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</si>
  <si>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</si>
  <si>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</si>
  <si>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</si>
  <si>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</si>
  <si>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</si>
  <si>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</si>
  <si>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</si>
  <si>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</si>
  <si>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</si>
  <si>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</si>
  <si>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</si>
  <si>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</si>
  <si>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</si>
  <si>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</si>
  <si>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</si>
  <si>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</si>
  <si>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</si>
  <si>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</si>
  <si>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</si>
  <si>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</si>
  <si>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</si>
  <si>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</si>
  <si>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</si>
  <si>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</si>
  <si>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</si>
  <si>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</si>
  <si>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</si>
  <si>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</si>
  <si>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</si>
  <si>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</si>
  <si>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</si>
  <si>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</si>
  <si>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</si>
  <si>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</si>
  <si>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</si>
  <si>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</si>
  <si>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</si>
  <si>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</si>
  <si>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</si>
  <si>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</si>
  <si>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</si>
  <si>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</si>
  <si>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</si>
  <si>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</si>
  <si>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</si>
  <si>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</si>
  <si>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</si>
  <si>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</si>
  <si>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</si>
  <si>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</si>
  <si>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</si>
  <si>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</si>
  <si>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</si>
  <si>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</si>
  <si>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</si>
  <si>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</si>
  <si>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</si>
  <si>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</si>
  <si>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</si>
  <si>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</si>
  <si>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</si>
  <si>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</si>
  <si>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</si>
  <si>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</si>
  <si>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</si>
  <si>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</si>
  <si>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</si>
  <si>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</si>
  <si>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</si>
  <si>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</si>
  <si>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</si>
  <si>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</si>
  <si>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</si>
  <si>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</si>
  <si>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</si>
  <si>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</si>
  <si>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</si>
  <si>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</si>
  <si>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</si>
  <si>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</si>
  <si>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</si>
  <si>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</si>
  <si>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</si>
  <si>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</si>
  <si>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</si>
  <si>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</si>
  <si>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</si>
  <si>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</si>
  <si>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</si>
  <si>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</si>
  <si>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</si>
  <si>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</si>
  <si>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</si>
  <si>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</si>
  <si>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</si>
  <si>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</si>
  <si>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</si>
  <si>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</si>
  <si>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</si>
  <si>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</si>
  <si>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</si>
  <si>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</si>
  <si>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</si>
  <si>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</si>
  <si>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</si>
  <si>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</si>
  <si>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</si>
  <si>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</si>
  <si>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</si>
  <si>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</si>
  <si>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</si>
  <si>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</si>
  <si>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</si>
  <si>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</si>
  <si>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</si>
  <si>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</si>
  <si>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</si>
  <si>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</si>
  <si>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</si>
  <si>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</si>
  <si>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</si>
  <si>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</si>
  <si>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</si>
  <si>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</si>
  <si>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</si>
  <si>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</si>
  <si>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</si>
  <si>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</si>
  <si>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</si>
  <si>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</si>
  <si>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</si>
  <si>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</si>
  <si>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</si>
  <si>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</si>
  <si>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</si>
  <si>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</si>
  <si>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</si>
  <si>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</si>
  <si>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</si>
  <si>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</si>
  <si>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</si>
  <si>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</si>
  <si>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</si>
  <si>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</si>
  <si>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</si>
  <si>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</si>
  <si>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</si>
  <si>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</si>
  <si>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</si>
  <si>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</si>
  <si>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</si>
  <si>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</si>
  <si>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</si>
  <si>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</si>
  <si>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</si>
  <si>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</si>
  <si>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</si>
  <si>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</si>
  <si>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</si>
  <si>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</si>
  <si>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</si>
  <si>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</si>
  <si>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</si>
  <si>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</si>
  <si>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</si>
  <si>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</si>
  <si>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</si>
  <si>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</si>
  <si>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</si>
  <si>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</si>
  <si>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</si>
  <si>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</si>
  <si>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</si>
  <si>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</si>
  <si>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</si>
  <si>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</si>
  <si>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</si>
  <si>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</si>
  <si>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</si>
  <si>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</si>
  <si>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</si>
  <si>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</si>
  <si>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</si>
  <si>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</si>
  <si>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</si>
  <si>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</si>
  <si>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</si>
  <si>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</si>
  <si>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</si>
  <si>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</si>
  <si>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</si>
  <si>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</si>
  <si>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</si>
  <si>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</si>
  <si>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</si>
  <si>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</si>
  <si>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</si>
  <si>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</si>
  <si>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</si>
  <si>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</si>
  <si>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</si>
  <si>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</si>
  <si>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</si>
  <si>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</si>
  <si>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</si>
  <si>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</si>
  <si>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</si>
  <si>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</si>
  <si>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</si>
  <si>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</si>
  <si>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</si>
  <si>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</si>
  <si>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</si>
  <si>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</si>
  <si>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</si>
  <si>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</si>
  <si>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</si>
  <si>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</si>
  <si>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</si>
  <si>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</si>
  <si>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</si>
  <si>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</si>
  <si>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</si>
  <si>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</si>
  <si>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</si>
  <si>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</si>
  <si>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</si>
  <si>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</si>
  <si>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</si>
  <si>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</si>
  <si>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</si>
  <si>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</si>
  <si>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</si>
  <si>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</si>
  <si>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</si>
  <si>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</si>
  <si>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</si>
  <si>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</si>
  <si>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</si>
  <si>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</si>
  <si>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</si>
  <si>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</si>
  <si>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</si>
  <si>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</si>
  <si>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</si>
  <si>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</si>
  <si>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</si>
  <si>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</si>
  <si>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</si>
  <si>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</si>
  <si>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</si>
  <si>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</si>
  <si>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</si>
  <si>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</si>
  <si>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</si>
  <si>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</si>
  <si>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</si>
  <si>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</si>
  <si>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</si>
  <si>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</si>
  <si>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</si>
  <si>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</si>
  <si>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</si>
  <si>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</si>
  <si>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</si>
  <si>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</si>
  <si>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</si>
  <si>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</si>
  <si>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</si>
  <si>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</si>
  <si>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</si>
  <si>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</si>
  <si>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</si>
  <si>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</si>
  <si>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</si>
  <si>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</si>
  <si>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</si>
  <si>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</si>
  <si>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</si>
  <si>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</si>
  <si>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</si>
  <si>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</si>
  <si>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</si>
  <si>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</si>
  <si>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</si>
  <si>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</si>
  <si>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</si>
  <si>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</si>
  <si>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</si>
  <si>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</si>
  <si>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</si>
  <si>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</si>
  <si>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</si>
  <si>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</si>
  <si>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</si>
  <si>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</si>
  <si>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</si>
  <si>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</si>
  <si>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</si>
  <si>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</si>
  <si>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</si>
  <si>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</si>
  <si>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</si>
  <si>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</si>
  <si>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</si>
  <si>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</si>
  <si>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</si>
  <si>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</si>
  <si>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</si>
  <si>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</si>
  <si>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</si>
  <si>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</si>
  <si>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</si>
  <si>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</si>
  <si>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</si>
  <si>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</si>
  <si>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</si>
  <si>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</si>
  <si>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</si>
  <si>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</si>
  <si>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</si>
  <si>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</si>
  <si>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</si>
  <si>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</si>
  <si>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</si>
  <si>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</si>
  <si>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</si>
  <si>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</si>
  <si>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</si>
  <si>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</si>
  <si>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</si>
  <si>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</si>
  <si>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</si>
  <si>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</si>
  <si>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</si>
  <si>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</si>
  <si>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</si>
  <si>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</si>
  <si>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</si>
  <si>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</si>
  <si>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</si>
  <si>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</si>
  <si>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</si>
  <si>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</si>
  <si>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</si>
  <si>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</si>
  <si>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</si>
  <si>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</si>
  <si>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</si>
  <si>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</si>
  <si>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</si>
  <si>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</si>
  <si>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</si>
  <si>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</si>
  <si>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</si>
  <si>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</si>
  <si>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</si>
  <si>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</si>
  <si>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</si>
  <si>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</si>
  <si>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</si>
  <si>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</si>
  <si>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</si>
  <si>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</si>
  <si>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</si>
  <si>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</si>
  <si>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</si>
  <si>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</si>
  <si>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</si>
  <si>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</si>
  <si>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</si>
  <si>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</si>
  <si>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</si>
  <si>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</si>
  <si>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</si>
  <si>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</si>
  <si>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</si>
  <si>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</si>
  <si>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</si>
  <si>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</si>
  <si>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</si>
  <si>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</si>
  <si>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</si>
  <si>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</si>
  <si>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</si>
  <si>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</si>
  <si>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</si>
  <si>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</si>
  <si>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</si>
  <si>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</si>
  <si>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</si>
  <si>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</si>
  <si>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</si>
  <si>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</si>
  <si>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</si>
  <si>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</si>
  <si>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</si>
  <si>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</si>
  <si>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</si>
  <si>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</si>
  <si>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</si>
  <si>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</si>
  <si>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</si>
  <si>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</si>
  <si>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</si>
  <si>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</si>
  <si>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</si>
  <si>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</si>
  <si>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</si>
  <si>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</si>
  <si>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</si>
  <si>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</si>
  <si>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</si>
  <si>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</si>
  <si>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</si>
  <si>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</si>
  <si>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</si>
  <si>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</si>
  <si>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</si>
  <si>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</si>
  <si>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</si>
  <si>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</si>
  <si>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</si>
  <si>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</si>
  <si>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</si>
  <si>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</si>
  <si>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</si>
  <si>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</si>
  <si>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</si>
  <si>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</si>
  <si>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</si>
  <si>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</si>
  <si>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</si>
  <si>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</si>
  <si>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</si>
  <si>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</si>
  <si>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</si>
  <si>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</si>
  <si>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</si>
  <si>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</si>
  <si>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</si>
  <si>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</si>
  <si>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</si>
  <si>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</si>
  <si>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</si>
  <si>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</si>
  <si>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</si>
  <si>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</si>
  <si>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</si>
  <si>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</si>
  <si>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</si>
  <si>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</si>
  <si>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</si>
  <si>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</si>
  <si>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</si>
  <si>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</si>
  <si>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</si>
  <si>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</si>
  <si>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</si>
  <si>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</si>
  <si>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</si>
  <si>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</si>
  <si>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</si>
  <si>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</si>
  <si>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</si>
  <si>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</si>
  <si>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</si>
  <si>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</si>
  <si>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</si>
  <si>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</si>
  <si>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</si>
  <si>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</si>
  <si>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</si>
  <si>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</si>
  <si>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</si>
  <si>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</si>
  <si>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</si>
  <si>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</si>
  <si>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</si>
  <si>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</si>
  <si>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</si>
  <si>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</si>
  <si>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</si>
  <si>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</si>
  <si>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</si>
  <si>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</si>
  <si>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</si>
  <si>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</si>
  <si>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</si>
  <si>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</si>
  <si>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</si>
  <si>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</si>
  <si>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</si>
  <si>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</si>
  <si>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</si>
  <si>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</si>
  <si>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</si>
  <si>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</si>
  <si>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</si>
  <si>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</si>
  <si>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</si>
  <si>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</si>
  <si>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</si>
  <si>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</si>
  <si>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</si>
  <si>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</si>
  <si>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</si>
  <si>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</si>
  <si>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</si>
  <si>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</si>
  <si>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</si>
  <si>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</si>
  <si>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</si>
  <si>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</si>
  <si>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</si>
  <si>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</si>
  <si>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</si>
  <si>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</si>
  <si>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</si>
  <si>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</si>
  <si>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</si>
  <si>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</si>
  <si>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</si>
  <si>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</si>
  <si>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</si>
  <si>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</si>
  <si>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</si>
  <si>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</si>
  <si>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</si>
  <si>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</si>
  <si>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</si>
  <si>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</si>
  <si>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</si>
  <si>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</si>
  <si>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</si>
  <si>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</si>
  <si>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</si>
  <si>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</si>
  <si>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</si>
  <si>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</si>
  <si>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</si>
  <si>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</si>
  <si>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</si>
  <si>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</si>
  <si>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</si>
  <si>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</si>
  <si>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</si>
  <si>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</si>
  <si>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</si>
  <si>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</si>
  <si>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</si>
  <si>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</si>
  <si>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</si>
  <si>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</si>
  <si>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</si>
  <si>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</si>
  <si>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</si>
  <si>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</si>
  <si>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</si>
  <si>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</si>
  <si>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</si>
  <si>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</si>
  <si>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</si>
  <si>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</si>
  <si>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</si>
  <si>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</si>
  <si>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</si>
  <si>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</si>
  <si>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</si>
  <si>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</si>
  <si>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</si>
  <si>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</si>
  <si>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</si>
  <si>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</si>
  <si>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</si>
  <si>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</si>
  <si>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</si>
  <si>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</si>
  <si>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</si>
  <si>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</si>
  <si>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</si>
  <si>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</si>
  <si>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</si>
  <si>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</si>
  <si>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</si>
  <si>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</si>
  <si>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</si>
  <si>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</si>
  <si>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</si>
  <si>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</si>
  <si>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</si>
  <si>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</si>
  <si>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</si>
  <si>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</si>
  <si>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</si>
  <si>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</si>
  <si>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</si>
  <si>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</si>
  <si>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</si>
  <si>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</si>
  <si>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</si>
  <si>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</si>
  <si>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</si>
  <si>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</si>
  <si>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</si>
  <si>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</si>
  <si>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</si>
  <si>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</si>
  <si>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</si>
  <si>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</si>
  <si>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</si>
  <si>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</si>
  <si>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</si>
  <si>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</si>
  <si>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</si>
  <si>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</si>
  <si>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</si>
  <si>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</si>
  <si>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</si>
  <si>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</si>
  <si>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</si>
  <si>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</si>
  <si>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</si>
  <si>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</si>
  <si>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</si>
  <si>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</si>
  <si>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</si>
  <si>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</si>
  <si>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</si>
  <si>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</si>
  <si>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</si>
  <si>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</si>
  <si>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</si>
  <si>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</si>
  <si>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</si>
  <si>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</si>
  <si>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</si>
  <si>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</si>
  <si>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</si>
  <si>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</si>
  <si>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</si>
  <si>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</si>
  <si>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</si>
  <si>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</si>
  <si>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</si>
  <si>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</si>
  <si>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</si>
  <si>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</si>
  <si>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</si>
  <si>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</si>
  <si>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</si>
  <si>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</si>
  <si>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</si>
  <si>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</si>
  <si>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</si>
  <si>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</si>
  <si>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</si>
  <si>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</si>
  <si>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</si>
  <si>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</si>
  <si>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</si>
  <si>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</si>
  <si>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</si>
  <si>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</si>
  <si>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</si>
  <si>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</si>
  <si>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</si>
  <si>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</si>
  <si>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</si>
  <si>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</si>
  <si>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</si>
  <si>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</si>
  <si>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</si>
  <si>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</si>
  <si>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</si>
  <si>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</si>
  <si>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</si>
  <si>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</si>
  <si>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</si>
  <si>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</si>
  <si>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</si>
  <si>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</si>
  <si>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</si>
  <si>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</si>
  <si>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</si>
  <si>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</si>
  <si>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</si>
  <si>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</si>
  <si>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</si>
  <si>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</si>
  <si>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</si>
  <si>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</si>
  <si>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</si>
  <si>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</si>
  <si>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</si>
  <si>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</si>
  <si>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</si>
  <si>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</si>
  <si>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</si>
  <si>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</si>
  <si>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</si>
  <si>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</si>
  <si>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</si>
  <si>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</si>
  <si>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</si>
  <si>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</si>
  <si>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</si>
  <si>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</si>
  <si>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</si>
  <si>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</si>
  <si>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</si>
  <si>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</si>
  <si>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</si>
  <si>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</si>
  <si>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</si>
  <si>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</si>
  <si>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</si>
  <si>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</si>
  <si>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</si>
  <si>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</si>
  <si>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</si>
  <si>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</si>
  <si>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</si>
  <si>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</si>
  <si>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</si>
  <si>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</si>
  <si>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</si>
  <si>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</si>
  <si>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</si>
  <si>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</si>
  <si>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</si>
  <si>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</si>
  <si>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</si>
  <si>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</si>
  <si>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</si>
  <si>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</si>
  <si>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</si>
  <si>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</si>
  <si>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</si>
  <si>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</si>
  <si>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</si>
  <si>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</si>
  <si>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</si>
  <si>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</si>
  <si>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</si>
  <si>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</si>
  <si>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</si>
  <si>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</si>
  <si>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</si>
  <si>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</si>
  <si>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</si>
  <si>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</si>
  <si>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</si>
  <si>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</si>
  <si>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</si>
  <si>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</si>
  <si>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</si>
  <si>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</si>
  <si>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</si>
  <si>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</si>
  <si>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</si>
  <si>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</si>
  <si>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</si>
  <si>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</si>
  <si>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</si>
  <si>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</si>
  <si>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</si>
  <si>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</si>
  <si>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</si>
  <si>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</si>
  <si>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</si>
  <si>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</si>
  <si>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</si>
  <si>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</si>
  <si>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</si>
  <si>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</si>
  <si>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</si>
  <si>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</si>
  <si>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</si>
  <si>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</si>
  <si>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</si>
  <si>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</si>
  <si>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</si>
  <si>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</si>
  <si>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</si>
  <si>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</si>
  <si>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</si>
  <si>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</si>
  <si>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</si>
  <si>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</si>
  <si>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</si>
  <si>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</si>
  <si>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</si>
  <si>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</si>
  <si>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</si>
  <si>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</si>
  <si>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</si>
  <si>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</si>
  <si>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</si>
  <si>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</si>
  <si>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</si>
  <si>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</si>
  <si>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</si>
  <si>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</si>
  <si>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</si>
  <si>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</si>
  <si>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</si>
  <si>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</si>
  <si>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</si>
  <si>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</si>
  <si>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</si>
  <si>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</si>
  <si>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</si>
  <si>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</si>
  <si>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</si>
  <si>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</si>
  <si>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</si>
  <si>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</si>
  <si>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</si>
  <si>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</si>
  <si>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</si>
  <si>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</si>
  <si>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</si>
  <si>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</si>
  <si>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</si>
  <si>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</si>
  <si>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</si>
  <si>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</si>
  <si>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</si>
  <si>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</si>
  <si>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</si>
  <si>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</si>
  <si>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</si>
  <si>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</si>
  <si>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</si>
  <si>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</si>
  <si>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</si>
  <si>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</si>
  <si>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</si>
  <si>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</si>
  <si>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</si>
  <si>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</si>
  <si>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</si>
  <si>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</si>
  <si>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</si>
  <si>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</si>
  <si>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</si>
  <si>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</si>
  <si>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</si>
  <si>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</si>
  <si>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</si>
  <si>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</si>
  <si>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</si>
  <si>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</si>
  <si>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</si>
  <si>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</si>
  <si>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</si>
  <si>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</si>
  <si>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</si>
  <si>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</si>
  <si>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</si>
  <si>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</si>
  <si>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</si>
  <si>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</si>
  <si>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</si>
  <si>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</si>
  <si>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</si>
  <si>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</si>
  <si>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</si>
  <si>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</si>
  <si>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</si>
  <si>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</si>
  <si>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</si>
  <si>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</si>
  <si>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</si>
  <si>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</si>
  <si>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</si>
  <si>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</si>
  <si>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</si>
  <si>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</si>
  <si>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</si>
  <si>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</si>
  <si>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</si>
  <si>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</si>
  <si>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</si>
  <si>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</si>
  <si>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</si>
  <si>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</si>
  <si>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</si>
  <si>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</si>
  <si>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</si>
  <si>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</si>
  <si>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</si>
  <si>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</si>
  <si>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</si>
  <si>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</si>
  <si>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</si>
  <si>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</si>
  <si>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</si>
  <si>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</si>
  <si>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</si>
  <si>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</si>
  <si>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</si>
  <si>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</si>
  <si>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</si>
  <si>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</si>
  <si>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</si>
  <si>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</si>
  <si>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</si>
  <si>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</si>
  <si>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</si>
  <si>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</si>
  <si>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</si>
  <si>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</si>
  <si>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</si>
  <si>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</si>
  <si>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</si>
  <si>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</si>
  <si>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</si>
  <si>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</si>
  <si>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</si>
  <si>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</si>
  <si>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</si>
  <si>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</si>
  <si>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</si>
  <si>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</si>
  <si>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</si>
  <si>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</si>
  <si>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</si>
  <si>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</si>
  <si>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</si>
  <si>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</si>
  <si>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</si>
  <si>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</si>
  <si>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</si>
  <si>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</si>
  <si>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</si>
  <si>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</si>
  <si>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</si>
  <si>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</si>
  <si>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</si>
  <si>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</si>
  <si>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</si>
  <si>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</si>
  <si>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</si>
  <si>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</si>
  <si>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</si>
  <si>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</si>
  <si>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</si>
  <si>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</si>
  <si>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</si>
  <si>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</si>
  <si>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</si>
  <si>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</si>
  <si>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</si>
  <si>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</si>
  <si>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</si>
  <si>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</si>
  <si>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</si>
  <si>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</si>
  <si>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</si>
  <si>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</si>
  <si>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</si>
  <si>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</si>
  <si>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</si>
  <si>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</si>
  <si>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</si>
  <si>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</si>
  <si>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</si>
  <si>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</si>
  <si>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</si>
  <si>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</si>
  <si>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</si>
  <si>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</si>
  <si>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</si>
  <si>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</si>
  <si>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</si>
  <si>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</si>
  <si>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</si>
  <si>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</si>
  <si>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</si>
  <si>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</si>
  <si>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</si>
  <si>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</si>
  <si>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</si>
  <si>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</si>
  <si>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</si>
  <si>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</si>
  <si>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</si>
  <si>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</si>
  <si>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</si>
  <si>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</si>
  <si>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</si>
  <si>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</si>
  <si>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</si>
  <si>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</si>
  <si>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</si>
  <si>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</si>
  <si>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</si>
  <si>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</si>
  <si>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</si>
  <si>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</si>
  <si>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</si>
  <si>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</si>
  <si>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</si>
  <si>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</si>
  <si>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</si>
  <si>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</si>
  <si>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</si>
  <si>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</si>
  <si>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</si>
  <si>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</si>
  <si>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</si>
  <si>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</si>
  <si>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</si>
  <si>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</si>
  <si>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</si>
  <si>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</si>
  <si>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</si>
  <si>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</si>
  <si>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</si>
  <si>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</si>
  <si>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</si>
  <si>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</si>
  <si>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</si>
  <si>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</si>
  <si>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</si>
  <si>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</si>
  <si>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</si>
  <si>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</si>
  <si>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</si>
  <si>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</si>
  <si>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</si>
  <si>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</si>
  <si>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</si>
  <si>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</si>
  <si>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</si>
  <si>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</si>
  <si>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</si>
  <si>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</si>
  <si>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</si>
  <si>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</si>
  <si>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</si>
  <si>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</si>
  <si>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</si>
  <si>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</si>
  <si>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</si>
  <si>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</si>
  <si>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</si>
  <si>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</si>
  <si>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</si>
  <si>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</si>
  <si>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</si>
  <si>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</si>
  <si>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</si>
  <si>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</si>
  <si>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</si>
  <si>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</si>
  <si>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</si>
  <si>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</si>
  <si>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</si>
  <si>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</si>
  <si>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</si>
  <si>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</si>
  <si>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</si>
  <si>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</si>
  <si>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</si>
  <si>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</si>
  <si>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</si>
  <si>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</si>
  <si>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</si>
  <si>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</si>
  <si>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</si>
  <si>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</si>
  <si>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</si>
  <si>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</si>
  <si>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</si>
  <si>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</si>
  <si>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</si>
  <si>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</si>
  <si>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</si>
  <si>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</si>
  <si>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</si>
  <si>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</si>
  <si>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</si>
  <si>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</si>
  <si>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</si>
  <si>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</si>
  <si>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</si>
  <si>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</si>
  <si>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</si>
  <si>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</si>
  <si>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</si>
  <si>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</si>
  <si>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</si>
  <si>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</si>
  <si>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</si>
  <si>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</si>
  <si>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</si>
  <si>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</si>
  <si>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</si>
  <si>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</si>
  <si>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</si>
  <si>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</si>
  <si>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</si>
  <si>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</si>
  <si>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</si>
  <si>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</si>
  <si>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</si>
  <si>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</si>
  <si>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</si>
  <si>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</si>
  <si>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</si>
  <si>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</si>
  <si>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</si>
  <si>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</si>
  <si>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</si>
  <si>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</si>
  <si>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</si>
  <si>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</si>
  <si>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</si>
  <si>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</si>
  <si>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</si>
  <si>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</si>
  <si>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</si>
  <si>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</si>
  <si>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</si>
  <si>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</si>
  <si>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</si>
  <si>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</si>
  <si>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</si>
  <si>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</si>
  <si>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</si>
  <si>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</si>
  <si>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</si>
  <si>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</si>
  <si>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</si>
  <si>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</si>
  <si>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</si>
  <si>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</si>
  <si>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</si>
  <si>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</si>
  <si>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</si>
  <si>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</si>
  <si>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</si>
  <si>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</si>
  <si>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</si>
  <si>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</si>
  <si>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</si>
  <si>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</si>
  <si>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</si>
  <si>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</si>
  <si>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</si>
  <si>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</si>
  <si>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</si>
  <si>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</si>
  <si>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</si>
  <si>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</si>
  <si>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</si>
  <si>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</si>
  <si>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</si>
  <si>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</si>
  <si>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</si>
  <si>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</si>
  <si>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</si>
  <si>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</si>
  <si>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</si>
  <si>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</si>
  <si>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</si>
  <si>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</si>
  <si>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</si>
  <si>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</si>
  <si>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</si>
  <si>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</si>
  <si>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</si>
  <si>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</si>
  <si>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</si>
  <si>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</si>
  <si>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</si>
  <si>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</si>
  <si>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</si>
  <si>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</si>
  <si>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</si>
  <si>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</si>
  <si>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</si>
  <si>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</si>
  <si>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</si>
  <si>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</si>
  <si>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</si>
  <si>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</si>
  <si>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</si>
  <si>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</si>
  <si>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</si>
  <si>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</si>
  <si>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</si>
  <si>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</si>
  <si>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</si>
  <si>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</si>
  <si>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</si>
  <si>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</si>
  <si>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</si>
  <si>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</si>
  <si>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</si>
  <si>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</si>
  <si>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</si>
  <si>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</si>
  <si>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</si>
  <si>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</si>
  <si>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</si>
  <si>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</si>
  <si>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</si>
  <si>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</si>
  <si>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</si>
  <si>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</si>
  <si>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</si>
  <si>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</si>
  <si>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</si>
  <si>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</si>
  <si>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</si>
  <si>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</si>
  <si>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</si>
  <si>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</si>
  <si>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</si>
  <si>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</si>
  <si>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</si>
  <si>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</si>
  <si>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</si>
  <si>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</si>
  <si>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</si>
  <si>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</si>
  <si>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</si>
  <si>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</si>
  <si>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</si>
  <si>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</si>
  <si>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</si>
  <si>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</si>
  <si>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</si>
  <si>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</si>
  <si>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</si>
  <si>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</si>
  <si>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</si>
  <si>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</si>
  <si>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</si>
  <si>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</si>
  <si>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</si>
  <si>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</si>
  <si>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</si>
  <si>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</si>
  <si>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</si>
  <si>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</si>
  <si>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</si>
  <si>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</si>
  <si>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</si>
  <si>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</si>
  <si>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</si>
  <si>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</si>
  <si>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</si>
  <si>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</si>
  <si>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</si>
  <si>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</si>
  <si>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</si>
  <si>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</si>
  <si>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</si>
  <si>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</si>
  <si>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</si>
  <si>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</si>
  <si>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</si>
  <si>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</si>
  <si>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</si>
  <si>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</si>
  <si>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</si>
  <si>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</si>
  <si>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</si>
  <si>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</si>
  <si>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</si>
  <si>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</si>
  <si>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</si>
  <si>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</si>
  <si>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</si>
  <si>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</si>
  <si>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</si>
  <si>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</si>
  <si>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</si>
  <si>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</si>
  <si>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</si>
  <si>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</si>
  <si>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</si>
  <si>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</si>
  <si>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</si>
  <si>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</si>
  <si>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</si>
  <si>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</si>
  <si>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</si>
  <si>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</si>
  <si>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</si>
  <si>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</si>
  <si>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</si>
  <si>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</si>
  <si>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</si>
  <si>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</si>
  <si>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</si>
  <si>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</si>
  <si>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</si>
  <si>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</si>
  <si>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</si>
  <si>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</si>
  <si>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</si>
  <si>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</si>
  <si>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</si>
  <si>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</si>
  <si>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</si>
  <si>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</si>
  <si>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</si>
  <si>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</si>
  <si>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</si>
  <si>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</si>
  <si>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</si>
  <si>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</si>
  <si>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</si>
  <si>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</si>
  <si>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</si>
  <si>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</si>
  <si>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</si>
  <si>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</si>
  <si>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</si>
  <si>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</si>
  <si>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</si>
  <si>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</si>
  <si>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</si>
  <si>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</si>
  <si>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</si>
  <si>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</si>
  <si>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</si>
  <si>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</si>
  <si>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</si>
  <si>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</si>
  <si>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</si>
  <si>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</si>
  <si>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</si>
  <si>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</si>
  <si>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</si>
  <si>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</si>
  <si>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</si>
  <si>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</si>
  <si>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</si>
  <si>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</si>
  <si>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</si>
  <si>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</si>
  <si>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</si>
  <si>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</si>
  <si>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</si>
  <si>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</si>
  <si>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</si>
  <si>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</si>
  <si>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</si>
  <si>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</si>
  <si>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</si>
  <si>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</si>
  <si>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</si>
  <si>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</si>
  <si>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</si>
  <si>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</si>
  <si>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</si>
  <si>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</si>
  <si>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</si>
  <si>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</si>
  <si>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</si>
  <si>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</si>
  <si>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</si>
  <si>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</si>
  <si>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</si>
  <si>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</si>
  <si>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</si>
  <si>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</si>
  <si>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</si>
  <si>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</si>
  <si>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</si>
  <si>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</si>
  <si>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</si>
  <si>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</si>
  <si>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</si>
  <si>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</si>
  <si>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</si>
  <si>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</si>
  <si>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</si>
  <si>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</si>
  <si>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</si>
  <si>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</si>
  <si>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</si>
  <si>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</si>
  <si>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</si>
  <si>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</si>
  <si>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</si>
  <si>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</si>
  <si>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</si>
  <si>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</si>
  <si>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</si>
  <si>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</si>
  <si>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</si>
  <si>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</si>
  <si>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</si>
  <si>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</si>
  <si>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</si>
  <si>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</si>
  <si>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</si>
  <si>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</si>
  <si>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</si>
  <si>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</si>
  <si>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</si>
  <si>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</si>
  <si>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</si>
  <si>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</si>
  <si>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</si>
  <si>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</si>
  <si>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</si>
  <si>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</si>
  <si>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</si>
  <si>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</si>
  <si>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</si>
  <si>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</si>
  <si>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</si>
  <si>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</si>
  <si>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</si>
  <si>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</si>
  <si>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</si>
  <si>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</si>
  <si>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</si>
  <si>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</si>
  <si>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</si>
  <si>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</si>
  <si>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</si>
  <si>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</si>
  <si>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</si>
  <si>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</si>
  <si>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</si>
  <si>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</si>
  <si>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</si>
  <si>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</si>
  <si>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</si>
  <si>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</si>
  <si>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</si>
  <si>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</si>
  <si>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</si>
  <si>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</si>
  <si>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</si>
  <si>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</si>
  <si>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</si>
  <si>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</si>
  <si>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</si>
  <si>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</si>
  <si>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</si>
  <si>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</si>
  <si>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</si>
  <si>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</si>
  <si>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</si>
  <si>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</si>
  <si>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</si>
  <si>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</si>
  <si>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</si>
  <si>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</si>
  <si>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</si>
  <si>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</si>
  <si>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</si>
  <si>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</si>
  <si>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</si>
  <si>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</si>
  <si>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</si>
  <si>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</si>
  <si>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</si>
  <si>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</si>
  <si>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</si>
  <si>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</si>
  <si>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</si>
  <si>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</si>
  <si>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</si>
  <si>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</si>
  <si>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</si>
  <si>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</si>
  <si>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</si>
  <si>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</si>
  <si>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</si>
  <si>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</si>
  <si>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</si>
  <si>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</si>
  <si>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</si>
  <si>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</si>
  <si>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</si>
  <si>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</si>
  <si>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</si>
  <si>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</si>
  <si>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</si>
  <si>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</si>
  <si>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</si>
  <si>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</si>
  <si>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</si>
  <si>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</si>
  <si>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</si>
  <si>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</si>
  <si>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</si>
  <si>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</si>
  <si>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</si>
  <si>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</si>
  <si>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</si>
  <si>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</si>
  <si>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</si>
  <si>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</si>
  <si>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</si>
  <si>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</si>
  <si>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</si>
  <si>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</si>
  <si>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</si>
  <si>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</si>
  <si>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</si>
  <si>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</si>
  <si>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</si>
  <si>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</si>
  <si>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</si>
  <si>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</si>
  <si>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</si>
  <si>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</si>
  <si>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</si>
  <si>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</si>
  <si>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</si>
  <si>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</si>
  <si>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</si>
  <si>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</si>
  <si>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</si>
  <si>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</si>
  <si>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</si>
  <si>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</si>
  <si>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</si>
  <si>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</si>
  <si>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</si>
  <si>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</si>
  <si>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</si>
  <si>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</si>
  <si>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</si>
  <si>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</si>
  <si>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</si>
  <si>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</si>
  <si>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</si>
  <si>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</si>
  <si>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</si>
  <si>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</si>
  <si>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</si>
  <si>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</si>
  <si>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</si>
  <si>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</si>
  <si>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</si>
  <si>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</si>
  <si>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</si>
  <si>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</si>
  <si>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</si>
  <si>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</si>
  <si>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</si>
  <si>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</si>
  <si>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</si>
  <si>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</si>
  <si>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</si>
  <si>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</si>
  <si>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</si>
  <si>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</si>
  <si>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</si>
  <si>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</si>
  <si>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</si>
  <si>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</si>
  <si>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</si>
  <si>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</si>
  <si>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</si>
  <si>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</si>
  <si>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</si>
  <si>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</si>
  <si>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</si>
  <si>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</si>
  <si>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</si>
  <si>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</si>
  <si>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</si>
  <si>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</si>
  <si>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</si>
  <si>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</si>
  <si>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</si>
  <si>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</si>
  <si>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</si>
  <si>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</si>
  <si>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</si>
  <si>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</si>
  <si>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</si>
  <si>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</si>
  <si>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</si>
  <si>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</si>
  <si>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</si>
  <si>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</si>
  <si>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</si>
  <si>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</si>
  <si>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</si>
  <si>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</si>
  <si>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</si>
  <si>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</si>
  <si>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</si>
  <si>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</si>
  <si>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</si>
  <si>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</si>
  <si>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</si>
  <si>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</si>
  <si>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</si>
  <si>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</si>
  <si>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</si>
  <si>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</si>
  <si>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</si>
  <si>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</si>
  <si>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</si>
  <si>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</si>
  <si>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</si>
  <si>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</si>
  <si>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</si>
  <si>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</si>
  <si>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</si>
  <si>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</si>
  <si>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</si>
  <si>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</si>
  <si>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</si>
  <si>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</si>
  <si>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</si>
  <si>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</si>
  <si>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</si>
  <si>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</si>
  <si>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</si>
  <si>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</si>
  <si>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</si>
  <si>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</si>
  <si>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</si>
  <si>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</si>
  <si>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</si>
  <si>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</si>
  <si>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</si>
  <si>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</si>
  <si>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</si>
  <si>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</si>
  <si>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</si>
  <si>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</si>
  <si>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</si>
  <si>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</si>
  <si>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</si>
  <si>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</si>
  <si>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</si>
  <si>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</si>
  <si>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</si>
  <si>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</si>
  <si>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</si>
  <si>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</si>
  <si>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</si>
  <si>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</si>
  <si>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</si>
  <si>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</si>
  <si>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</si>
  <si>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</si>
  <si>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</si>
  <si>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</si>
  <si>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</si>
  <si>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</si>
  <si>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</si>
  <si>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</si>
  <si>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</si>
  <si>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</si>
  <si>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</si>
  <si>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</si>
  <si>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</si>
  <si>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</si>
  <si>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</si>
  <si>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</si>
  <si>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</si>
  <si>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</si>
  <si>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</si>
  <si>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</si>
  <si>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</si>
  <si>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</si>
  <si>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</si>
  <si>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</si>
  <si>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</si>
  <si>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</si>
  <si>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</si>
  <si>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</si>
  <si>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</si>
  <si>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</si>
  <si>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</si>
  <si>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</si>
  <si>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</si>
  <si>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</si>
  <si>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</si>
  <si>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</si>
  <si>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</si>
  <si>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</si>
  <si>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</si>
  <si>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</si>
  <si>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</si>
  <si>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</si>
  <si>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</si>
  <si>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</si>
  <si>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</si>
  <si>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</si>
  <si>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</si>
  <si>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</si>
  <si>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</si>
  <si>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</si>
  <si>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</si>
  <si>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</si>
  <si>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</si>
  <si>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</si>
  <si>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</si>
  <si>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</si>
  <si>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</si>
  <si>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</si>
  <si>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</si>
  <si>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</si>
  <si>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</si>
  <si>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</si>
  <si>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</si>
  <si>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</si>
  <si>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</si>
  <si>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</si>
  <si>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</si>
  <si>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</si>
  <si>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</si>
  <si>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</si>
  <si>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</si>
  <si>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</si>
  <si>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</si>
  <si>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</si>
  <si>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</si>
  <si>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</si>
  <si>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</si>
  <si>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</si>
  <si>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</si>
  <si>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</si>
  <si>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</si>
  <si>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</si>
  <si>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</si>
  <si>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</si>
  <si>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</si>
  <si>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</si>
  <si>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</si>
  <si>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</si>
  <si>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</si>
  <si>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</si>
  <si>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</si>
  <si>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</si>
  <si>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</si>
  <si>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</si>
  <si>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</si>
  <si>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</si>
  <si>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</si>
  <si>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</si>
  <si>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</si>
  <si>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</si>
  <si>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</si>
  <si>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</si>
  <si>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</si>
  <si>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</si>
  <si>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</si>
  <si>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</si>
  <si>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</si>
  <si>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</si>
  <si>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</si>
  <si>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</si>
  <si>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</si>
  <si>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</si>
  <si>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</si>
  <si>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</si>
  <si>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</si>
  <si>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</si>
  <si>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</si>
  <si>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</si>
  <si>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</si>
  <si>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</si>
  <si>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</si>
  <si>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</si>
  <si>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</si>
  <si>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</si>
  <si>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</si>
  <si>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</si>
  <si>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</si>
  <si>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</si>
  <si>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</si>
  <si>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</si>
  <si>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</si>
  <si>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</si>
  <si>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</si>
  <si>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</si>
  <si>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</si>
  <si>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</si>
  <si>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</si>
  <si>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</si>
  <si>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</si>
  <si>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</si>
  <si>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</si>
  <si>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</si>
  <si>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</si>
  <si>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</si>
  <si>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</si>
  <si>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</si>
  <si>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</si>
  <si>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</si>
  <si>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</si>
  <si>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</si>
  <si>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</si>
  <si>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</si>
  <si>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</si>
  <si>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</si>
  <si>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</si>
  <si>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</si>
  <si>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</si>
  <si>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</si>
  <si>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</si>
  <si>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</si>
  <si>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</si>
  <si>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</si>
  <si>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</si>
  <si>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</si>
  <si>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</si>
  <si>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</si>
  <si>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</si>
  <si>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</si>
  <si>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</si>
  <si>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</si>
  <si>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</si>
  <si>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</si>
  <si>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</si>
  <si>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</si>
  <si>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</si>
  <si>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</si>
  <si>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</si>
  <si>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</si>
  <si>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</si>
  <si>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</si>
  <si>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</si>
  <si>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</si>
  <si>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</si>
  <si>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</si>
  <si>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</si>
  <si>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</si>
  <si>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</si>
  <si>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</si>
  <si>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</si>
  <si>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</si>
  <si>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</si>
  <si>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</si>
  <si>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</si>
  <si>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</si>
  <si>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</si>
  <si>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</si>
  <si>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</si>
  <si>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</si>
  <si>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</si>
  <si>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</si>
  <si>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</si>
  <si>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</si>
  <si>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</si>
  <si>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</si>
  <si>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</si>
  <si>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</si>
  <si>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</si>
  <si>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</si>
  <si>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</si>
  <si>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</si>
  <si>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</si>
  <si>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</si>
  <si>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</si>
  <si>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</si>
  <si>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</si>
  <si>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</si>
  <si>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</si>
  <si>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</si>
  <si>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</si>
  <si>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</si>
  <si>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</si>
  <si>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</si>
  <si>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</si>
  <si>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</si>
  <si>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</si>
  <si>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</si>
  <si>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</si>
  <si>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</si>
  <si>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</si>
  <si>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</si>
  <si>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</si>
  <si>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</si>
  <si>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</si>
  <si>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</si>
  <si>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</si>
  <si>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</si>
  <si>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</si>
  <si>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</si>
  <si>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</si>
  <si>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</si>
  <si>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</si>
  <si>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</si>
  <si>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</si>
  <si>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</si>
  <si>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</si>
  <si>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</si>
  <si>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</si>
  <si>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</si>
  <si>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</si>
  <si>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</si>
  <si>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</si>
  <si>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</si>
  <si>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</si>
  <si>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</si>
  <si>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</si>
  <si>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</si>
  <si>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</si>
  <si>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</si>
  <si>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</si>
  <si>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</si>
  <si>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</si>
  <si>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</si>
  <si>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</si>
  <si>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</si>
  <si>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</si>
  <si>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</si>
  <si>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</si>
  <si>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</si>
  <si>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</si>
  <si>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</si>
  <si>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</si>
  <si>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</si>
  <si>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</si>
  <si>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</si>
  <si>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</si>
  <si>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</si>
  <si>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</si>
  <si>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</si>
  <si>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</si>
  <si>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</si>
  <si>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</si>
  <si>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</si>
  <si>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</si>
  <si>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</si>
  <si>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</si>
  <si>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</si>
  <si>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</si>
  <si>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</si>
  <si>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</si>
  <si>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</si>
  <si>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</si>
  <si>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</si>
  <si>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</si>
  <si>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</si>
  <si>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</si>
  <si>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</si>
  <si>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</si>
  <si>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</si>
  <si>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</si>
  <si>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</si>
  <si>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</si>
  <si>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</si>
  <si>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</si>
  <si>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</si>
  <si>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</si>
  <si>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</si>
  <si>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</si>
  <si>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</si>
  <si>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</si>
  <si>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</si>
  <si>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</si>
  <si>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</si>
  <si>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</si>
  <si>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</si>
  <si>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</si>
  <si>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</si>
  <si>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</si>
  <si>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</si>
  <si>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</si>
  <si>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</si>
  <si>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</si>
  <si>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</si>
  <si>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</si>
  <si>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</si>
  <si>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</si>
  <si>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</si>
  <si>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</si>
  <si>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</si>
  <si>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</si>
  <si>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</si>
  <si>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</si>
  <si>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</si>
  <si>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</si>
  <si>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</si>
  <si>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</si>
  <si>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</si>
  <si>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</si>
  <si>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</si>
  <si>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</si>
  <si>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</si>
  <si>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</si>
  <si>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</si>
  <si>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</si>
  <si>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</si>
  <si>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</si>
  <si>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</si>
  <si>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</si>
  <si>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</si>
  <si>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</si>
  <si>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</si>
  <si>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</si>
  <si>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</si>
  <si>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</si>
  <si>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</si>
  <si>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</si>
  <si>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</si>
  <si>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</si>
  <si>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</si>
  <si>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</si>
  <si>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</si>
  <si>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</si>
  <si>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</si>
  <si>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</si>
  <si>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</si>
  <si>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</si>
  <si>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</si>
  <si>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</si>
  <si>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</si>
  <si>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</si>
  <si>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</si>
  <si>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</si>
  <si>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</si>
  <si>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</si>
  <si>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</si>
  <si>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</si>
  <si>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</si>
  <si>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</si>
  <si>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</si>
  <si>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</si>
  <si>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</si>
  <si>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</si>
  <si>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</si>
  <si>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</si>
  <si>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</si>
  <si>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</si>
  <si>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</si>
  <si>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</si>
  <si>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</si>
  <si>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</si>
  <si>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</si>
  <si>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</si>
  <si>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</si>
  <si>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</si>
  <si>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</si>
  <si>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</si>
  <si>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</si>
  <si>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</si>
  <si>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</si>
  <si>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</si>
  <si>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</si>
  <si>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</si>
  <si>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</si>
  <si>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</si>
  <si>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</si>
  <si>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</si>
  <si>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</si>
  <si>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</si>
  <si>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</si>
  <si>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</si>
  <si>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</si>
  <si>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</si>
  <si>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</si>
  <si>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</si>
  <si>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</si>
  <si>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</si>
  <si>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</si>
  <si>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</si>
  <si>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</si>
  <si>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</si>
  <si>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</si>
  <si>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</si>
  <si>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</si>
  <si>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</si>
  <si>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</si>
  <si>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</si>
  <si>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</si>
  <si>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</si>
  <si>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</si>
  <si>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</si>
  <si>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</si>
  <si>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</si>
  <si>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</si>
  <si>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</si>
  <si>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</si>
  <si>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</si>
  <si>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</si>
  <si>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</si>
  <si>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</si>
  <si>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</si>
  <si>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</si>
  <si>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</si>
  <si>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</si>
  <si>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</si>
  <si>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</si>
  <si>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</si>
  <si>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</si>
  <si>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</si>
  <si>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</si>
  <si>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</si>
  <si>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</si>
  <si>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</si>
  <si>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</si>
  <si>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</si>
  <si>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</si>
  <si>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</si>
  <si>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</si>
  <si>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</si>
  <si>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</si>
  <si>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</si>
  <si>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</si>
  <si>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</si>
  <si>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</si>
  <si>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</si>
  <si>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</si>
  <si>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</si>
  <si>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</si>
  <si>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</si>
  <si>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</si>
  <si>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</si>
  <si>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</si>
  <si>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</si>
  <si>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</si>
  <si>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</si>
  <si>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</si>
  <si>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</si>
  <si>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</si>
  <si>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</si>
  <si>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</si>
  <si>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</si>
  <si>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</si>
  <si>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</si>
  <si>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</si>
  <si>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</si>
  <si>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</si>
  <si>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</si>
  <si>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</si>
  <si>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</si>
  <si>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</si>
  <si>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</si>
  <si>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</si>
  <si>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</si>
  <si>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</si>
  <si>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</si>
  <si>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</si>
  <si>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</si>
  <si>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</si>
  <si>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</si>
  <si>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</si>
  <si>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</si>
  <si>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</si>
  <si>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</si>
  <si>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</si>
  <si>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</si>
  <si>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</si>
  <si>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</si>
  <si>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</si>
  <si>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</si>
  <si>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</si>
  <si>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</si>
  <si>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</si>
  <si>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</si>
  <si>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</si>
  <si>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</si>
  <si>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</si>
  <si>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</si>
  <si>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</si>
  <si>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</si>
  <si>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</si>
  <si>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</si>
  <si>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</si>
  <si>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</si>
  <si>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</si>
  <si>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</si>
  <si>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</si>
  <si>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</si>
  <si>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</si>
  <si>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</si>
  <si>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</si>
  <si>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</si>
  <si>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</si>
  <si>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</si>
  <si>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</si>
  <si>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</si>
  <si>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</si>
  <si>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</si>
  <si>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</si>
  <si>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</si>
  <si>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</si>
  <si>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</si>
  <si>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</si>
  <si>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</si>
  <si>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</si>
  <si>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</si>
  <si>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</si>
  <si>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</si>
  <si>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</si>
  <si>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</si>
  <si>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</si>
  <si>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</si>
  <si>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</si>
  <si>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</si>
  <si>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</si>
  <si>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</si>
  <si>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</si>
  <si>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</si>
  <si>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</si>
  <si>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</si>
  <si>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</si>
  <si>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</si>
  <si>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</si>
  <si>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</si>
  <si>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</si>
  <si>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</si>
  <si>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</si>
  <si>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</si>
  <si>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</si>
  <si>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</si>
  <si>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</si>
  <si>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</si>
  <si>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</si>
  <si>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</si>
  <si>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</si>
  <si>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</si>
  <si>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</si>
  <si>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</si>
  <si>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</si>
  <si>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</si>
  <si>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</si>
  <si>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</si>
  <si>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</si>
  <si>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</si>
  <si>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</si>
  <si>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</si>
  <si>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</si>
  <si>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</si>
  <si>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</si>
  <si>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</si>
  <si>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</si>
  <si>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</si>
  <si>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</si>
  <si>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</si>
  <si>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</si>
  <si>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</si>
  <si>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</si>
  <si>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</si>
  <si>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</si>
  <si>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</si>
  <si>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</si>
  <si>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</si>
  <si>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</si>
  <si>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</si>
  <si>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</si>
  <si>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</si>
  <si>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</si>
  <si>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</si>
  <si>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</si>
  <si>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</si>
  <si>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</si>
  <si>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</si>
  <si>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</si>
  <si>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</si>
  <si>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</si>
  <si>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</si>
  <si>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</si>
  <si>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</si>
  <si>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</si>
  <si>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</si>
  <si>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</si>
  <si>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</si>
  <si>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</si>
  <si>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</si>
  <si>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</si>
  <si>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</si>
  <si>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</si>
  <si>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</si>
  <si>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</si>
  <si>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</si>
  <si>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</si>
  <si>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</si>
  <si>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</si>
  <si>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</si>
  <si>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</si>
  <si>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</si>
  <si>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</si>
  <si>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</si>
  <si>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</si>
  <si>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</si>
  <si>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</si>
  <si>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</si>
  <si>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</si>
  <si>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</si>
  <si>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</si>
  <si>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</si>
  <si>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</si>
  <si>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</si>
  <si>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</si>
  <si>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</si>
  <si>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</si>
  <si>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</si>
  <si>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</si>
  <si>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</si>
  <si>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</si>
  <si>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</si>
  <si>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</si>
  <si>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</si>
  <si>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</si>
  <si>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</si>
  <si>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</si>
  <si>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</si>
  <si>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</si>
  <si>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</si>
  <si>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</si>
  <si>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</si>
  <si>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</si>
  <si>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</si>
  <si>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</si>
  <si>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</si>
  <si>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</si>
  <si>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</si>
  <si>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</si>
  <si>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</si>
  <si>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</si>
  <si>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</si>
  <si>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</si>
  <si>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</si>
  <si>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</si>
  <si>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</si>
  <si>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</si>
  <si>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</si>
  <si>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</si>
  <si>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</si>
  <si>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</si>
  <si>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</si>
  <si>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</si>
  <si>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</si>
  <si>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</si>
  <si>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</si>
  <si>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</si>
  <si>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</si>
  <si>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</si>
  <si>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</si>
  <si>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</si>
  <si>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</si>
  <si>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</si>
  <si>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</si>
  <si>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</si>
  <si>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</si>
  <si>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</si>
  <si>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</si>
  <si>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</si>
  <si>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</si>
  <si>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</si>
  <si>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</si>
  <si>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</si>
  <si>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</si>
  <si>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</si>
  <si>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</si>
  <si>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</si>
  <si>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</si>
  <si>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</si>
  <si>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</si>
  <si>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</si>
  <si>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</si>
  <si>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</si>
  <si>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</si>
  <si>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</si>
  <si>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</si>
  <si>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</si>
  <si>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</si>
  <si>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</si>
  <si>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</si>
  <si>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</si>
  <si>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</si>
  <si>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</si>
  <si>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</si>
  <si>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</si>
  <si>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</si>
  <si>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</si>
  <si>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</si>
  <si>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</si>
  <si>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</si>
  <si>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</si>
  <si>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</si>
  <si>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</si>
  <si>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</si>
  <si>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</si>
  <si>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</si>
  <si>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</si>
  <si>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</si>
  <si>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</si>
  <si>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</si>
  <si>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</si>
  <si>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</si>
  <si>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</si>
  <si>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</si>
  <si>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</si>
  <si>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</si>
  <si>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</si>
  <si>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</si>
  <si>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</si>
  <si>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</si>
  <si>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</si>
  <si>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</si>
  <si>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</si>
  <si>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</si>
  <si>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</si>
  <si>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</si>
  <si>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</si>
  <si>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</si>
  <si>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</si>
  <si>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</si>
  <si>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</si>
  <si>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</si>
  <si>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</si>
  <si>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</si>
  <si>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</si>
  <si>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</si>
  <si>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</si>
  <si>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</si>
  <si>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</si>
  <si>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</si>
  <si>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</si>
  <si>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</si>
  <si>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</si>
  <si>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</si>
  <si>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</si>
  <si>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</si>
  <si>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</si>
  <si>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</si>
  <si>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</si>
  <si>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</si>
  <si>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</si>
  <si>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</si>
  <si>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</si>
  <si>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</si>
  <si>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</si>
  <si>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</si>
  <si>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</si>
  <si>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</si>
  <si>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</si>
  <si>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</si>
  <si>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</si>
  <si>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</si>
  <si>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</si>
  <si>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</si>
  <si>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</si>
  <si>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</si>
  <si>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</si>
  <si>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</si>
  <si>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</si>
  <si>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</si>
  <si>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</si>
  <si>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</si>
  <si>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</si>
  <si>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</si>
  <si>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</si>
  <si>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</si>
  <si>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</si>
  <si>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</si>
  <si>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</si>
  <si>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</si>
  <si>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</si>
  <si>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</si>
  <si>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</si>
  <si>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</si>
  <si>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</si>
  <si>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</si>
  <si>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</si>
  <si>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</si>
  <si>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</si>
  <si>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</si>
  <si>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</si>
  <si>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</si>
  <si>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</si>
  <si>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</si>
  <si>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</si>
  <si>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</si>
  <si>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</si>
  <si>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</si>
  <si>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</si>
  <si>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</si>
  <si>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</si>
  <si>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</si>
  <si>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</si>
  <si>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</si>
  <si>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</si>
  <si>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</si>
  <si>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</si>
  <si>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</si>
  <si>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</si>
  <si>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</si>
  <si>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</si>
  <si>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</si>
  <si>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</si>
  <si>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</si>
  <si>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</si>
  <si>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</si>
  <si>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</si>
  <si>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</si>
  <si>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</si>
  <si>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</si>
  <si>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</si>
  <si>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</si>
  <si>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</si>
  <si>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</si>
  <si>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</si>
  <si>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</si>
  <si>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</si>
  <si>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</si>
  <si>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</si>
  <si>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</si>
  <si>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</si>
  <si>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</si>
  <si>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</si>
  <si>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</si>
  <si>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</si>
  <si>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</si>
  <si>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</si>
  <si>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</si>
  <si>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</si>
  <si>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</si>
  <si>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</si>
  <si>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</si>
  <si>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</si>
  <si>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</si>
  <si>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</si>
  <si>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</si>
  <si>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</si>
  <si>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</si>
  <si>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</si>
  <si>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</si>
  <si>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</si>
  <si>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</si>
  <si>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</si>
  <si>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</si>
  <si>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</si>
  <si>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</si>
  <si>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</si>
  <si>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</si>
  <si>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</si>
  <si>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</si>
  <si>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</si>
  <si>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</si>
  <si>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</si>
  <si>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</si>
  <si>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</si>
  <si>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</si>
  <si>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</si>
  <si>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</si>
  <si>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</si>
  <si>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</si>
  <si>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</si>
  <si>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</si>
  <si>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</si>
  <si>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</si>
  <si>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</si>
  <si>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</si>
  <si>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</si>
  <si>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</si>
  <si>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</si>
  <si>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</si>
  <si>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</si>
  <si>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</si>
  <si>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</si>
  <si>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</si>
  <si>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</si>
  <si>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</si>
  <si>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</si>
  <si>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</si>
  <si>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</si>
  <si>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</si>
  <si>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</si>
  <si>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</si>
  <si>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</si>
  <si>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</si>
  <si>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</si>
  <si>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</si>
  <si>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</si>
  <si>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</si>
  <si>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</si>
  <si>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</si>
  <si>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</si>
  <si>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</si>
  <si>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</si>
  <si>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</si>
  <si>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</si>
  <si>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</si>
  <si>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</si>
  <si>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</si>
  <si>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</si>
  <si>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</si>
  <si>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</si>
  <si>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</si>
  <si>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</si>
  <si>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</si>
  <si>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</si>
  <si>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</si>
  <si>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</si>
  <si>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</si>
  <si>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</si>
  <si>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</si>
  <si>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</si>
  <si>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</si>
  <si>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</si>
  <si>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</si>
  <si>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</si>
  <si>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</si>
  <si>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</si>
  <si>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</si>
  <si>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</si>
  <si>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</si>
  <si>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</si>
  <si>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</si>
  <si>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</si>
  <si>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</si>
  <si>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</si>
  <si>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</si>
  <si>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</si>
  <si>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</si>
  <si>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</si>
  <si>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</si>
  <si>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</si>
  <si>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</si>
  <si>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</si>
  <si>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</si>
  <si>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</si>
  <si>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</si>
  <si>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</si>
  <si>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</si>
  <si>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</si>
  <si>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</si>
  <si>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</si>
  <si>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</si>
  <si>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</si>
  <si>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</si>
  <si>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</si>
  <si>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</si>
  <si>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</si>
  <si>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</si>
  <si>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</si>
  <si>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</si>
  <si>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</si>
  <si>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</si>
  <si>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</si>
  <si>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</si>
  <si>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</si>
  <si>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</si>
  <si>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</si>
  <si>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</si>
  <si>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</si>
  <si>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</si>
  <si>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</si>
  <si>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</si>
  <si>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</si>
  <si>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</si>
  <si>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</si>
  <si>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</si>
  <si>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</si>
  <si>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</si>
  <si>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</si>
  <si>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</si>
  <si>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</si>
  <si>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</si>
  <si>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</si>
  <si>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</si>
  <si>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</si>
  <si>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</si>
  <si>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</si>
  <si>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</si>
  <si>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</si>
  <si>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</si>
  <si>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</si>
  <si>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</si>
  <si>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</si>
  <si>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</si>
  <si>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</si>
  <si>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</si>
  <si>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</si>
  <si>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</si>
  <si>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</si>
  <si>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</si>
  <si>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</si>
  <si>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</si>
  <si>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</si>
  <si>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</si>
  <si>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</si>
  <si>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</si>
  <si>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</si>
  <si>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</si>
  <si>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</si>
  <si>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</si>
  <si>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</si>
  <si>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</si>
  <si>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</si>
  <si>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</si>
  <si>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</si>
  <si>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</si>
  <si>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</si>
  <si>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</si>
  <si>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</si>
  <si>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</si>
  <si>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</si>
  <si>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</si>
  <si>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</si>
  <si>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</si>
  <si>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</si>
  <si>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</si>
  <si>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</si>
  <si>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</si>
  <si>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</si>
  <si>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</si>
  <si>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</si>
  <si>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</si>
  <si>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</si>
  <si>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</si>
  <si>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</si>
  <si>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</si>
  <si>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</si>
  <si>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</si>
  <si>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</si>
  <si>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</si>
  <si>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</si>
  <si>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</si>
  <si>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</si>
  <si>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</si>
  <si>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</si>
  <si>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</si>
  <si>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</si>
  <si>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</si>
  <si>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</si>
  <si>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</si>
  <si>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</si>
  <si>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</si>
  <si>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</si>
  <si>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</si>
  <si>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</si>
  <si>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</si>
  <si>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</si>
  <si>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</si>
  <si>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</si>
  <si>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</si>
  <si>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</si>
  <si>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</si>
  <si>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</si>
  <si>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</si>
  <si>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</si>
  <si>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</si>
  <si>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</si>
  <si>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</si>
  <si>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</si>
  <si>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</si>
  <si>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</si>
  <si>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</si>
  <si>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</si>
  <si>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</si>
  <si>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</si>
  <si>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</si>
  <si>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</si>
  <si>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</si>
  <si>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</si>
  <si>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</si>
  <si>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</si>
  <si>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</si>
  <si>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</si>
  <si>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</si>
  <si>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</si>
  <si>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</si>
  <si>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</si>
  <si>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</si>
  <si>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</si>
  <si>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</si>
  <si>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</si>
  <si>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</si>
  <si>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</si>
  <si>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</si>
  <si>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</si>
  <si>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</si>
  <si>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</si>
  <si>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</si>
  <si>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</si>
  <si>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</si>
  <si>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</si>
  <si>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</si>
  <si>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</si>
  <si>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</si>
  <si>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</si>
  <si>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</si>
  <si>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</si>
  <si>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</si>
  <si>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</si>
  <si>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</si>
  <si>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</si>
  <si>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</si>
  <si>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</si>
  <si>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</si>
  <si>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</si>
  <si>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</si>
  <si>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</si>
  <si>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</si>
  <si>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</si>
  <si>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</si>
  <si>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</si>
  <si>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</si>
  <si>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</si>
  <si>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</si>
  <si>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</si>
  <si>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</si>
  <si>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</si>
  <si>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</si>
  <si>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</si>
  <si>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</si>
  <si>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</si>
  <si>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</si>
  <si>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</si>
  <si>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</si>
  <si>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</si>
  <si>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</si>
  <si>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</si>
  <si>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</si>
  <si>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</si>
  <si>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</si>
  <si>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</si>
  <si>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</si>
  <si>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</si>
  <si>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</si>
  <si>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</si>
  <si>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</si>
  <si>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</si>
  <si>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</si>
  <si>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</si>
  <si>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</si>
  <si>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</si>
  <si>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</si>
  <si>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</si>
  <si>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</si>
  <si>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</si>
  <si>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</si>
  <si>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</si>
  <si>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</si>
  <si>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</si>
  <si>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</si>
  <si>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</si>
  <si>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</si>
  <si>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</si>
  <si>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</si>
  <si>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</si>
  <si>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</si>
  <si>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</si>
  <si>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</si>
  <si>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</si>
  <si>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</si>
  <si>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</si>
  <si>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</si>
  <si>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</si>
  <si>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</si>
  <si>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</si>
  <si>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</si>
  <si>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</si>
  <si>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</si>
  <si>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</si>
  <si>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</si>
  <si>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</si>
  <si>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</si>
  <si>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</si>
  <si>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</si>
  <si>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</si>
  <si>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</si>
  <si>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</si>
  <si>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</si>
  <si>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</si>
  <si>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</si>
  <si>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</si>
  <si>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</si>
  <si>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</si>
  <si>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</si>
  <si>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</si>
  <si>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</si>
  <si>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</si>
  <si>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</si>
  <si>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</si>
  <si>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</si>
  <si>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</si>
  <si>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</si>
  <si>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</si>
  <si>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</si>
  <si>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</si>
  <si>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</si>
  <si>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</si>
  <si>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</si>
  <si>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</si>
  <si>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</si>
  <si>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</si>
  <si>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</si>
  <si>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</si>
  <si>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</si>
  <si>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</si>
  <si>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</si>
  <si>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</si>
  <si>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</si>
  <si>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</si>
  <si>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</si>
  <si>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</si>
  <si>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</si>
  <si>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</si>
  <si>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</si>
  <si>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</si>
  <si>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</si>
  <si>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</si>
  <si>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</si>
  <si>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</si>
  <si>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</si>
  <si>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</si>
  <si>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</si>
  <si>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</si>
  <si>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</si>
  <si>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</si>
  <si>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</si>
  <si>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</si>
  <si>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</si>
  <si>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</si>
  <si>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</si>
  <si>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</si>
  <si>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</si>
  <si>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</si>
  <si>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</si>
  <si>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</si>
  <si>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</si>
  <si>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</si>
  <si>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</si>
  <si>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</si>
  <si>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</si>
  <si>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</si>
  <si>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</si>
  <si>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</si>
  <si>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</si>
  <si>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</si>
  <si>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</si>
  <si>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</si>
  <si>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</si>
  <si>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</si>
  <si>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</si>
  <si>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</si>
  <si>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</si>
  <si>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</si>
  <si>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</si>
  <si>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</si>
  <si>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</si>
  <si>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</si>
  <si>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</si>
  <si>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</si>
  <si>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</si>
  <si>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</si>
  <si>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</si>
  <si>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</si>
  <si>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</si>
  <si>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</si>
  <si>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</si>
  <si>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</si>
  <si>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</si>
  <si>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</si>
  <si>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</si>
  <si>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</si>
  <si>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</si>
  <si>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</si>
  <si>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</si>
  <si>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</si>
  <si>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</si>
  <si>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</si>
  <si>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</si>
  <si>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</si>
  <si>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</si>
  <si>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</si>
  <si>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</si>
  <si>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</si>
  <si>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</si>
  <si>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</si>
  <si>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</si>
  <si>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</si>
  <si>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</si>
  <si>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</si>
  <si>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</si>
  <si>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</si>
  <si>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</si>
  <si>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</si>
  <si>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</si>
  <si>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</si>
  <si>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</si>
  <si>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</si>
  <si>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</si>
  <si>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</si>
  <si>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</si>
  <si>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</si>
  <si>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</si>
  <si>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</si>
  <si>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</si>
  <si>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</si>
  <si>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</si>
  <si>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</si>
  <si>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</si>
  <si>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</si>
  <si>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</si>
  <si>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</si>
  <si>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</si>
  <si>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</si>
  <si>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</si>
  <si>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</si>
  <si>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</si>
  <si>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</si>
  <si>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</si>
  <si>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</si>
  <si>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</si>
  <si>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</si>
  <si>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</si>
  <si>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</si>
  <si>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</si>
  <si>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</si>
  <si>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</si>
  <si>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</si>
  <si>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</si>
  <si>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</si>
  <si>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</si>
  <si>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</si>
  <si>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</si>
  <si>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</si>
  <si>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</si>
  <si>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</si>
  <si>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</si>
  <si>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</si>
  <si>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</si>
  <si>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</si>
  <si>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</si>
  <si>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</si>
  <si>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</si>
  <si>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</si>
  <si>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</si>
  <si>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</si>
  <si>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</si>
  <si>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</si>
  <si>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</si>
  <si>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</si>
  <si>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</si>
  <si>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</si>
  <si>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</si>
  <si>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</si>
  <si>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</si>
  <si>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</si>
  <si>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</si>
  <si>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</si>
  <si>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</si>
  <si>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</si>
  <si>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</si>
  <si>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</si>
  <si>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</si>
  <si>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</si>
  <si>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</si>
  <si>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</si>
  <si>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</si>
  <si>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</si>
  <si>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</si>
  <si>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</si>
  <si>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</si>
  <si>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</si>
  <si>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</si>
  <si>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</si>
  <si>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</si>
  <si>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</si>
  <si>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</si>
  <si>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</si>
  <si>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</si>
  <si>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</si>
  <si>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</si>
  <si>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</si>
  <si>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</si>
  <si>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</si>
  <si>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</si>
  <si>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</si>
  <si>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</si>
  <si>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</si>
  <si>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</si>
  <si>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</si>
  <si>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</si>
  <si>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</si>
  <si>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</si>
  <si>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</si>
  <si>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</si>
  <si>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</si>
  <si>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</si>
  <si>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</si>
  <si>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</si>
  <si>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</si>
  <si>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</si>
  <si>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</si>
  <si>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</si>
  <si>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</si>
  <si>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</si>
  <si>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</si>
  <si>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</si>
  <si>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</si>
  <si>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</si>
  <si>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</si>
  <si>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</si>
  <si>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</si>
  <si>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</si>
  <si>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</si>
  <si>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</si>
  <si>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</si>
  <si>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</si>
  <si>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</si>
  <si>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</si>
  <si>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</si>
  <si>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</si>
  <si>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</si>
  <si>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</si>
  <si>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</si>
  <si>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</si>
  <si>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</si>
  <si>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</si>
  <si>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</si>
  <si>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</si>
  <si>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</si>
  <si>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</si>
  <si>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</si>
  <si>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</si>
  <si>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</si>
  <si>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</si>
  <si>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</si>
  <si>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</si>
  <si>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</si>
  <si>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</si>
  <si>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</si>
  <si>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</si>
  <si>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</si>
  <si>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</si>
  <si>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</si>
  <si>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</si>
  <si>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</si>
  <si>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</si>
  <si>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</si>
  <si>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</si>
  <si>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</si>
  <si>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</si>
  <si>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</si>
  <si>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</si>
  <si>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</si>
  <si>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</si>
  <si>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</si>
  <si>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</si>
  <si>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</si>
  <si>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</si>
  <si>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</si>
  <si>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</si>
  <si>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</si>
  <si>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</si>
  <si>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</si>
  <si>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</si>
  <si>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</si>
  <si>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</si>
  <si>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</si>
  <si>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</si>
  <si>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</si>
  <si>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</si>
  <si>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</si>
  <si>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</si>
  <si>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</si>
  <si>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</si>
  <si>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</si>
  <si>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</si>
  <si>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</si>
  <si>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</si>
  <si>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</si>
  <si>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</si>
  <si>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</si>
  <si>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</si>
  <si>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</si>
  <si>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</si>
  <si>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</si>
  <si>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</si>
  <si>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</si>
  <si>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</si>
  <si>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</si>
  <si>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</si>
  <si>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</si>
  <si>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</si>
  <si>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</si>
  <si>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</si>
  <si>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</si>
  <si>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</si>
  <si>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</si>
  <si>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</si>
  <si>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</si>
  <si>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</si>
  <si>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</si>
  <si>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</si>
  <si>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</si>
  <si>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</si>
  <si>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</si>
  <si>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</si>
  <si>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</si>
  <si>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</si>
  <si>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</si>
  <si>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</si>
  <si>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</si>
  <si>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</si>
  <si>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</si>
  <si>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</si>
  <si>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</si>
  <si>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</si>
  <si>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</si>
  <si>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</si>
  <si>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</si>
  <si>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</si>
  <si>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</si>
  <si>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</si>
  <si>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</si>
  <si>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</si>
  <si>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</si>
  <si>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</si>
  <si>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</si>
  <si>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</si>
  <si>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</si>
  <si>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</si>
  <si>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</si>
  <si>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</si>
  <si>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</si>
  <si>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</si>
  <si>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</si>
  <si>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</si>
  <si>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</si>
  <si>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</si>
  <si>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</si>
  <si>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</si>
  <si>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</si>
  <si>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</si>
  <si>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</si>
  <si>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</si>
  <si>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</si>
  <si>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</si>
  <si>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</si>
  <si>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</si>
  <si>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</si>
  <si>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</si>
  <si>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</si>
  <si>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</si>
  <si>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</si>
  <si>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</si>
  <si>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</si>
  <si>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</si>
  <si>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</si>
  <si>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</si>
  <si>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</si>
  <si>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</si>
  <si>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</si>
  <si>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</si>
  <si>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</si>
  <si>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</si>
  <si>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</si>
  <si>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</si>
  <si>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</si>
  <si>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</si>
  <si>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</si>
  <si>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</si>
  <si>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</si>
  <si>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</si>
  <si>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</si>
  <si>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</si>
  <si>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</si>
  <si>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</si>
  <si>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</si>
  <si>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</si>
  <si>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</si>
  <si>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</si>
  <si>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</si>
  <si>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</si>
  <si>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</si>
  <si>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</si>
  <si>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</si>
  <si>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</si>
  <si>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</si>
  <si>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</si>
  <si>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</si>
  <si>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</si>
  <si>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</si>
  <si>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</si>
  <si>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</si>
  <si>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</si>
  <si>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</si>
  <si>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</si>
  <si>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</si>
  <si>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</si>
  <si>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</si>
  <si>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</si>
  <si>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</si>
  <si>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</si>
  <si>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</si>
  <si>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</si>
  <si>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</si>
  <si>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</si>
  <si>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</si>
  <si>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</si>
  <si>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</si>
  <si>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</si>
  <si>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</si>
  <si>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</si>
  <si>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</si>
  <si>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</si>
  <si>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</si>
  <si>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</si>
  <si>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</si>
  <si>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</si>
  <si>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</si>
  <si>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</si>
  <si>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</si>
  <si>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</si>
  <si>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</si>
  <si>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</si>
  <si>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</si>
  <si>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</si>
  <si>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</si>
  <si>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</si>
  <si>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</si>
  <si>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</si>
  <si>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</si>
  <si>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</si>
  <si>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</si>
  <si>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</si>
  <si>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</si>
  <si>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</si>
  <si>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</si>
  <si>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</si>
  <si>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</si>
  <si>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</si>
  <si>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</si>
  <si>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</si>
  <si>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</si>
  <si>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</si>
  <si>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</si>
  <si>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</si>
  <si>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</si>
  <si>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</si>
  <si>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</si>
  <si>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</si>
  <si>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</si>
  <si>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</si>
  <si>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</si>
  <si>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</si>
  <si>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</si>
  <si>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</si>
  <si>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</si>
  <si>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</si>
  <si>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</si>
  <si>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</si>
  <si>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</si>
  <si>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</si>
  <si>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</si>
  <si>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</si>
  <si>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</si>
  <si>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</si>
  <si>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</si>
  <si>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</si>
  <si>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</si>
  <si>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</si>
  <si>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</si>
  <si>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</si>
  <si>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</si>
  <si>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</si>
  <si>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</si>
  <si>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</si>
  <si>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</si>
  <si>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</si>
  <si>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</si>
  <si>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</si>
  <si>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</si>
  <si>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</si>
  <si>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</si>
  <si>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</si>
  <si>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</si>
  <si>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</si>
  <si>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</si>
  <si>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</si>
  <si>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</si>
  <si>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</si>
  <si>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</si>
  <si>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</si>
  <si>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</si>
  <si>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</si>
  <si>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</si>
  <si>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</si>
  <si>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</si>
  <si>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</si>
  <si>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</si>
  <si>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</si>
  <si>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</si>
  <si>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</si>
  <si>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</si>
  <si>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</si>
  <si>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</si>
  <si>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</si>
  <si>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</si>
  <si>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</si>
  <si>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</si>
  <si>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</si>
  <si>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</si>
  <si>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</si>
  <si>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</si>
  <si>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</si>
  <si>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</si>
  <si>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</si>
  <si>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</si>
  <si>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</si>
  <si>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</si>
  <si>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</si>
  <si>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</si>
  <si>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</si>
  <si>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</si>
  <si>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</si>
  <si>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</si>
  <si>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</si>
  <si>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</si>
  <si>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</si>
  <si>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</si>
  <si>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</si>
  <si>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</si>
  <si>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</si>
  <si>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</si>
  <si>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</si>
  <si>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</si>
  <si>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</si>
  <si>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</si>
  <si>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</si>
  <si>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</si>
  <si>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</si>
  <si>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</si>
  <si>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</si>
  <si>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</si>
  <si>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</si>
  <si>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</si>
  <si>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</si>
  <si>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</si>
  <si>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</si>
  <si>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</si>
  <si>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</si>
  <si>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</si>
  <si>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</si>
  <si>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</si>
  <si>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</si>
  <si>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</si>
  <si>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</si>
  <si>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</si>
  <si>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</si>
  <si>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</si>
  <si>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</si>
  <si>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</si>
  <si>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</si>
  <si>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</si>
  <si>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</si>
  <si>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</si>
  <si>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</si>
  <si>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</si>
  <si>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</si>
  <si>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</si>
  <si>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</si>
  <si>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</si>
  <si>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</si>
  <si>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</si>
  <si>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</si>
  <si>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</si>
  <si>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</si>
  <si>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</si>
  <si>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</si>
  <si>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</si>
  <si>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</si>
  <si>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</si>
  <si>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</si>
  <si>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</si>
  <si>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</si>
  <si>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</si>
  <si>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</si>
  <si>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</si>
  <si>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</si>
  <si>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</si>
  <si>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</si>
  <si>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</si>
  <si>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</si>
  <si>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</si>
  <si>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</si>
  <si>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</si>
  <si>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</si>
  <si>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</si>
  <si>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</si>
  <si>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</si>
  <si>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</si>
  <si>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</si>
  <si>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</si>
  <si>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</si>
  <si>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</si>
  <si>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</si>
  <si>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</si>
  <si>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</si>
  <si>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</si>
  <si>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</si>
  <si>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</si>
  <si>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</si>
  <si>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</si>
  <si>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</si>
  <si>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</si>
  <si>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</si>
  <si>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</si>
  <si>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</si>
  <si>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</si>
  <si>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</si>
  <si>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</si>
  <si>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</si>
  <si>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</si>
  <si>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</si>
  <si>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</si>
  <si>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</si>
  <si>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</si>
  <si>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</si>
  <si>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</si>
  <si>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</si>
  <si>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</si>
  <si>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</si>
  <si>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</si>
  <si>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</si>
  <si>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</si>
  <si>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</si>
  <si>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</si>
  <si>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</si>
  <si>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</si>
  <si>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</si>
  <si>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</si>
  <si>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</si>
  <si>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</si>
  <si>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</si>
  <si>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</si>
  <si>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</si>
  <si>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</si>
  <si>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</si>
  <si>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</si>
  <si>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</si>
  <si>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</si>
  <si>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</si>
  <si>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</si>
  <si>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</si>
  <si>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</si>
  <si>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</si>
  <si>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</si>
  <si>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</si>
  <si>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</si>
  <si>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</si>
  <si>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</si>
  <si>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</si>
  <si>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</si>
  <si>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</si>
  <si>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</si>
  <si>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</si>
  <si>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</si>
  <si>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</si>
  <si>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</si>
  <si>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</si>
  <si>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</si>
  <si>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</si>
  <si>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</si>
  <si>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</si>
  <si>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</si>
  <si>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</si>
  <si>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</si>
  <si>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</si>
  <si>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</si>
  <si>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</si>
  <si>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</si>
  <si>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</si>
  <si>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</si>
  <si>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</si>
  <si>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</si>
  <si>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</si>
  <si>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</si>
  <si>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</si>
  <si>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</si>
  <si>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</si>
  <si>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</si>
  <si>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</si>
  <si>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</si>
  <si>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</si>
  <si>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</si>
  <si>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</si>
  <si>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</si>
  <si>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</si>
  <si>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</si>
  <si>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</si>
  <si>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</si>
  <si>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</si>
  <si>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</si>
  <si>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</si>
  <si>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</si>
  <si>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</si>
  <si>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</si>
  <si>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</si>
  <si>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</si>
  <si>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</si>
  <si>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</si>
  <si>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</si>
  <si>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</si>
  <si>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</si>
  <si>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</si>
  <si>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</si>
  <si>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</si>
  <si>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</si>
  <si>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</si>
  <si>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</si>
  <si>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</si>
  <si>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</si>
  <si>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</si>
  <si>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</si>
  <si>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</si>
  <si>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</si>
  <si>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</si>
  <si>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</si>
  <si>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</si>
  <si>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</si>
  <si>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</si>
  <si>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</si>
  <si>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</si>
  <si>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</si>
  <si>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</si>
  <si>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</si>
  <si>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</si>
  <si>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</si>
  <si>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</si>
  <si>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</si>
  <si>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</si>
  <si>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</si>
  <si>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</si>
  <si>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</si>
  <si>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</si>
  <si>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</si>
  <si>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</si>
  <si>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</si>
  <si>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</si>
  <si>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</si>
  <si>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</si>
  <si>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</si>
  <si>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</si>
  <si>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</si>
  <si>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</si>
  <si>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</si>
  <si>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</si>
  <si>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</si>
  <si>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</si>
  <si>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</si>
  <si>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</si>
  <si>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</si>
  <si>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</si>
  <si>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</si>
  <si>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</si>
  <si>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</si>
  <si>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</si>
  <si>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</si>
  <si>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</si>
  <si>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</si>
  <si>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</si>
  <si>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</si>
  <si>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</si>
  <si>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</si>
  <si>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</si>
  <si>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</si>
  <si>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</si>
  <si>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</si>
  <si>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</si>
  <si>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</si>
  <si>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</si>
  <si>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</si>
  <si>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</si>
  <si>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</si>
  <si>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</si>
  <si>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</si>
  <si>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</si>
  <si>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</si>
  <si>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</si>
  <si>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</si>
  <si>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</si>
  <si>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</si>
  <si>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</si>
  <si>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</si>
  <si>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</si>
  <si>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</si>
  <si>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</si>
  <si>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</si>
  <si>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</si>
  <si>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</si>
  <si>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</si>
  <si>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</si>
  <si>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</si>
  <si>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</si>
  <si>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</si>
  <si>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</si>
  <si>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</si>
  <si>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</si>
  <si>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</si>
  <si>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</si>
  <si>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</si>
  <si>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</si>
  <si>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</si>
  <si>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</si>
  <si>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</si>
  <si>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</si>
  <si>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</si>
  <si>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</si>
  <si>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</si>
  <si>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</si>
  <si>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</si>
  <si>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</si>
  <si>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</si>
  <si>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</si>
  <si>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</si>
  <si>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</si>
  <si>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</si>
  <si>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</si>
  <si>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</si>
  <si>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</si>
  <si>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</si>
  <si>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</si>
  <si>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</si>
  <si>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</si>
  <si>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</si>
  <si>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</si>
  <si>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</si>
  <si>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</si>
  <si>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</si>
  <si>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</si>
  <si>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</si>
  <si>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</si>
  <si>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</si>
  <si>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</si>
  <si>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</si>
  <si>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</si>
  <si>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</si>
  <si>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</si>
  <si>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</si>
  <si>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</si>
  <si>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</si>
  <si>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</si>
  <si>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</si>
  <si>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</si>
  <si>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</si>
  <si>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</si>
  <si>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</si>
  <si>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</si>
  <si>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</si>
  <si>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</si>
  <si>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</si>
  <si>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</si>
  <si>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</si>
  <si>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</si>
  <si>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</si>
  <si>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</si>
  <si>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</si>
  <si>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</si>
  <si>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</si>
  <si>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</si>
  <si>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</si>
  <si>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</si>
  <si>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</si>
  <si>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</si>
  <si>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</si>
  <si>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</si>
  <si>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</si>
  <si>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</si>
  <si>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</si>
  <si>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</si>
  <si>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</si>
  <si>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</si>
  <si>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</si>
  <si>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</si>
  <si>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</si>
  <si>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</si>
  <si>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</si>
  <si>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</si>
  <si>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</si>
  <si>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</si>
  <si>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</si>
  <si>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</si>
  <si>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</si>
  <si>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</si>
  <si>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</si>
  <si>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</si>
  <si>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</si>
  <si>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</si>
  <si>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</si>
  <si>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</si>
  <si>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</si>
  <si>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</si>
  <si>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</si>
  <si>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</si>
  <si>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</si>
  <si>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</si>
  <si>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</si>
  <si>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</si>
  <si>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</si>
  <si>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</si>
  <si>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</si>
  <si>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</si>
  <si>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</si>
  <si>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</si>
  <si>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</si>
  <si>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</si>
  <si>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</si>
  <si>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</si>
  <si>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</si>
  <si>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</si>
  <si>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</si>
  <si>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</si>
  <si>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</si>
  <si>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</si>
  <si>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</si>
  <si>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</si>
  <si>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</si>
  <si>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</si>
  <si>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</si>
  <si>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</si>
  <si>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</si>
  <si>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</si>
  <si>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</si>
  <si>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</si>
  <si>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</si>
  <si>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</si>
  <si>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</si>
  <si>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</si>
  <si>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</si>
  <si>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</si>
  <si>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</si>
  <si>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</si>
  <si>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</si>
  <si>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</si>
  <si>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</si>
  <si>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</si>
  <si>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</si>
  <si>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</si>
  <si>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</si>
  <si>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</si>
  <si>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</si>
  <si>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</si>
  <si>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</si>
  <si>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</si>
  <si>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</si>
  <si>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</si>
  <si>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</si>
  <si>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</si>
  <si>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</si>
  <si>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</si>
  <si>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</si>
  <si>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</si>
  <si>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</si>
  <si>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</si>
  <si>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</si>
  <si>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</si>
  <si>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</si>
  <si>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</si>
  <si>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</si>
  <si>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</si>
  <si>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</si>
  <si>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</si>
  <si>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</si>
  <si>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</si>
  <si>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</si>
  <si>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</si>
  <si>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</si>
  <si>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</si>
  <si>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</si>
  <si>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</si>
  <si>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</si>
  <si>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</si>
  <si>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</si>
  <si>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</si>
  <si>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</si>
  <si>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</si>
  <si>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</si>
  <si>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</si>
  <si>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</si>
  <si>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</si>
  <si>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</si>
  <si>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</si>
  <si>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</si>
  <si>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</si>
  <si>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</si>
  <si>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</si>
  <si>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</si>
  <si>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</si>
  <si>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</si>
  <si>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</si>
  <si>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</si>
  <si>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</si>
  <si>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</si>
  <si>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</si>
  <si>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</si>
  <si>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</si>
  <si>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</si>
  <si>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</si>
  <si>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</si>
  <si>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</si>
  <si>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</si>
  <si>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</si>
  <si>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</si>
  <si>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</si>
  <si>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</si>
  <si>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</si>
  <si>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</si>
  <si>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</si>
  <si>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</si>
  <si>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</si>
  <si>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</si>
  <si>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</si>
  <si>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</si>
  <si>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</si>
  <si>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</si>
  <si>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</si>
  <si>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</si>
  <si>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</si>
  <si>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</si>
  <si>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</si>
  <si>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</si>
  <si>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</si>
  <si>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</si>
  <si>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</si>
  <si>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</si>
  <si>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</si>
  <si>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</si>
  <si>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</si>
  <si>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</si>
  <si>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</si>
  <si>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</si>
  <si>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</si>
  <si>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</si>
  <si>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</si>
  <si>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</si>
  <si>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</si>
  <si>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</si>
  <si>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</si>
  <si>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</si>
  <si>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</si>
  <si>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</si>
  <si>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</si>
  <si>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</si>
  <si>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</si>
  <si>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</si>
  <si>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</si>
  <si>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</si>
  <si>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</si>
  <si>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</si>
  <si>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</si>
  <si>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</si>
  <si>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</si>
  <si>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</si>
  <si>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</si>
  <si>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</si>
  <si>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</si>
  <si>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</si>
  <si>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</si>
  <si>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</si>
  <si>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</si>
  <si>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</si>
  <si>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</si>
  <si>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</si>
  <si>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</si>
  <si>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</si>
  <si>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</si>
  <si>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</si>
  <si>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</si>
  <si>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</si>
  <si>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</si>
  <si>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</si>
  <si>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</si>
  <si>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</si>
  <si>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</si>
  <si>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</si>
  <si>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</si>
  <si>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</si>
  <si>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</si>
  <si>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</si>
  <si>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</si>
  <si>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</si>
  <si>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</si>
  <si>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</si>
  <si>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</si>
  <si>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</si>
  <si>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</si>
  <si>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</si>
  <si>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</si>
  <si>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</si>
  <si>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</si>
  <si>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</si>
  <si>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</si>
  <si>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</si>
  <si>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</si>
  <si>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</si>
  <si>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</si>
  <si>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</si>
  <si>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</si>
  <si>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</si>
  <si>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</si>
  <si>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</si>
  <si>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</si>
  <si>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</si>
  <si>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</si>
  <si>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</si>
  <si>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</si>
  <si>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</si>
  <si>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</si>
  <si>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</si>
  <si>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</si>
  <si>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</si>
  <si>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</si>
  <si>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</si>
  <si>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</si>
  <si>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</si>
  <si>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</si>
  <si>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</si>
  <si>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</si>
  <si>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</si>
  <si>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</si>
  <si>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</si>
  <si>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</si>
  <si>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</si>
  <si>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</si>
  <si>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</si>
  <si>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</si>
  <si>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</si>
  <si>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</si>
  <si>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</si>
  <si>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</si>
  <si>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</si>
  <si>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</si>
  <si>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</si>
  <si>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</si>
  <si>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</si>
  <si>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</si>
  <si>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</si>
  <si>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</si>
  <si>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</si>
  <si>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</si>
  <si>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</si>
  <si>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</si>
  <si>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</si>
  <si>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</si>
  <si>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</si>
  <si>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</si>
  <si>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</si>
  <si>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</si>
  <si>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</si>
  <si>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</si>
  <si>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</si>
  <si>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</si>
  <si>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</si>
  <si>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</si>
  <si>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</si>
  <si>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</si>
  <si>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</si>
  <si>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</si>
  <si>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</si>
  <si>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</si>
  <si>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</si>
  <si>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</si>
  <si>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</si>
  <si>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</si>
  <si>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</si>
  <si>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</si>
  <si>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</si>
  <si>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</si>
  <si>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</si>
  <si>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</si>
  <si>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</si>
  <si>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</si>
  <si>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</si>
  <si>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</si>
  <si>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</si>
  <si>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</si>
  <si>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</si>
  <si>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</si>
  <si>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</si>
  <si>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</si>
  <si>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</si>
  <si>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</si>
  <si>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</si>
  <si>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</si>
  <si>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</si>
  <si>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</si>
  <si>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</si>
  <si>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</si>
  <si>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</si>
  <si>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</si>
  <si>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</si>
  <si>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</si>
  <si>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</si>
  <si>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</si>
  <si>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</si>
  <si>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</si>
  <si>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</si>
  <si>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</si>
  <si>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</si>
  <si>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</si>
  <si>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</si>
  <si>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</si>
  <si>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</si>
  <si>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</si>
  <si>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</si>
  <si>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</si>
  <si>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</si>
  <si>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</si>
  <si>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</si>
  <si>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</si>
  <si>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</si>
  <si>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</si>
  <si>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</si>
  <si>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</si>
  <si>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</si>
  <si>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</si>
  <si>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</si>
  <si>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</si>
  <si>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</si>
  <si>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</si>
  <si>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</si>
  <si>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</si>
  <si>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</si>
  <si>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</si>
  <si>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</si>
  <si>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</si>
  <si>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</si>
  <si>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</si>
  <si>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</si>
  <si>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</si>
  <si>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</si>
  <si>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</si>
  <si>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</si>
  <si>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</si>
  <si>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</si>
  <si>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</si>
  <si>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</si>
  <si>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</si>
  <si>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</si>
  <si>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</si>
  <si>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</si>
  <si>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</si>
  <si>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</si>
  <si>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</si>
  <si>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</si>
  <si>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</si>
  <si>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</si>
  <si>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</si>
  <si>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</si>
  <si>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</si>
  <si>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</si>
  <si>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</si>
  <si>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</si>
  <si>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</si>
  <si>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</si>
  <si>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</si>
  <si>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</si>
  <si>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</si>
  <si>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</si>
  <si>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</si>
  <si>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</si>
  <si>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</si>
  <si>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</si>
  <si>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</si>
  <si>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</si>
  <si>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</si>
  <si>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</si>
  <si>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</si>
  <si>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</si>
  <si>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</si>
  <si>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</si>
  <si>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</si>
  <si>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</si>
  <si>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</si>
  <si>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</si>
  <si>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</si>
  <si>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</si>
  <si>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</si>
  <si>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</si>
  <si>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</si>
  <si>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</si>
  <si>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</si>
  <si>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</si>
  <si>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</si>
  <si>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</si>
  <si>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</si>
  <si>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</si>
  <si>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</si>
  <si>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</si>
  <si>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</si>
  <si>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</si>
  <si>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</si>
  <si>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</si>
  <si>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</si>
  <si>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</si>
  <si>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</si>
  <si>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</si>
  <si>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</si>
  <si>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</si>
  <si>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</si>
  <si>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</si>
  <si>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</si>
  <si>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</si>
  <si>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</si>
  <si>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</si>
  <si>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</si>
  <si>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</si>
  <si>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</si>
  <si>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</si>
  <si>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</si>
  <si>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</si>
  <si>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</si>
  <si>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</si>
  <si>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</si>
  <si>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</si>
  <si>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</si>
  <si>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</si>
  <si>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</si>
  <si>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</si>
  <si>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</si>
  <si>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</si>
  <si>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</si>
  <si>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</si>
  <si>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</si>
  <si>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</si>
  <si>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</si>
  <si>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</si>
  <si>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</si>
  <si>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</si>
  <si>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</si>
  <si>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</si>
  <si>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</si>
  <si>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</si>
  <si>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</si>
  <si>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</si>
  <si>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</si>
  <si>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</si>
  <si>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</si>
  <si>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</si>
  <si>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</si>
  <si>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</si>
  <si>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</si>
  <si>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</si>
  <si>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</si>
  <si>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</si>
  <si>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</si>
  <si>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</si>
  <si>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</si>
  <si>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</si>
  <si>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</si>
  <si>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</si>
  <si>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</si>
  <si>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</si>
  <si>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</si>
  <si>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</si>
  <si>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</si>
  <si>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</si>
  <si>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</si>
  <si>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</si>
  <si>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</si>
  <si>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</si>
  <si>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</si>
  <si>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</si>
  <si>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</si>
  <si>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</si>
  <si>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</si>
  <si>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</si>
  <si>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</si>
  <si>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</si>
  <si>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</si>
  <si>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</si>
  <si>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</si>
  <si>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</si>
  <si>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</si>
  <si>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</si>
  <si>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</si>
  <si>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</si>
  <si>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</si>
  <si>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</si>
  <si>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</si>
  <si>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</si>
  <si>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</si>
  <si>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</si>
  <si>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</si>
  <si>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</si>
  <si>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</si>
  <si>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</si>
  <si>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</si>
  <si>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</si>
  <si>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</si>
  <si>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</si>
  <si>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</si>
  <si>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</si>
  <si>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</si>
  <si>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</si>
  <si>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</si>
  <si>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</si>
  <si>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</si>
  <si>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</si>
  <si>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</si>
  <si>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</si>
  <si>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</si>
  <si>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</si>
  <si>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</si>
  <si>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</si>
  <si>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</si>
  <si>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</si>
  <si>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</si>
  <si>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</si>
  <si>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</si>
  <si>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</si>
  <si>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</si>
  <si>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</si>
  <si>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</si>
  <si>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</si>
  <si>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</si>
  <si>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</si>
  <si>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</si>
  <si>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</si>
  <si>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</si>
  <si>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</si>
  <si>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</si>
  <si>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</si>
  <si>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</si>
  <si>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</si>
  <si>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</si>
  <si>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</si>
  <si>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</si>
  <si>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</si>
  <si>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</si>
  <si>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</si>
  <si>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</si>
  <si>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</si>
  <si>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</si>
  <si>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</si>
  <si>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</si>
  <si>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</si>
  <si>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</si>
  <si>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</si>
  <si>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</si>
  <si>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</si>
  <si>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</si>
  <si>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</si>
  <si>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</si>
  <si>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</si>
  <si>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</si>
  <si>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</si>
  <si>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</si>
  <si>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</si>
  <si>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</si>
  <si>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</si>
  <si>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</si>
  <si>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</si>
  <si>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</si>
  <si>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</si>
  <si>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</si>
  <si>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</si>
  <si>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</si>
  <si>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</si>
  <si>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</si>
  <si>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</si>
  <si>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</si>
  <si>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</si>
  <si>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</si>
  <si>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</si>
  <si>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</si>
  <si>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</si>
  <si>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</si>
  <si>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</si>
  <si>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</si>
  <si>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</si>
  <si>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</si>
  <si>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</si>
  <si>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</si>
  <si>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</si>
  <si>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</si>
  <si>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</si>
  <si>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</si>
  <si>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</si>
  <si>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</si>
  <si>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</si>
  <si>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</si>
  <si>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</si>
  <si>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</si>
  <si>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</si>
  <si>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</si>
  <si>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</si>
  <si>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</si>
  <si>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</si>
  <si>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</si>
  <si>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</si>
  <si>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</si>
  <si>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</si>
  <si>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</si>
  <si>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</si>
  <si>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</si>
  <si>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</si>
  <si>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</si>
  <si>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</si>
  <si>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</si>
  <si>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</si>
  <si>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</si>
  <si>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</si>
  <si>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</si>
  <si>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</si>
  <si>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</si>
  <si>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</si>
  <si>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</si>
  <si>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</si>
  <si>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</si>
  <si>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</si>
  <si>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</si>
  <si>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</si>
  <si>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</si>
  <si>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</si>
  <si>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</si>
  <si>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</si>
  <si>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</si>
  <si>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</si>
  <si>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</si>
  <si>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</si>
  <si>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</si>
  <si>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</si>
  <si>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</si>
  <si>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</si>
  <si>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</si>
  <si>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</si>
  <si>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</si>
  <si>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</si>
  <si>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</si>
  <si>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</si>
  <si>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</si>
  <si>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</si>
  <si>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</si>
  <si>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</si>
  <si>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</si>
  <si>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</si>
  <si>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</si>
  <si>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</si>
  <si>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</si>
  <si>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</si>
  <si>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</si>
  <si>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</si>
  <si>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</si>
  <si>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</si>
  <si>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</si>
  <si>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</si>
  <si>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</si>
  <si>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</si>
  <si>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</si>
  <si>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</si>
  <si>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</si>
  <si>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</si>
  <si>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</si>
  <si>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</si>
  <si>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</si>
  <si>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</si>
  <si>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</si>
  <si>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</si>
  <si>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</si>
  <si>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</si>
  <si>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</si>
  <si>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</si>
  <si>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</si>
  <si>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</si>
  <si>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</si>
  <si>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</si>
  <si>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</si>
  <si>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</si>
  <si>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</si>
  <si>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</si>
  <si>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</si>
  <si>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</si>
  <si>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</si>
  <si>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</si>
  <si>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</si>
  <si>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</si>
  <si>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</si>
  <si>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</si>
  <si>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</si>
  <si>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</si>
  <si>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</si>
  <si>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</si>
  <si>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</si>
  <si>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</si>
  <si>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</si>
  <si>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</si>
  <si>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</si>
  <si>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</si>
  <si>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</si>
  <si>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</si>
  <si>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</si>
  <si>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</si>
  <si>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</si>
  <si>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</si>
  <si>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</si>
  <si>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</si>
  <si>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</si>
  <si>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</si>
  <si>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</si>
  <si>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</si>
  <si>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</si>
  <si>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</si>
  <si>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</si>
  <si>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</si>
  <si>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</si>
  <si>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</si>
  <si>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</si>
  <si>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</si>
  <si>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</si>
  <si>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</si>
  <si>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</si>
  <si>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</si>
  <si>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</si>
  <si>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</si>
  <si>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</si>
  <si>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</si>
  <si>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</si>
  <si>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</si>
  <si>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</si>
  <si>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</si>
  <si>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</si>
  <si>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</si>
  <si>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</si>
  <si>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</si>
  <si>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</si>
  <si>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</si>
  <si>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</si>
  <si>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</si>
  <si>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</si>
  <si>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</si>
  <si>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</si>
  <si>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</si>
  <si>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</si>
  <si>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</si>
  <si>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</si>
  <si>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</si>
  <si>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</si>
  <si>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</si>
  <si>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</si>
  <si>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</si>
  <si>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</si>
  <si>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</si>
  <si>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</si>
  <si>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</si>
  <si>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</si>
  <si>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</si>
  <si>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</si>
  <si>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</si>
  <si>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</si>
  <si>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</si>
  <si>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</si>
  <si>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</si>
  <si>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</si>
  <si>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</si>
  <si>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</si>
  <si>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</si>
  <si>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</si>
  <si>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</si>
  <si>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</si>
  <si>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</si>
  <si>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</si>
  <si>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</si>
  <si>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</si>
  <si>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</si>
  <si>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</si>
  <si>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</si>
  <si>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</si>
  <si>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</si>
  <si>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</si>
  <si>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</si>
  <si>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</si>
  <si>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</si>
  <si>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</si>
  <si>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</si>
  <si>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</si>
  <si>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</si>
  <si>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</si>
  <si>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</si>
  <si>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</si>
  <si>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</si>
  <si>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</si>
  <si>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</si>
  <si>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</si>
  <si>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</si>
  <si>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</si>
  <si>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</si>
  <si>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</si>
  <si>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</si>
  <si>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</si>
  <si>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</si>
  <si>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</si>
  <si>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</si>
  <si>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</si>
  <si>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</si>
  <si>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</si>
  <si>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</si>
  <si>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</si>
  <si>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</si>
  <si>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</si>
  <si>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</si>
  <si>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</si>
  <si>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</si>
  <si>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</si>
  <si>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</si>
  <si>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</si>
  <si>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</si>
  <si>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</si>
  <si>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</si>
  <si>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</si>
  <si>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</si>
  <si>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</si>
  <si>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</si>
  <si>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</si>
  <si>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</si>
  <si>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</si>
  <si>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</si>
  <si>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</si>
  <si>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</si>
  <si>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</si>
  <si>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</si>
  <si>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</si>
  <si>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</si>
  <si>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</si>
  <si>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</si>
  <si>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</si>
  <si>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</si>
  <si>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</si>
  <si>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</si>
  <si>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</si>
  <si>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</si>
  <si>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</si>
  <si>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</si>
  <si>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</si>
  <si>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</si>
  <si>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</si>
  <si>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</si>
  <si>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</si>
  <si>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</si>
  <si>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</si>
  <si>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</si>
  <si>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</si>
  <si>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</si>
  <si>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</si>
  <si>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</si>
  <si>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</si>
  <si>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</si>
  <si>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</si>
  <si>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</si>
  <si>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</si>
  <si>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</si>
  <si>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</si>
  <si>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</si>
  <si>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</si>
  <si>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</si>
  <si>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</si>
  <si>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</si>
  <si>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</si>
  <si>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</si>
  <si>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</si>
  <si>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</si>
  <si>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</si>
  <si>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</si>
  <si>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</si>
  <si>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</si>
  <si>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</si>
  <si>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</si>
  <si>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</si>
  <si>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</si>
  <si>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</si>
  <si>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</si>
  <si>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</si>
  <si>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</si>
  <si>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</si>
  <si>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</si>
  <si>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</si>
  <si>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</si>
  <si>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</si>
  <si>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</si>
  <si>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</si>
  <si>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</si>
  <si>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</si>
  <si>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</si>
  <si>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</si>
  <si>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</si>
  <si>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</si>
  <si>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</si>
  <si>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</si>
  <si>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</si>
  <si>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</si>
  <si>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</si>
  <si>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</si>
  <si>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</si>
  <si>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</si>
  <si>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</si>
  <si>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</si>
  <si>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</si>
  <si>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</si>
  <si>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</si>
  <si>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</si>
  <si>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</si>
  <si>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</si>
  <si>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</si>
  <si>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</si>
  <si>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</si>
  <si>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</si>
  <si>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</si>
  <si>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</si>
  <si>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</si>
  <si>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</si>
  <si>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</si>
  <si>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</si>
  <si>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</si>
  <si>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</si>
  <si>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</si>
  <si>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</si>
  <si>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</si>
  <si>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</si>
  <si>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</si>
  <si>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</si>
  <si>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</si>
  <si>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</si>
  <si>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</si>
  <si>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</si>
  <si>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</si>
  <si>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</si>
  <si>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</si>
  <si>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</si>
  <si>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</si>
  <si>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</si>
  <si>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</si>
  <si>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</si>
  <si>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</si>
  <si>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</si>
  <si>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</si>
  <si>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</si>
  <si>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</si>
  <si>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</si>
  <si>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</si>
  <si>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</si>
  <si>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</si>
  <si>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</si>
  <si>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</si>
  <si>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</si>
  <si>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</si>
  <si>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</si>
  <si>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</si>
  <si>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</si>
  <si>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</si>
  <si>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</si>
  <si>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</si>
  <si>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</si>
  <si>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</si>
  <si>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</si>
  <si>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</si>
  <si>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</si>
  <si>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</si>
  <si>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</si>
  <si>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</si>
  <si>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</si>
  <si>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</si>
  <si>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</si>
  <si>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</si>
  <si>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</si>
  <si>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</si>
  <si>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</si>
  <si>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</si>
  <si>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</si>
  <si>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</si>
  <si>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</si>
  <si>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</si>
  <si>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</si>
  <si>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</si>
  <si>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</si>
  <si>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</si>
  <si>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</si>
  <si>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</si>
  <si>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</si>
  <si>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</si>
  <si>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</si>
  <si>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</si>
  <si>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</si>
  <si>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</si>
  <si>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</si>
  <si>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</si>
  <si>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</si>
  <si>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</si>
  <si>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</si>
  <si>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</si>
  <si>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</si>
  <si>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</si>
  <si>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</si>
  <si>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</si>
  <si>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</si>
  <si>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</si>
  <si>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</si>
  <si>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</si>
  <si>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</si>
  <si>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</si>
  <si>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</si>
  <si>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</si>
  <si>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</si>
  <si>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</si>
  <si>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</si>
  <si>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</si>
  <si>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</si>
  <si>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</si>
  <si>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</si>
  <si>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</si>
  <si>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</si>
  <si>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</si>
  <si>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</si>
  <si>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</si>
  <si>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</si>
  <si>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</si>
  <si>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</si>
  <si>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</si>
  <si>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</si>
  <si>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</si>
  <si>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</si>
  <si>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</si>
  <si>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</si>
  <si>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</si>
  <si>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</si>
  <si>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</si>
  <si>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</si>
  <si>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</si>
  <si>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</si>
  <si>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</si>
  <si>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</si>
  <si>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</si>
  <si>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</si>
  <si>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</si>
  <si>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</si>
  <si>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</si>
  <si>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</si>
  <si>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</si>
  <si>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</si>
  <si>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</si>
  <si>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</si>
  <si>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</si>
  <si>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</si>
  <si>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</si>
  <si>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</si>
  <si>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</si>
  <si>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</si>
  <si>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</si>
  <si>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</si>
  <si>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</si>
  <si>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</si>
  <si>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</si>
  <si>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</si>
  <si>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</si>
  <si>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</si>
  <si>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</si>
  <si>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</si>
  <si>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</si>
  <si>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</si>
  <si>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</si>
  <si>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</si>
  <si>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</si>
  <si>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</si>
  <si>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</si>
  <si>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</si>
  <si>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</si>
  <si>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</si>
  <si>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</si>
  <si>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</si>
  <si>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</si>
  <si>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</si>
  <si>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</si>
  <si>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</si>
  <si>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</si>
  <si>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</si>
  <si>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</si>
  <si>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</si>
  <si>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</si>
  <si>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</si>
  <si>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</si>
  <si>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</si>
  <si>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</si>
  <si>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</si>
  <si>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</si>
  <si>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</si>
  <si>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</si>
  <si>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</si>
  <si>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</si>
  <si>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</si>
  <si>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</si>
  <si>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</si>
  <si>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</si>
  <si>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</si>
  <si>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</si>
  <si>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</si>
  <si>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</si>
  <si>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</si>
  <si>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</si>
  <si>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</si>
  <si>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</si>
  <si>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</si>
  <si>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</si>
  <si>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</si>
  <si>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</si>
  <si>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</si>
  <si>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</si>
  <si>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</si>
  <si>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</si>
  <si>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</si>
  <si>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</si>
  <si>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</si>
  <si>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</si>
  <si>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</si>
  <si>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</si>
  <si>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</si>
  <si>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</si>
  <si>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</si>
  <si>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</si>
  <si>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</si>
  <si>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</si>
  <si>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</si>
  <si>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</si>
  <si>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</si>
  <si>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</si>
  <si>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</si>
  <si>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</si>
  <si>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</si>
  <si>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</si>
  <si>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</si>
  <si>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</si>
  <si>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</si>
  <si>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</si>
  <si>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</si>
  <si>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</si>
  <si>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</si>
  <si>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</si>
  <si>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</si>
  <si>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</si>
  <si>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</si>
  <si>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</si>
  <si>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</si>
  <si>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</si>
  <si>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</si>
  <si>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</si>
  <si>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</si>
  <si>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</si>
  <si>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</si>
  <si>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</si>
  <si>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</si>
  <si>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</si>
  <si>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</si>
  <si>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</si>
  <si>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</si>
  <si>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</si>
  <si>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</si>
  <si>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</si>
  <si>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</si>
  <si>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</si>
  <si>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</si>
  <si>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</si>
  <si>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</si>
  <si>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</si>
  <si>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</si>
  <si>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</si>
  <si>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</si>
  <si>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</si>
  <si>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</si>
  <si>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</si>
  <si>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</si>
  <si>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</si>
  <si>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</si>
  <si>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</si>
  <si>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</si>
  <si>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</si>
  <si>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</si>
  <si>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</si>
  <si>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</si>
  <si>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</si>
  <si>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</si>
  <si>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</si>
  <si>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</si>
  <si>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</si>
  <si>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</si>
  <si>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</si>
  <si>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</si>
  <si>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</si>
  <si>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</si>
  <si>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</si>
  <si>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</si>
  <si>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</si>
  <si>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</si>
  <si>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</si>
  <si>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</si>
  <si>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</si>
  <si>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</si>
  <si>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</si>
  <si>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</si>
  <si>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</si>
  <si>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</si>
  <si>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</si>
  <si>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</si>
  <si>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</si>
  <si>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</si>
  <si>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</si>
  <si>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</si>
  <si>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</si>
  <si>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</si>
  <si>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</si>
  <si>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</si>
  <si>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</si>
  <si>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</si>
  <si>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</si>
  <si>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</si>
  <si>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</si>
  <si>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</si>
  <si>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</si>
  <si>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</si>
  <si>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</si>
  <si>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</si>
  <si>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</si>
  <si>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</si>
  <si>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</si>
  <si>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</si>
  <si>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</si>
  <si>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</si>
  <si>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</si>
  <si>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</si>
  <si>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</si>
  <si>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</si>
  <si>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</si>
  <si>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</si>
  <si>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</si>
  <si>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</si>
  <si>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</si>
  <si>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</si>
  <si>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</si>
  <si>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</si>
  <si>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</si>
  <si>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</si>
  <si>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</si>
  <si>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</si>
  <si>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</si>
  <si>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</si>
  <si>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</si>
  <si>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</si>
  <si>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</si>
  <si>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</si>
  <si>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</si>
  <si>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</si>
  <si>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</si>
  <si>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</si>
  <si>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</si>
  <si>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</si>
  <si>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</si>
  <si>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</si>
  <si>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</si>
  <si>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</si>
  <si>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</si>
  <si>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</si>
  <si>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</si>
  <si>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</si>
  <si>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</si>
  <si>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</si>
  <si>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</si>
  <si>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</si>
  <si>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</si>
  <si>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</si>
  <si>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</si>
  <si>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</si>
  <si>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</si>
  <si>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</si>
  <si>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</si>
  <si>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</si>
  <si>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</si>
  <si>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</si>
  <si>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</si>
  <si>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</si>
  <si>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</si>
  <si>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</si>
  <si>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</si>
  <si>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</si>
  <si>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</si>
  <si>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</si>
  <si>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</si>
  <si>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</si>
  <si>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</si>
  <si>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</si>
  <si>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</si>
  <si>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</si>
  <si>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</si>
  <si>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</si>
  <si>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</si>
  <si>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</si>
  <si>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</si>
  <si>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</si>
  <si>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</si>
  <si>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</si>
  <si>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</si>
  <si>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</si>
  <si>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</si>
  <si>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</si>
  <si>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</si>
  <si>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</si>
  <si>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</si>
  <si>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</si>
  <si>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</si>
  <si>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</si>
  <si>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</si>
  <si>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</si>
  <si>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</si>
  <si>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</si>
  <si>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</si>
  <si>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</si>
  <si>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</si>
  <si>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</si>
  <si>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</si>
  <si>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</si>
  <si>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</si>
  <si>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</si>
  <si>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</si>
  <si>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</si>
  <si>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</si>
  <si>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</si>
  <si>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</si>
  <si>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</si>
  <si>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</si>
  <si>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</si>
  <si>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</si>
  <si>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</si>
  <si>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</si>
  <si>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</si>
  <si>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</si>
  <si>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</si>
  <si>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</si>
  <si>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</si>
  <si>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</si>
  <si>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</si>
  <si>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</si>
  <si>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</si>
  <si>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</si>
  <si>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</si>
  <si>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</si>
  <si>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</si>
  <si>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</si>
  <si>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</si>
  <si>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</si>
  <si>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</si>
  <si>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</si>
  <si>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</si>
  <si>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</si>
  <si>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</si>
  <si>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</si>
  <si>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</si>
  <si>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</si>
  <si>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</si>
  <si>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</si>
  <si>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</si>
  <si>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</si>
  <si>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</si>
  <si>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</si>
  <si>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</si>
  <si>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</si>
  <si>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</si>
  <si>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</si>
  <si>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</si>
  <si>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</si>
  <si>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</si>
  <si>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</si>
  <si>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</si>
  <si>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</si>
  <si>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</si>
  <si>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</si>
  <si>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</si>
  <si>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</si>
  <si>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</si>
  <si>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</si>
  <si>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</si>
  <si>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</si>
  <si>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</si>
  <si>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</si>
  <si>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</si>
  <si>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</si>
  <si>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</si>
  <si>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</si>
  <si>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</si>
  <si>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</si>
  <si>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</si>
  <si>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</si>
  <si>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</si>
  <si>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</si>
  <si>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</si>
  <si>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</si>
  <si>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</si>
  <si>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</si>
  <si>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</si>
  <si>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</si>
  <si>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</si>
  <si>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</si>
  <si>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</si>
  <si>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</si>
  <si>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</si>
  <si>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</si>
  <si>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</si>
  <si>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</si>
  <si>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</si>
  <si>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</si>
  <si>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</si>
  <si>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</si>
  <si>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</si>
  <si>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</si>
  <si>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</si>
  <si>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</si>
  <si>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</si>
  <si>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</si>
  <si>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</si>
  <si>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</si>
  <si>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</si>
  <si>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</si>
  <si>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</si>
  <si>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</si>
  <si>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</si>
  <si>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</si>
  <si>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</si>
  <si>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</si>
  <si>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</si>
  <si>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</si>
  <si>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</si>
  <si>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</si>
  <si>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</si>
  <si>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</si>
  <si>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</si>
  <si>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</si>
  <si>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</si>
  <si>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</si>
  <si>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</si>
  <si>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</si>
  <si>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</si>
  <si>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</si>
  <si>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</si>
  <si>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</si>
  <si>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</si>
  <si>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</si>
  <si>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</si>
  <si>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</si>
  <si>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</si>
  <si>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</si>
  <si>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</si>
  <si>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</si>
  <si>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</si>
  <si>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</si>
  <si>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</si>
  <si>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</si>
  <si>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</si>
  <si>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</si>
  <si>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</si>
  <si>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</si>
  <si>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</si>
  <si>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</si>
  <si>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</si>
  <si>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</si>
  <si>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</si>
  <si>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</si>
  <si>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</si>
  <si>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</si>
  <si>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</si>
  <si>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</si>
  <si>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</si>
  <si>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</si>
  <si>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</si>
  <si>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</si>
  <si>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</si>
  <si>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</si>
  <si>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</si>
  <si>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</si>
  <si>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</si>
  <si>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</si>
  <si>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</si>
  <si>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</si>
  <si>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</si>
  <si>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</si>
  <si>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</si>
  <si>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</si>
  <si>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</si>
  <si>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</si>
  <si>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</si>
  <si>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</si>
  <si>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</si>
  <si>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</si>
  <si>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</si>
  <si>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</si>
  <si>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</si>
  <si>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</si>
  <si>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</si>
  <si>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</si>
  <si>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</si>
  <si>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</si>
  <si>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</si>
  <si>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</si>
  <si>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</si>
  <si>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</si>
  <si>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</si>
  <si>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</si>
  <si>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</si>
  <si>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</si>
  <si>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</si>
  <si>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</si>
  <si>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</si>
  <si>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</si>
  <si>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</si>
  <si>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</si>
  <si>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</si>
  <si>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</si>
  <si>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</si>
  <si>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</si>
  <si>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</si>
  <si>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</si>
  <si>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</si>
  <si>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</si>
  <si>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</si>
  <si>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</si>
  <si>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</si>
  <si>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</si>
  <si>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</si>
  <si>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</si>
  <si>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</si>
  <si>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</si>
  <si>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</si>
  <si>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</si>
  <si>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</si>
  <si>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</si>
  <si>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</si>
  <si>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</si>
  <si>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</si>
  <si>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</si>
  <si>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</si>
  <si>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</si>
  <si>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</si>
  <si>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</si>
  <si>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</si>
  <si>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</si>
  <si>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</si>
  <si>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</si>
  <si>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</si>
  <si>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</si>
  <si>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</si>
  <si>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</si>
  <si>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</si>
  <si>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</si>
  <si>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</si>
  <si>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</si>
  <si>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</si>
  <si>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</si>
  <si>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</si>
  <si>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</si>
  <si>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</si>
  <si>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</si>
  <si>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</si>
  <si>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</si>
  <si>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</si>
  <si>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</si>
  <si>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</si>
  <si>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</si>
  <si>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</si>
  <si>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</si>
  <si>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</si>
  <si>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</si>
  <si>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</si>
  <si>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</si>
  <si>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</si>
  <si>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</si>
  <si>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</si>
  <si>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</si>
  <si>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</si>
  <si>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</si>
  <si>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</si>
  <si>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</si>
  <si>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</si>
  <si>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</si>
  <si>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</si>
  <si>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</si>
  <si>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</si>
  <si>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</si>
  <si>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</si>
  <si>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</si>
  <si>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</si>
  <si>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</si>
  <si>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</si>
  <si>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</si>
  <si>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</si>
  <si>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</si>
  <si>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</si>
  <si>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</si>
  <si>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</si>
  <si>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</si>
  <si>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</si>
  <si>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</si>
  <si>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</si>
  <si>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</si>
  <si>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</si>
  <si>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</si>
  <si>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</si>
  <si>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</si>
  <si>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</si>
  <si>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</si>
  <si>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</si>
  <si>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</si>
  <si>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</si>
  <si>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</si>
  <si>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</si>
  <si>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</si>
  <si>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</si>
  <si>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</si>
  <si>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</si>
  <si>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</si>
  <si>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</si>
  <si>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</si>
  <si>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</si>
  <si>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</si>
  <si>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</si>
  <si>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</si>
  <si>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</si>
  <si>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</si>
  <si>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</si>
  <si>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</si>
  <si>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</si>
  <si>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</si>
  <si>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</si>
  <si>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</si>
  <si>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</si>
  <si>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</si>
  <si>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</si>
  <si>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</si>
  <si>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</si>
  <si>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</si>
  <si>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</si>
  <si>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</si>
  <si>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</si>
  <si>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</si>
  <si>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</si>
  <si>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</si>
  <si>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</si>
  <si>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</si>
  <si>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</si>
  <si>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</si>
  <si>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</si>
  <si>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</si>
  <si>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</si>
  <si>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</si>
  <si>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</si>
  <si>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</si>
  <si>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</si>
  <si>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</si>
  <si>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</si>
  <si>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</si>
  <si>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</si>
  <si>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</si>
  <si>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</si>
  <si>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</si>
  <si>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</si>
  <si>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</si>
  <si>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</si>
  <si>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</si>
  <si>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</si>
  <si>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</si>
  <si>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</si>
  <si>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</si>
  <si>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</si>
  <si>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</si>
  <si>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</si>
  <si>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</si>
  <si>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</si>
  <si>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</si>
  <si>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</si>
  <si>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</si>
  <si>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</si>
  <si>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</si>
  <si>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</si>
  <si>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</si>
  <si>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</si>
  <si>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</si>
  <si>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</si>
  <si>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</si>
  <si>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</si>
  <si>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</si>
  <si>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</si>
  <si>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</si>
  <si>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</si>
  <si>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</si>
  <si>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</si>
  <si>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</si>
  <si>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</si>
  <si>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</si>
  <si>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</si>
  <si>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</si>
  <si>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</si>
  <si>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</si>
  <si>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</si>
  <si>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</si>
  <si>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</si>
  <si>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</si>
  <si>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</si>
  <si>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</si>
  <si>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</si>
  <si>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</si>
  <si>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</si>
  <si>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</si>
  <si>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</si>
  <si>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</si>
  <si>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</si>
  <si>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</si>
  <si>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</si>
  <si>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</si>
  <si>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</si>
  <si>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</si>
  <si>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</si>
  <si>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</si>
  <si>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</si>
  <si>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</si>
  <si>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</si>
  <si>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</si>
  <si>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</si>
  <si>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</si>
  <si>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</si>
  <si>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</si>
  <si>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</si>
  <si>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</si>
  <si>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</si>
  <si>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</si>
  <si>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</si>
  <si>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</si>
  <si>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</si>
  <si>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</si>
  <si>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</si>
  <si>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</si>
  <si>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</si>
  <si>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</si>
  <si>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</si>
  <si>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</si>
  <si>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</si>
  <si>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</si>
  <si>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</si>
  <si>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</si>
  <si>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</si>
  <si>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</si>
  <si>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</si>
  <si>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</si>
  <si>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</si>
  <si>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</si>
  <si>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</si>
  <si>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</si>
  <si>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</si>
  <si>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</si>
  <si>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</si>
  <si>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</si>
  <si>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</si>
  <si>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</si>
  <si>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</si>
  <si>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</si>
  <si>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</si>
  <si>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</si>
  <si>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</si>
  <si>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</si>
  <si>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</si>
  <si>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</si>
  <si>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</si>
  <si>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</si>
  <si>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</si>
  <si>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</si>
  <si>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</si>
  <si>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</si>
  <si>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</si>
  <si>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</si>
  <si>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</si>
  <si>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</si>
  <si>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</si>
  <si>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</si>
  <si>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</si>
  <si>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</si>
  <si>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</si>
  <si>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</si>
  <si>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</si>
  <si>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</si>
  <si>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</si>
  <si>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</si>
  <si>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</si>
  <si>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</si>
  <si>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</si>
  <si>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</si>
  <si>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</si>
  <si>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</si>
  <si>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</si>
  <si>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</si>
  <si>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</si>
  <si>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</si>
  <si>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</si>
  <si>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</si>
  <si>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</si>
  <si>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</si>
  <si>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</si>
  <si>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</si>
  <si>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</si>
  <si>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</si>
  <si>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</si>
  <si>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</si>
  <si>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</si>
  <si>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</si>
  <si>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</si>
  <si>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</si>
  <si>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</si>
  <si>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</si>
  <si>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</si>
  <si>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</si>
  <si>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</si>
  <si>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</si>
  <si>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</si>
  <si>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</si>
  <si>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</si>
  <si>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</si>
  <si>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</si>
  <si>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</si>
  <si>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</si>
  <si>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</si>
  <si>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</si>
  <si>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</si>
  <si>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</si>
  <si>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</si>
  <si>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</si>
  <si>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</si>
  <si>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</si>
  <si>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</si>
  <si>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</si>
  <si>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</si>
  <si>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</si>
  <si>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</si>
  <si>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</si>
  <si>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</si>
  <si>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</si>
  <si>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</si>
  <si>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</si>
  <si>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</si>
  <si>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</si>
  <si>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</si>
  <si>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</si>
  <si>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</si>
  <si>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</si>
  <si>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</si>
  <si>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</si>
  <si>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</si>
  <si>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</si>
  <si>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</si>
  <si>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</si>
  <si>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</si>
  <si>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</si>
  <si>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</si>
  <si>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</si>
  <si>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</si>
  <si>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</si>
  <si>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</si>
  <si>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</si>
  <si>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</si>
  <si>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</si>
  <si>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</si>
  <si>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</si>
  <si>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</si>
  <si>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</si>
  <si>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</si>
  <si>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</si>
  <si>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</si>
  <si>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</si>
  <si>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</si>
  <si>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</si>
  <si>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</si>
  <si>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</si>
  <si>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</si>
  <si>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</si>
  <si>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</si>
  <si>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</si>
  <si>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</si>
  <si>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</si>
  <si>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</si>
  <si>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</si>
  <si>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</si>
  <si>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</si>
  <si>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</si>
  <si>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</si>
  <si>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</si>
  <si>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</si>
  <si>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</si>
  <si>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</si>
  <si>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</si>
  <si>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</si>
  <si>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</si>
  <si>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</si>
  <si>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</si>
  <si>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</si>
  <si>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</si>
  <si>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</si>
  <si>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</si>
  <si>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</si>
  <si>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</si>
  <si>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</si>
  <si>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</si>
  <si>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</si>
  <si>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</si>
  <si>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</si>
  <si>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</si>
  <si>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</si>
  <si>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</si>
  <si>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</si>
  <si>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</si>
  <si>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</si>
  <si>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</si>
  <si>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</si>
  <si>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</si>
  <si>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</si>
  <si>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</si>
  <si>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</si>
  <si>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</si>
  <si>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</si>
  <si>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</si>
  <si>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</si>
  <si>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</si>
  <si>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</si>
  <si>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</si>
  <si>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</si>
  <si>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</si>
  <si>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</si>
  <si>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</si>
  <si>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</si>
  <si>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</si>
  <si>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</si>
  <si>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</si>
  <si>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</si>
  <si>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</si>
  <si>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</si>
  <si>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</si>
  <si>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</si>
  <si>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</si>
  <si>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</si>
  <si>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</si>
  <si>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</si>
  <si>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</si>
  <si>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</si>
  <si>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</si>
  <si>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</si>
  <si>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</si>
  <si>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</si>
  <si>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</si>
  <si>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</si>
  <si>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</si>
  <si>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</si>
  <si>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</si>
  <si>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</si>
  <si>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</si>
  <si>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</si>
  <si>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</si>
  <si>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</si>
  <si>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</si>
  <si>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</si>
  <si>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</si>
  <si>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</si>
  <si>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</si>
  <si>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</si>
  <si>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</si>
  <si>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</si>
  <si>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</si>
  <si>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</si>
  <si>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</si>
  <si>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</si>
  <si>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</si>
  <si>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</si>
  <si>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</si>
  <si>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</si>
  <si>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</si>
  <si>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</si>
  <si>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</si>
  <si>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</si>
  <si>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</si>
  <si>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</si>
  <si>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</si>
  <si>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</si>
  <si>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</si>
  <si>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</si>
  <si>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</si>
  <si>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</si>
  <si>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</si>
  <si>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</si>
  <si>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</si>
  <si>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</si>
  <si>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</si>
  <si>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</si>
  <si>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</si>
  <si>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</si>
  <si>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</si>
  <si>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</si>
  <si>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</si>
  <si>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</si>
  <si>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</si>
  <si>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</si>
  <si>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</si>
  <si>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</si>
  <si>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</si>
  <si>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</si>
  <si>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</si>
  <si>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</si>
  <si>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</si>
  <si>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</si>
  <si>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</si>
  <si>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</si>
  <si>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</si>
  <si>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</si>
  <si>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</si>
  <si>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</si>
  <si>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</si>
  <si>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</si>
  <si>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</si>
  <si>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</si>
  <si>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</si>
  <si>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</si>
  <si>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</si>
  <si>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</si>
  <si>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</si>
  <si>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</si>
  <si>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</si>
  <si>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</si>
  <si>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</si>
  <si>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</si>
  <si>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</si>
  <si>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</si>
  <si>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</si>
  <si>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</si>
  <si>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</si>
  <si>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</si>
  <si>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</si>
  <si>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</si>
  <si>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</si>
  <si>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</si>
  <si>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</si>
  <si>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</si>
  <si>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</si>
  <si>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</si>
  <si>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</si>
  <si>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</si>
  <si>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</si>
  <si>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</si>
  <si>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</si>
  <si>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</si>
  <si>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</si>
  <si>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</si>
  <si>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</si>
  <si>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</si>
  <si>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</si>
  <si>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</si>
  <si>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</si>
  <si>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</si>
  <si>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</si>
  <si>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</si>
  <si>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</si>
  <si>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</si>
  <si>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</si>
  <si>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</si>
  <si>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</si>
  <si>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</si>
  <si>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</si>
  <si>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</si>
  <si>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</si>
  <si>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</si>
  <si>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</si>
  <si>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</si>
  <si>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</si>
  <si>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</si>
  <si>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</si>
  <si>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</si>
  <si>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</si>
  <si>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</si>
  <si>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</si>
  <si>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</si>
  <si>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</si>
  <si>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</si>
  <si>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</si>
  <si>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</si>
  <si>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</si>
  <si>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</si>
  <si>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</si>
  <si>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</si>
  <si>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</si>
  <si>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</si>
  <si>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</si>
  <si>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</si>
  <si>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</si>
  <si>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</si>
  <si>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</si>
  <si>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</si>
  <si>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</si>
  <si>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</si>
  <si>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</si>
  <si>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</si>
  <si>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</si>
  <si>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</si>
  <si>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</si>
  <si>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</si>
  <si>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</si>
  <si>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</si>
  <si>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</si>
  <si>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</si>
  <si>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</si>
  <si>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</si>
  <si>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</si>
  <si>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</si>
  <si>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</si>
  <si>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</si>
  <si>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</si>
  <si>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</si>
  <si>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</si>
  <si>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</si>
  <si>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</si>
  <si>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</si>
  <si>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</si>
  <si>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</si>
  <si>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</si>
  <si>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</si>
  <si>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</si>
  <si>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</si>
  <si>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</si>
  <si>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</si>
  <si>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</si>
  <si>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</si>
  <si>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</si>
  <si>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</si>
  <si>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</si>
  <si>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</si>
  <si>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</si>
  <si>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</si>
  <si>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</si>
  <si>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</si>
  <si>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</si>
  <si>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</si>
  <si>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</si>
  <si>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</si>
  <si>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</si>
  <si>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</si>
  <si>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</si>
  <si>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</si>
  <si>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</si>
  <si>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</si>
  <si>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</si>
  <si>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</si>
  <si>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</si>
  <si>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</si>
  <si>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</si>
  <si>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</si>
  <si>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</si>
  <si>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</si>
  <si>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</si>
  <si>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</si>
  <si>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</si>
  <si>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</si>
  <si>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</si>
  <si>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</si>
  <si>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</si>
  <si>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</si>
  <si>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</si>
  <si>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</si>
  <si>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</si>
  <si>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</si>
  <si>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</si>
  <si>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</si>
  <si>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</si>
  <si>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</si>
  <si>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</si>
  <si>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</si>
  <si>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</si>
  <si>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</si>
  <si>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</si>
  <si>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</si>
  <si>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</si>
  <si>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</si>
  <si>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</si>
  <si>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</si>
  <si>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</si>
  <si>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</si>
  <si>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</si>
  <si>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</si>
  <si>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</si>
  <si>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</si>
  <si>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</si>
  <si>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</si>
  <si>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</si>
  <si>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</si>
  <si>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</si>
  <si>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</si>
  <si>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</si>
  <si>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</si>
  <si>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</si>
  <si>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</si>
  <si>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</si>
  <si>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</si>
  <si>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</si>
  <si>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</si>
  <si>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</si>
  <si>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</si>
  <si>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</si>
  <si>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</si>
  <si>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</si>
  <si>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</si>
  <si>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</si>
  <si>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</si>
  <si>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</si>
  <si>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</si>
  <si>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</si>
  <si>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</si>
  <si>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</si>
  <si>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</si>
  <si>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</si>
  <si>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</si>
  <si>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</si>
  <si>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</si>
  <si>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</si>
  <si>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</si>
  <si>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</si>
  <si>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</si>
  <si>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</si>
  <si>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</si>
  <si>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</si>
  <si>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</si>
  <si>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</si>
  <si>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</si>
  <si>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</si>
  <si>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</si>
  <si>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</si>
  <si>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</si>
  <si>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</si>
  <si>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</si>
  <si>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</si>
  <si>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</si>
  <si>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</si>
  <si>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</si>
  <si>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</si>
  <si>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</si>
  <si>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</si>
  <si>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</si>
  <si>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</si>
  <si>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</si>
  <si>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</si>
  <si>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</si>
  <si>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</si>
  <si>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</si>
  <si>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</si>
  <si>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</si>
  <si>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</si>
  <si>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</si>
  <si>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</si>
  <si>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</si>
  <si>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</si>
  <si>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</si>
  <si>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</si>
  <si>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</si>
  <si>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</si>
  <si>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</si>
  <si>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</si>
  <si>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</si>
  <si>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</si>
  <si>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</si>
  <si>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</si>
  <si>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</si>
  <si>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</si>
  <si>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</si>
  <si>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</si>
  <si>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</si>
  <si>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</si>
  <si>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</si>
  <si>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</si>
  <si>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</si>
  <si>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</si>
  <si>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</si>
  <si>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</si>
  <si>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</si>
  <si>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</si>
  <si>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</si>
  <si>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</si>
  <si>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</si>
  <si>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</si>
  <si>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</si>
  <si>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</si>
  <si>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</si>
  <si>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</si>
  <si>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</si>
  <si>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</si>
  <si>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</si>
  <si>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</si>
  <si>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</si>
  <si>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</si>
  <si>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</si>
  <si>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</si>
  <si>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</si>
  <si>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</si>
  <si>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</si>
  <si>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</si>
  <si>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</si>
  <si>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</si>
  <si>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</si>
  <si>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</si>
  <si>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</si>
  <si>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</si>
  <si>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</si>
  <si>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</si>
  <si>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</si>
  <si>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</si>
  <si>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</si>
  <si>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</si>
  <si>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</si>
  <si>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</si>
  <si>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</si>
  <si>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</si>
  <si>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</si>
  <si>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</si>
  <si>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</si>
  <si>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</si>
  <si>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</si>
  <si>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</si>
  <si>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</si>
  <si>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</si>
  <si>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</si>
  <si>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</si>
  <si>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</si>
  <si>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</si>
  <si>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</si>
  <si>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</si>
  <si>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</si>
  <si>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</si>
  <si>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</si>
  <si>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</si>
  <si>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</si>
  <si>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</si>
  <si>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</si>
  <si>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</si>
  <si>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</si>
  <si>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</si>
  <si>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</si>
  <si>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</si>
  <si>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</si>
  <si>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</si>
  <si>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</si>
  <si>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</si>
  <si>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</si>
  <si>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</si>
  <si>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</si>
  <si>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</si>
  <si>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</si>
  <si>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</si>
  <si>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</si>
  <si>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</si>
  <si>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</si>
  <si>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</si>
  <si>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</si>
  <si>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</si>
  <si>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</si>
  <si>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</si>
  <si>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</si>
  <si>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</si>
  <si>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</si>
  <si>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</si>
  <si>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</si>
  <si>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</si>
  <si>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</si>
  <si>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</si>
  <si>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</si>
  <si>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</si>
  <si>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</si>
  <si>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</si>
  <si>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</si>
  <si>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</si>
  <si>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</si>
  <si>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</si>
  <si>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</si>
  <si>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</si>
  <si>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</si>
  <si>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</si>
  <si>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</si>
  <si>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</si>
  <si>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</si>
  <si>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</si>
  <si>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</si>
  <si>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</si>
  <si>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</si>
  <si>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</si>
  <si>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</si>
  <si>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</si>
  <si>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</si>
  <si>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</si>
  <si>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</si>
  <si>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</si>
  <si>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</si>
  <si>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</si>
  <si>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</si>
  <si>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</si>
  <si>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</si>
  <si>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</si>
  <si>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</si>
  <si>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</si>
  <si>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</si>
  <si>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</si>
  <si>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</si>
  <si>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</si>
  <si>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</si>
  <si>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</si>
  <si>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</si>
  <si>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</si>
  <si>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</si>
  <si>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</si>
  <si>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</si>
  <si>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</si>
  <si>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</si>
  <si>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</si>
  <si>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</si>
  <si>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</si>
  <si>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</si>
  <si>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</si>
  <si>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</si>
  <si>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</si>
  <si>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</si>
  <si>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</si>
  <si>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</si>
  <si>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</si>
  <si>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</si>
  <si>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</si>
  <si>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</si>
  <si>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</si>
  <si>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</si>
  <si>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</si>
  <si>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</si>
  <si>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</si>
  <si>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</si>
  <si>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</si>
  <si>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</si>
  <si>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</si>
  <si>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</si>
  <si>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</si>
  <si>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</si>
  <si>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</si>
  <si>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</si>
  <si>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</si>
  <si>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</si>
  <si>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</si>
  <si>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</si>
  <si>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</si>
  <si>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</si>
  <si>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</si>
  <si>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</si>
  <si>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</si>
  <si>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</si>
  <si>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</si>
  <si>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</si>
  <si>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</si>
  <si>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</si>
  <si>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</si>
  <si>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</si>
  <si>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</si>
  <si>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</si>
  <si>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</si>
  <si>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</si>
  <si>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</si>
  <si>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</si>
  <si>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</si>
  <si>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</si>
  <si>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</si>
  <si>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</si>
  <si>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</si>
  <si>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</si>
  <si>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</si>
  <si>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</si>
  <si>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</si>
  <si>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</si>
  <si>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</si>
  <si>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</si>
  <si>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</si>
  <si>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</si>
  <si>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</si>
  <si>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</si>
  <si>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</si>
  <si>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</si>
  <si>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</si>
  <si>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</si>
  <si>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</si>
  <si>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</si>
  <si>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</si>
  <si>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</si>
  <si>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</si>
  <si>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</si>
  <si>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</si>
  <si>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</si>
  <si>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</si>
  <si>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</si>
  <si>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</si>
  <si>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</si>
  <si>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</si>
  <si>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</si>
  <si>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</si>
  <si>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</si>
  <si>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</si>
  <si>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</si>
  <si>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</si>
  <si>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</si>
  <si>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</si>
  <si>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</si>
  <si>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</si>
  <si>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</si>
  <si>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</si>
  <si>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</si>
  <si>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</si>
  <si>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</si>
  <si>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</si>
  <si>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</si>
  <si>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</si>
  <si>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</si>
  <si>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</si>
  <si>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</si>
  <si>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</si>
  <si>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</si>
  <si>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</si>
  <si>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</si>
  <si>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</si>
  <si>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</si>
  <si>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</si>
  <si>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</si>
  <si>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</si>
  <si>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</si>
  <si>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</si>
  <si>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</si>
  <si>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</si>
  <si>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</si>
  <si>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</si>
  <si>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</si>
  <si>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</si>
  <si>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</si>
  <si>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</si>
  <si>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</si>
  <si>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</si>
  <si>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</si>
  <si>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</si>
  <si>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</si>
  <si>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</si>
  <si>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</si>
  <si>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</si>
  <si>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</si>
  <si>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</si>
  <si>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</si>
  <si>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</si>
  <si>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</si>
  <si>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</si>
  <si>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</si>
  <si>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</si>
  <si>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</si>
  <si>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</si>
  <si>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</si>
  <si>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</si>
  <si>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</si>
  <si>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</si>
  <si>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</si>
  <si>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</si>
  <si>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</si>
  <si>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</si>
  <si>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</si>
  <si>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</si>
  <si>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</si>
  <si>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</si>
  <si>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</si>
  <si>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</si>
  <si>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</si>
  <si>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</si>
  <si>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</si>
  <si>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</si>
  <si>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</si>
  <si>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</si>
  <si>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</si>
  <si>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</si>
  <si>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</si>
  <si>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</si>
  <si>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</si>
  <si>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</si>
  <si>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</si>
  <si>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</si>
  <si>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</si>
  <si>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</si>
  <si>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</si>
  <si>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</si>
  <si>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</si>
  <si>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</si>
  <si>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</si>
  <si>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</si>
  <si>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</si>
  <si>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</si>
  <si>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</si>
  <si>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</si>
  <si>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</si>
  <si>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</si>
  <si>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</si>
  <si>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</si>
  <si>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</si>
  <si>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</si>
  <si>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</si>
  <si>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</si>
  <si>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</si>
  <si>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</si>
  <si>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</si>
  <si>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</si>
  <si>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</si>
  <si>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</si>
  <si>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</si>
  <si>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</si>
  <si>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</si>
  <si>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</si>
  <si>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</si>
  <si>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</si>
  <si>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</si>
  <si>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</si>
  <si>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</si>
  <si>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</si>
  <si>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</si>
  <si>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</si>
  <si>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</si>
  <si>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</si>
  <si>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</si>
  <si>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</si>
  <si>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</si>
  <si>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</si>
  <si>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</si>
  <si>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</si>
  <si>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</si>
  <si>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</si>
  <si>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</si>
  <si>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</si>
  <si>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</si>
  <si>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</si>
  <si>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</si>
  <si>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</si>
  <si>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</si>
  <si>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</si>
  <si>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</si>
  <si>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</si>
  <si>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</si>
  <si>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</si>
  <si>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</si>
  <si>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</si>
  <si>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</si>
  <si>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</si>
  <si>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</si>
  <si>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</si>
  <si>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</si>
  <si>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</si>
  <si>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</si>
  <si>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</si>
  <si>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</si>
  <si>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</si>
  <si>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</si>
  <si>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</si>
  <si>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</si>
  <si>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</si>
  <si>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</si>
  <si>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</si>
  <si>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</si>
  <si>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</si>
  <si>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</si>
  <si>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</si>
  <si>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</si>
  <si>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</si>
  <si>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</si>
  <si>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</si>
  <si>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</si>
  <si>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</si>
  <si>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</si>
  <si>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</si>
  <si>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</si>
  <si>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</si>
  <si>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</si>
  <si>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</si>
  <si>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</si>
  <si>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</si>
  <si>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</si>
  <si>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</si>
  <si>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</si>
  <si>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</si>
  <si>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</si>
  <si>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</si>
  <si>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</si>
  <si>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</si>
  <si>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</si>
  <si>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</si>
  <si>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</si>
  <si>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</si>
  <si>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</si>
  <si>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</si>
  <si>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</si>
  <si>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</si>
  <si>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</si>
  <si>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</si>
  <si>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</si>
  <si>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</si>
  <si>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</si>
  <si>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</si>
  <si>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</si>
  <si>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</si>
  <si>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</si>
  <si>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</si>
  <si>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</si>
  <si>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</si>
  <si>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</si>
  <si>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</si>
  <si>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</si>
  <si>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</si>
  <si>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</si>
  <si>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</si>
  <si>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</si>
  <si>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</si>
  <si>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</si>
  <si>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</si>
  <si>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</si>
  <si>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</si>
  <si>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</si>
  <si>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</si>
  <si>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</si>
  <si>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</si>
  <si>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</si>
  <si>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</si>
  <si>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</si>
  <si>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</si>
  <si>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</si>
  <si>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</si>
  <si>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</si>
  <si>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</si>
  <si>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</si>
  <si>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</si>
  <si>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</si>
  <si>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</si>
  <si>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</si>
  <si>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</si>
  <si>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</si>
  <si>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</si>
  <si>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</si>
  <si>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</si>
  <si>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</si>
  <si>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</si>
  <si>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</si>
  <si>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</si>
  <si>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</si>
  <si>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</si>
  <si>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</si>
  <si>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</si>
  <si>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</si>
  <si>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</si>
  <si>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</si>
  <si>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</si>
  <si>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</si>
  <si>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</si>
  <si>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</si>
  <si>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</si>
  <si>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</si>
  <si>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</si>
  <si>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</si>
  <si>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</si>
  <si>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</si>
  <si>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</si>
  <si>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</si>
  <si>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</si>
  <si>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</si>
  <si>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</si>
  <si>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</si>
  <si>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</si>
  <si>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</si>
  <si>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</si>
  <si>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</si>
  <si>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</si>
  <si>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</si>
  <si>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</si>
  <si>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</si>
  <si>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</si>
  <si>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</si>
  <si>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</si>
  <si>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</si>
  <si>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</si>
  <si>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</si>
  <si>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</si>
  <si>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</si>
  <si>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</si>
  <si>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</si>
  <si>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</si>
  <si>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</si>
  <si>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</si>
  <si>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</si>
  <si>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</si>
  <si>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</si>
  <si>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</si>
  <si>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</si>
  <si>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</si>
  <si>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</si>
  <si>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</si>
  <si>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</si>
  <si>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</si>
  <si>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</si>
  <si>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</si>
  <si>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</si>
  <si>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</si>
  <si>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</si>
  <si>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</si>
  <si>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</si>
  <si>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</si>
  <si>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</si>
  <si>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</si>
  <si>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</si>
  <si>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</si>
  <si>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</si>
  <si>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</si>
  <si>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</si>
  <si>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</si>
  <si>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</si>
  <si>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</si>
  <si>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</si>
  <si>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</si>
  <si>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</si>
  <si>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</si>
  <si>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</si>
  <si>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</si>
  <si>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</si>
  <si>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</si>
  <si>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</si>
  <si>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</si>
  <si>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</si>
  <si>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</si>
  <si>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</si>
  <si>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</si>
  <si>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</si>
  <si>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</si>
  <si>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</si>
  <si>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</si>
  <si>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</si>
  <si>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</si>
  <si>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</si>
  <si>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</si>
  <si>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</si>
  <si>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</si>
  <si>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</si>
  <si>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</si>
  <si>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</si>
  <si>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</si>
  <si>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</si>
  <si>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</si>
  <si>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</si>
  <si>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</si>
  <si>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</si>
  <si>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</si>
  <si>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</si>
  <si>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</si>
  <si>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</si>
  <si>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</si>
  <si>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</si>
  <si>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</si>
  <si>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</si>
  <si>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</si>
  <si>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</si>
  <si>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</si>
  <si>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</si>
  <si>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</si>
  <si>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</si>
  <si>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</si>
  <si>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</si>
  <si>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</si>
  <si>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</si>
  <si>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</si>
  <si>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</si>
  <si>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</si>
  <si>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</si>
  <si>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</si>
  <si>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</si>
  <si>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</si>
  <si>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</si>
  <si>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</si>
  <si>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</si>
  <si>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</si>
  <si>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</si>
  <si>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</si>
  <si>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</si>
  <si>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</si>
  <si>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</si>
  <si>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</si>
  <si>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</si>
  <si>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</si>
  <si>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</si>
  <si>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</si>
  <si>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</si>
  <si>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</si>
  <si>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</si>
  <si>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</si>
  <si>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</si>
  <si>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</si>
  <si>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</si>
  <si>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</si>
  <si>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</si>
  <si>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</si>
  <si>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</si>
  <si>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</si>
  <si>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</si>
  <si>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</si>
  <si>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</si>
  <si>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</si>
  <si>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</si>
  <si>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</si>
  <si>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</si>
  <si>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</si>
  <si>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</si>
  <si>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</si>
  <si>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</si>
  <si>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</si>
  <si>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</si>
  <si>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</si>
  <si>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</si>
  <si>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</si>
  <si>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</si>
  <si>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</si>
  <si>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</si>
  <si>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</si>
  <si>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</si>
  <si>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</si>
  <si>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</si>
  <si>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</si>
  <si>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</si>
  <si>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</si>
  <si>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</si>
  <si>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</si>
  <si>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</si>
  <si>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</si>
  <si>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</si>
  <si>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</si>
  <si>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</si>
  <si>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</si>
  <si>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</si>
  <si>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</si>
  <si>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</si>
  <si>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</si>
  <si>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</si>
  <si>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</si>
  <si>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</si>
  <si>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</si>
  <si>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</si>
  <si>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</si>
  <si>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</si>
  <si>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</si>
  <si>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</si>
  <si>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</si>
  <si>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</si>
  <si>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</si>
  <si>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</si>
  <si>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</si>
  <si>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</si>
  <si>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</si>
  <si>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</si>
  <si>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</si>
  <si>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</si>
  <si>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</si>
  <si>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</si>
  <si>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</si>
  <si>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</si>
  <si>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</si>
  <si>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</si>
  <si>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</si>
  <si>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</si>
  <si>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</si>
  <si>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</si>
  <si>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</si>
  <si>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</si>
  <si>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</si>
  <si>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</si>
  <si>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</si>
  <si>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</si>
  <si>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</si>
  <si>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</si>
  <si>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</si>
  <si>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</si>
  <si>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</si>
  <si>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</si>
  <si>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</si>
  <si>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</si>
  <si>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</si>
  <si>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</si>
  <si>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</si>
  <si>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</si>
  <si>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</si>
  <si>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</si>
  <si>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</si>
  <si>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</si>
  <si>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</si>
  <si>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</si>
  <si>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</si>
  <si>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</si>
  <si>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</si>
  <si>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</si>
  <si>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</si>
  <si>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</si>
  <si>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</si>
  <si>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</si>
  <si>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</si>
  <si>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</si>
  <si>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</si>
  <si>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</si>
  <si>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</si>
  <si>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</si>
  <si>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</si>
  <si>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</si>
  <si>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</si>
  <si>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</si>
  <si>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</si>
  <si>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</si>
  <si>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</si>
  <si>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</si>
  <si>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</si>
  <si>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</si>
  <si>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</si>
  <si>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</si>
  <si>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</si>
  <si>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</si>
  <si>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</si>
  <si>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</si>
  <si>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</si>
  <si>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</si>
  <si>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</si>
  <si>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</si>
  <si>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</si>
  <si>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</si>
  <si>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</si>
  <si>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</si>
  <si>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</si>
  <si>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</si>
  <si>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</si>
  <si>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</si>
  <si>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</si>
  <si>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</si>
  <si>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</si>
  <si>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</si>
  <si>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</si>
  <si>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</si>
  <si>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</si>
  <si>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</si>
  <si>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</si>
  <si>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</si>
  <si>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</si>
  <si>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</si>
  <si>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</si>
  <si>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</si>
  <si>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</si>
  <si>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</si>
  <si>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</si>
  <si>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</si>
  <si>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</si>
  <si>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</si>
  <si>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</si>
  <si>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</si>
  <si>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</si>
  <si>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</si>
  <si>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</si>
  <si>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</si>
  <si>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</si>
  <si>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</si>
  <si>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</si>
  <si>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</si>
  <si>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</si>
  <si>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</si>
  <si>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</si>
  <si>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</si>
  <si>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</si>
  <si>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</si>
  <si>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</si>
  <si>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</si>
  <si>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</si>
  <si>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</si>
  <si>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</si>
  <si>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</si>
  <si>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</si>
  <si>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</si>
  <si>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</si>
  <si>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</si>
  <si>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</si>
  <si>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</si>
  <si>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</si>
  <si>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</si>
  <si>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</si>
  <si>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</si>
  <si>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</si>
  <si>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</si>
  <si>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</si>
  <si>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</si>
  <si>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</si>
  <si>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</si>
  <si>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</si>
  <si>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</si>
  <si>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</si>
  <si>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</si>
  <si>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</si>
  <si>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</si>
  <si>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</si>
  <si>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</si>
  <si>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</si>
  <si>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</si>
  <si>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</si>
  <si>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</si>
  <si>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</si>
  <si>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</si>
  <si>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</si>
  <si>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</si>
  <si>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</si>
  <si>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</si>
  <si>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</si>
  <si>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</si>
  <si>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</si>
  <si>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</si>
  <si>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</si>
  <si>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</si>
  <si>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</si>
  <si>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</si>
  <si>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</si>
  <si>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</si>
  <si>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</si>
  <si>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</si>
  <si>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</si>
  <si>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</si>
  <si>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</si>
  <si>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</si>
  <si>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</si>
  <si>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</si>
  <si>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</si>
  <si>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</si>
  <si>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</si>
  <si>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</si>
  <si>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</si>
  <si>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</si>
  <si>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</si>
  <si>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</si>
  <si>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</si>
  <si>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</si>
  <si>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</si>
  <si>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</si>
  <si>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</si>
  <si>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</si>
  <si>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</si>
  <si>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</si>
  <si>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</si>
  <si>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</si>
  <si>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</si>
  <si>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</si>
  <si>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</si>
  <si>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</si>
  <si>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</si>
  <si>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</si>
  <si>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</si>
  <si>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</si>
  <si>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</si>
  <si>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</si>
  <si>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</si>
  <si>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</si>
  <si>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</si>
  <si>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</si>
  <si>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</si>
  <si>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</si>
  <si>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</si>
  <si>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</si>
  <si>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</si>
  <si>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</si>
  <si>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</si>
  <si>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</si>
  <si>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</si>
  <si>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</si>
  <si>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</si>
  <si>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</si>
  <si>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</si>
  <si>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</si>
  <si>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</si>
  <si>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</si>
  <si>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</si>
  <si>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</si>
  <si>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</si>
  <si>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</si>
  <si>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</si>
  <si>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</si>
  <si>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</si>
  <si>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</si>
  <si>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</si>
  <si>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</si>
  <si>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</si>
  <si>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</si>
  <si>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</si>
  <si>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</si>
  <si>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</si>
  <si>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</si>
  <si>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</si>
  <si>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</si>
  <si>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</si>
  <si>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</si>
  <si>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</si>
  <si>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</si>
  <si>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</si>
  <si>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</si>
  <si>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</si>
  <si>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</si>
  <si>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</si>
  <si>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</si>
  <si>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</si>
  <si>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</si>
  <si>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</si>
  <si>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</si>
  <si>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</si>
  <si>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</si>
  <si>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</si>
  <si>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</si>
  <si>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</si>
  <si>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</si>
  <si>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</si>
  <si>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</si>
  <si>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</si>
  <si>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</si>
  <si>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</si>
  <si>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</si>
  <si>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</si>
  <si>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</si>
  <si>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</si>
  <si>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</si>
  <si>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</si>
  <si>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</si>
  <si>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</si>
  <si>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</si>
  <si>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</si>
  <si>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</si>
  <si>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</si>
  <si>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</si>
  <si>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</si>
  <si>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</si>
  <si>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</si>
  <si>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</si>
  <si>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</si>
  <si>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</si>
  <si>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</si>
  <si>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</si>
  <si>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</si>
  <si>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</si>
  <si>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</si>
  <si>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</si>
  <si>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</si>
  <si>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</si>
  <si>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</si>
  <si>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</si>
  <si>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</si>
  <si>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</si>
  <si>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</si>
  <si>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</si>
  <si>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</si>
  <si>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</si>
  <si>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</si>
  <si>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</si>
  <si>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</si>
  <si>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</si>
  <si>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</si>
  <si>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</si>
  <si>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</si>
  <si>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</si>
  <si>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</si>
  <si>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</si>
  <si>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</si>
  <si>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</si>
  <si>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</si>
  <si>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</si>
  <si>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</si>
  <si>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</si>
  <si>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</si>
  <si>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</si>
  <si>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</si>
  <si>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</si>
  <si>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</si>
  <si>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</si>
  <si>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</si>
  <si>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</si>
  <si>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</si>
  <si>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</si>
  <si>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</si>
  <si>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</si>
  <si>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</si>
  <si>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</si>
  <si>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</si>
  <si>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</si>
  <si>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</si>
  <si>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</si>
  <si>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</si>
  <si>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</si>
  <si>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</si>
  <si>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</si>
  <si>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</si>
  <si>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</si>
  <si>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</si>
  <si>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</si>
  <si>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</si>
  <si>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</si>
  <si>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</si>
  <si>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</si>
  <si>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</si>
  <si>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</si>
  <si>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</si>
  <si>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</si>
  <si>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</si>
  <si>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</si>
  <si>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</si>
  <si>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</si>
  <si>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</si>
  <si>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</si>
  <si>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</si>
  <si>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</si>
  <si>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</si>
  <si>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</si>
  <si>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</si>
  <si>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</si>
  <si>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</si>
  <si>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</si>
  <si>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</si>
  <si>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</si>
  <si>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</si>
  <si>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</si>
  <si>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</si>
  <si>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</si>
  <si>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</si>
  <si>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</si>
  <si>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</si>
  <si>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</si>
  <si>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</si>
  <si>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</si>
  <si>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</si>
  <si>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</si>
  <si>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</si>
  <si>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</si>
  <si>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</si>
  <si>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</si>
  <si>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</si>
  <si>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</si>
  <si>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</si>
  <si>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</si>
  <si>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</si>
  <si>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</si>
  <si>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</si>
  <si>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</si>
  <si>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</si>
  <si>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</si>
  <si>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</si>
  <si>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</si>
  <si>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</si>
  <si>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</si>
  <si>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</si>
  <si>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</si>
  <si>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</si>
  <si>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</si>
  <si>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</si>
  <si>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</si>
  <si>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</si>
  <si>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</si>
  <si>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</si>
  <si>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</si>
  <si>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</si>
  <si>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</si>
  <si>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</si>
  <si>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</si>
  <si>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</si>
  <si>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</si>
  <si>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</si>
  <si>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</si>
  <si>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</si>
  <si>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</si>
  <si>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</si>
  <si>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</si>
  <si>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</si>
  <si>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</si>
  <si>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</si>
  <si>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</si>
  <si>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</si>
  <si>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</si>
  <si>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</si>
  <si>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</si>
  <si>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</si>
  <si>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</si>
  <si>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</si>
  <si>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</si>
  <si>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</si>
  <si>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</si>
  <si>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</si>
  <si>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</si>
  <si>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</si>
  <si>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</si>
  <si>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</si>
  <si>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</si>
  <si>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</si>
  <si>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</si>
  <si>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</si>
  <si>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</si>
  <si>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</si>
  <si>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</si>
  <si>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</si>
  <si>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</si>
  <si>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</si>
  <si>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</si>
  <si>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</si>
  <si>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</si>
  <si>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</si>
  <si>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</si>
  <si>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</si>
  <si>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</si>
  <si>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</si>
  <si>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</si>
  <si>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</si>
  <si>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</si>
  <si>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</si>
  <si>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</si>
  <si>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</si>
  <si>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</si>
  <si>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</si>
  <si>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</si>
  <si>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</si>
  <si>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</si>
  <si>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</si>
  <si>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</si>
  <si>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</si>
  <si>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</si>
  <si>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</si>
  <si>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</si>
  <si>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</si>
  <si>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</si>
  <si>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</si>
  <si>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</si>
  <si>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</si>
  <si>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</si>
  <si>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</si>
  <si>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</si>
  <si>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</si>
  <si>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</si>
  <si>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</si>
  <si>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</si>
  <si>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</si>
  <si>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</si>
  <si>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</si>
  <si>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</si>
  <si>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</si>
  <si>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</si>
  <si>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</si>
  <si>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</si>
  <si>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</si>
  <si>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</si>
  <si>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</si>
  <si>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</si>
  <si>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</si>
  <si>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</si>
  <si>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</si>
  <si>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</si>
  <si>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</si>
  <si>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</si>
  <si>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</si>
  <si>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</si>
  <si>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</si>
  <si>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</si>
  <si>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</si>
  <si>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</si>
  <si>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</si>
  <si>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</si>
  <si>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</si>
  <si>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</si>
  <si>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</si>
  <si>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</si>
  <si>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</si>
  <si>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</si>
  <si>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</si>
  <si>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</si>
  <si>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</si>
  <si>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</si>
  <si>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</si>
  <si>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</si>
  <si>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</si>
  <si>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</si>
  <si>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</si>
  <si>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</si>
  <si>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</si>
  <si>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</si>
  <si>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</si>
  <si>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</si>
  <si>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</si>
  <si>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</si>
  <si>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</si>
  <si>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</si>
  <si>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</si>
  <si>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</si>
  <si>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</si>
  <si>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</si>
  <si>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</si>
  <si>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</si>
  <si>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</si>
  <si>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</si>
  <si>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</si>
  <si>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</si>
  <si>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</si>
  <si>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</si>
  <si>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</si>
  <si>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</si>
  <si>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</si>
  <si>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</si>
  <si>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</si>
  <si>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</si>
  <si>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</si>
  <si>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</si>
  <si>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</si>
  <si>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</si>
  <si>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</si>
  <si>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</si>
  <si>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</si>
  <si>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</si>
  <si>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</si>
  <si>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</si>
  <si>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</si>
  <si>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</si>
  <si>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</si>
  <si>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</si>
  <si>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</si>
  <si>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</si>
  <si>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</si>
  <si>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</si>
  <si>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</si>
  <si>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</si>
  <si>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</si>
  <si>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</si>
  <si>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</si>
  <si>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</si>
  <si>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</si>
  <si>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</si>
  <si>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</si>
  <si>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</si>
  <si>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</si>
  <si>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</si>
  <si>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</si>
  <si>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</si>
  <si>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</si>
  <si>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</si>
  <si>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</si>
  <si>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</si>
  <si>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</si>
  <si>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</si>
  <si>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</si>
  <si>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</si>
  <si>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</si>
  <si>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</si>
  <si>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</si>
  <si>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</si>
  <si>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</si>
  <si>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</si>
  <si>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</si>
  <si>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</si>
  <si>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</si>
  <si>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</si>
  <si>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</si>
  <si>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</si>
  <si>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</si>
  <si>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</si>
  <si>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</si>
  <si>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</si>
  <si>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</si>
  <si>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</si>
  <si>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</si>
  <si>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</si>
  <si>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</si>
  <si>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</si>
  <si>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</si>
  <si>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</si>
  <si>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</si>
  <si>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</si>
  <si>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</si>
  <si>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</si>
  <si>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</si>
  <si>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</si>
  <si>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</si>
  <si>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</si>
  <si>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</si>
  <si>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</si>
  <si>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</si>
  <si>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</si>
  <si>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</si>
  <si>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</si>
  <si>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</si>
  <si>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</si>
  <si>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</si>
  <si>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</si>
  <si>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</si>
  <si>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</si>
  <si>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</si>
  <si>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</si>
  <si>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</si>
  <si>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</si>
  <si>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</si>
  <si>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</si>
  <si>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</si>
  <si>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</si>
  <si>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</si>
  <si>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</si>
  <si>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</si>
  <si>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</si>
  <si>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</si>
  <si>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</si>
  <si>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</si>
  <si>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</si>
  <si>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</si>
  <si>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</si>
  <si>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</si>
  <si>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</si>
  <si>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</si>
  <si>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</si>
  <si>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</si>
  <si>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</si>
  <si>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</si>
  <si>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</si>
  <si>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</si>
  <si>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</si>
  <si>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</si>
  <si>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</si>
  <si>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</si>
  <si>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</si>
  <si>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</si>
  <si>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</si>
  <si>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</si>
  <si>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</si>
  <si>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</si>
  <si>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</si>
  <si>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</si>
  <si>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</si>
  <si>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</si>
  <si>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</si>
  <si>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</si>
  <si>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</si>
  <si>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</si>
  <si>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</si>
  <si>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</si>
  <si>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</si>
  <si>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</si>
  <si>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</si>
  <si>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</si>
  <si>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</si>
  <si>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</si>
  <si>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</si>
  <si>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</si>
  <si>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</si>
  <si>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</si>
  <si>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</si>
  <si>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</si>
  <si>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</si>
  <si>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</si>
  <si>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</si>
  <si>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</si>
  <si>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</si>
  <si>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</si>
  <si>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</si>
  <si>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</si>
  <si>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</si>
  <si>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</si>
  <si>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</si>
  <si>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</si>
  <si>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</si>
  <si>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</si>
  <si>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</si>
  <si>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</si>
  <si>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</si>
  <si>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</si>
  <si>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</si>
  <si>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</si>
  <si>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</si>
  <si>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</si>
  <si>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</si>
  <si>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</si>
  <si>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</si>
  <si>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</si>
  <si>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</si>
  <si>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</si>
  <si>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</si>
  <si>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</si>
  <si>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</si>
  <si>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</si>
  <si>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</si>
  <si>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</si>
  <si>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</si>
  <si>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</si>
  <si>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</si>
  <si>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</si>
  <si>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</si>
  <si>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</si>
  <si>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</si>
  <si>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</si>
  <si>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</si>
  <si>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</si>
  <si>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</si>
  <si>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</si>
  <si>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</si>
  <si>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</si>
  <si>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</si>
  <si>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</si>
  <si>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</si>
  <si>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</si>
  <si>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</si>
  <si>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</si>
  <si>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</si>
  <si>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</si>
  <si>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</si>
  <si>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</si>
  <si>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</si>
  <si>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</si>
  <si>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</si>
  <si>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</si>
  <si>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</si>
  <si>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</si>
  <si>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</si>
  <si>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</si>
  <si>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</si>
  <si>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</si>
  <si>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</si>
  <si>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</si>
  <si>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</si>
  <si>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</si>
  <si>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</si>
  <si>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</si>
  <si>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</si>
  <si>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</si>
  <si>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</si>
  <si>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</si>
  <si>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</si>
  <si>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</si>
  <si>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</si>
  <si>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</si>
  <si>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</si>
  <si>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</si>
  <si>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</si>
  <si>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</si>
  <si>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</si>
  <si>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</si>
  <si>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</si>
  <si>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</si>
  <si>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</si>
  <si>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</si>
  <si>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</si>
  <si>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</si>
  <si>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</si>
  <si>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</si>
  <si>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</si>
  <si>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</si>
  <si>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</si>
  <si>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</si>
  <si>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</si>
  <si>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</si>
  <si>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</si>
  <si>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</si>
  <si>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</si>
  <si>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</si>
  <si>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</si>
  <si>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</si>
  <si>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</si>
  <si>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</si>
  <si>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</si>
  <si>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</si>
  <si>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</si>
  <si>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</si>
  <si>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</si>
  <si>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</si>
  <si>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</si>
  <si>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</si>
  <si>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</si>
  <si>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</si>
  <si>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</si>
  <si>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</si>
  <si>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</si>
  <si>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</si>
  <si>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</si>
  <si>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</si>
  <si>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</si>
  <si>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</si>
  <si>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</si>
  <si>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</si>
  <si>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</si>
  <si>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</si>
  <si>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</si>
  <si>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</si>
  <si>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</si>
  <si>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</si>
  <si>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</si>
  <si>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</si>
  <si>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</si>
  <si>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</si>
  <si>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</si>
  <si>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</si>
  <si>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</si>
  <si>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</si>
  <si>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</si>
  <si>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</si>
  <si>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</si>
  <si>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</si>
  <si>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</si>
  <si>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</si>
  <si>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</si>
  <si>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</si>
  <si>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</si>
  <si>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</si>
  <si>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</si>
  <si>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</si>
  <si>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</si>
  <si>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</si>
  <si>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</si>
  <si>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</si>
  <si>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</si>
  <si>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</si>
  <si>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</si>
  <si>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</si>
  <si>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</si>
  <si>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</si>
  <si>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</si>
  <si>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</si>
  <si>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</si>
  <si>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</si>
  <si>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</si>
  <si>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</si>
  <si>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</si>
  <si>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</si>
  <si>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</si>
  <si>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</si>
  <si>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</si>
  <si>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</si>
  <si>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</si>
  <si>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</si>
  <si>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</si>
  <si>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</si>
  <si>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</si>
  <si>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</si>
  <si>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</si>
  <si>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</si>
  <si>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</si>
  <si>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</si>
  <si>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</si>
  <si>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</si>
  <si>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</si>
  <si>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</si>
  <si>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</si>
  <si>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</si>
  <si>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</si>
  <si>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</si>
  <si>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</si>
  <si>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</si>
  <si>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</si>
  <si>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</si>
  <si>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</si>
  <si>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</si>
  <si>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</si>
  <si>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</si>
  <si>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</si>
  <si>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</si>
  <si>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</si>
  <si>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</si>
  <si>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</si>
  <si>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</si>
  <si>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</si>
  <si>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</si>
  <si>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</si>
  <si>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</si>
  <si>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</si>
  <si>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</si>
  <si>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</si>
  <si>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</si>
  <si>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</si>
  <si>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</si>
  <si>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</si>
  <si>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</si>
  <si>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</si>
  <si>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</si>
  <si>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</si>
  <si>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</si>
  <si>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</si>
  <si>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</si>
  <si>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</si>
  <si>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</si>
  <si>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</si>
  <si>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</si>
  <si>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</si>
  <si>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</si>
  <si>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</si>
  <si>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</si>
  <si>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</si>
  <si>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</si>
  <si>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</si>
  <si>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</si>
  <si>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</si>
  <si>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</si>
  <si>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</si>
  <si>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</si>
  <si>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</si>
  <si>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</si>
  <si>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</si>
  <si>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</si>
  <si>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</si>
  <si>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</si>
  <si>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</si>
  <si>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</si>
  <si>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</si>
  <si>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</si>
  <si>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</si>
  <si>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</si>
  <si>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</si>
  <si>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</si>
  <si>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</si>
  <si>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</si>
  <si>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</si>
  <si>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</si>
  <si>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</si>
  <si>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</si>
  <si>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</si>
  <si>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</si>
  <si>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</si>
  <si>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</si>
  <si>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</si>
  <si>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</si>
  <si>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</si>
  <si>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</si>
  <si>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</si>
  <si>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</si>
  <si>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</si>
  <si>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</si>
  <si>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</si>
  <si>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</si>
  <si>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</si>
  <si>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</si>
  <si>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</si>
  <si>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</si>
  <si>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</si>
  <si>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</si>
  <si>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</si>
  <si>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</si>
  <si>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</si>
  <si>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</si>
  <si>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</si>
  <si>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</si>
  <si>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</si>
  <si>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</si>
  <si>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</si>
  <si>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</si>
  <si>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</si>
  <si>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</si>
  <si>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</si>
  <si>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</si>
  <si>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</si>
  <si>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</si>
  <si>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</si>
  <si>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</si>
  <si>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</si>
  <si>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</si>
  <si>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</si>
  <si>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</si>
  <si>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</si>
  <si>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</si>
  <si>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</si>
  <si>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</si>
  <si>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</si>
  <si>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</si>
  <si>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</si>
  <si>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</si>
  <si>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</si>
  <si>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</si>
  <si>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</si>
  <si>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</si>
  <si>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</si>
  <si>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</si>
  <si>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</si>
  <si>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</si>
  <si>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</si>
  <si>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</si>
  <si>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</si>
  <si>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</si>
  <si>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</si>
  <si>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</si>
  <si>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</si>
  <si>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</si>
  <si>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</si>
  <si>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</si>
  <si>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</si>
  <si>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</si>
  <si>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</si>
  <si>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</si>
  <si>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</si>
  <si>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</si>
  <si>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</si>
  <si>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</si>
  <si>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</si>
  <si>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</si>
  <si>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</si>
  <si>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</si>
  <si>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</si>
  <si>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</si>
  <si>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</si>
  <si>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</si>
  <si>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</si>
  <si>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</si>
  <si>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</si>
  <si>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</si>
  <si>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</si>
  <si>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</si>
  <si>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</si>
  <si>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</si>
  <si>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</si>
  <si>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</si>
  <si>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</si>
  <si>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</si>
  <si>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</si>
  <si>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</si>
  <si>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</si>
  <si>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</si>
  <si>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</si>
  <si>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</si>
  <si>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</si>
  <si>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</si>
  <si>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</si>
  <si>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</si>
  <si>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</si>
  <si>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</si>
  <si>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</si>
  <si>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</si>
  <si>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</si>
  <si>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</si>
  <si>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</si>
  <si>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</si>
  <si>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</si>
  <si>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</si>
  <si>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</si>
  <si>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</si>
  <si>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</si>
  <si>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</si>
  <si>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</si>
  <si>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</si>
  <si>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</si>
  <si>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</si>
  <si>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</si>
  <si>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</si>
  <si>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</si>
  <si>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</si>
  <si>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</si>
  <si>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</si>
  <si>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</si>
  <si>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</si>
  <si>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</si>
  <si>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</si>
  <si>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</si>
  <si>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</si>
  <si>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</si>
  <si>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</si>
  <si>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</si>
  <si>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</si>
  <si>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</si>
  <si>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</si>
  <si>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</si>
  <si>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</si>
  <si>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</si>
  <si>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</si>
  <si>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</si>
  <si>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</si>
  <si>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</si>
  <si>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</si>
  <si>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</si>
  <si>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</si>
  <si>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</si>
  <si>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</si>
  <si>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</si>
  <si>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</si>
  <si>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</si>
  <si>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</si>
  <si>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</si>
  <si>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</si>
  <si>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</si>
  <si>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</si>
  <si>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</si>
  <si>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</si>
  <si>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</si>
  <si>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</si>
  <si>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</si>
  <si>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</si>
  <si>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</si>
  <si>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</si>
  <si>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</si>
  <si>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</si>
  <si>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</si>
  <si>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</si>
  <si>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</si>
  <si>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</si>
  <si>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</si>
  <si>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</si>
  <si>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</si>
  <si>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</si>
  <si>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</si>
  <si>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</si>
  <si>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</si>
  <si>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</si>
  <si>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</si>
  <si>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</si>
  <si>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</si>
  <si>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</si>
  <si>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</si>
  <si>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</si>
  <si>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</si>
  <si>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</si>
  <si>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</si>
  <si>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</si>
  <si>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</si>
  <si>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</si>
  <si>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</si>
  <si>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</si>
  <si>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</si>
  <si>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</si>
  <si>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</si>
  <si>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</si>
  <si>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</si>
  <si>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</si>
  <si>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</si>
  <si>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</si>
  <si>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</si>
  <si>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</si>
  <si>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</si>
  <si>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</si>
  <si>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</si>
  <si>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</si>
  <si>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</si>
  <si>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</si>
  <si>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</si>
  <si>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</si>
  <si>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</si>
  <si>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</si>
  <si>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</si>
  <si>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</si>
  <si>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</si>
  <si>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</si>
  <si>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</si>
  <si>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</si>
  <si>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</si>
  <si>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</si>
  <si>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</si>
  <si>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</si>
  <si>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</si>
  <si>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</si>
  <si>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</si>
  <si>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</si>
  <si>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</si>
  <si>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</si>
  <si>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</si>
  <si>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</si>
  <si>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</si>
  <si>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</si>
  <si>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</si>
  <si>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</si>
  <si>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</si>
  <si>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</si>
  <si>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</si>
  <si>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</si>
  <si>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</si>
  <si>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</si>
  <si>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</si>
  <si>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</si>
  <si>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</si>
  <si>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</si>
  <si>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</si>
  <si>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</si>
  <si>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</si>
  <si>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</si>
  <si>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</si>
  <si>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</si>
  <si>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</si>
  <si>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</si>
  <si>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</si>
  <si>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</si>
  <si>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</si>
  <si>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</si>
  <si>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</si>
  <si>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</si>
  <si>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</si>
  <si>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</si>
  <si>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</si>
  <si>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</si>
  <si>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</si>
  <si>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</si>
  <si>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</si>
  <si>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</si>
  <si>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</si>
  <si>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</si>
  <si>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</si>
  <si>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</si>
  <si>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</si>
  <si>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</si>
  <si>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</si>
  <si>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</si>
  <si>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</si>
  <si>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</si>
  <si>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</si>
  <si>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</si>
  <si>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</si>
  <si>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</si>
  <si>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</si>
  <si>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</si>
  <si>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</si>
  <si>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</si>
  <si>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</si>
  <si>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</si>
  <si>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</si>
  <si>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</si>
  <si>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</si>
  <si>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</si>
  <si>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</si>
  <si>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</si>
  <si>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</si>
  <si>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</si>
  <si>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</si>
  <si>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</si>
  <si>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</si>
  <si>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</si>
  <si>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</si>
  <si>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</si>
  <si>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</si>
  <si>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</si>
  <si>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</si>
  <si>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</si>
  <si>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</si>
  <si>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</si>
  <si>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</si>
  <si>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</si>
  <si>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</si>
  <si>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</si>
  <si>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</si>
  <si>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</si>
  <si>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</si>
  <si>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</si>
  <si>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</si>
  <si>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</si>
  <si>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</si>
  <si>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</si>
  <si>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</si>
  <si>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</si>
  <si>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</si>
  <si>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</si>
  <si>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</si>
  <si>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</si>
  <si>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</si>
  <si>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</si>
  <si>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</si>
  <si>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</si>
  <si>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</si>
  <si>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</si>
  <si>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</si>
  <si>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</si>
  <si>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</si>
  <si>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</si>
  <si>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</si>
  <si>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</si>
  <si>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</si>
  <si>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</si>
  <si>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</si>
  <si>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</si>
  <si>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</si>
  <si>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</si>
  <si>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</si>
  <si>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</si>
  <si>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</si>
  <si>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</si>
  <si>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</si>
  <si>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</si>
  <si>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</si>
  <si>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</si>
  <si>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</si>
  <si>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</si>
  <si>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</si>
  <si>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</si>
  <si>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</si>
  <si>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</si>
  <si>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</si>
  <si>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</si>
  <si>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</si>
  <si>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</si>
  <si>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</si>
  <si>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</si>
  <si>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</si>
  <si>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</si>
  <si>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</si>
  <si>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</si>
  <si>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</si>
  <si>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</si>
  <si>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</si>
  <si>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</si>
  <si>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</si>
  <si>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</si>
  <si>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</si>
  <si>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</si>
  <si>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</si>
  <si>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</si>
  <si>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</si>
  <si>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</si>
  <si>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</si>
  <si>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</si>
  <si>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</si>
  <si>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</si>
  <si>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</si>
  <si>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</si>
  <si>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</si>
  <si>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</si>
  <si>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</si>
  <si>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</si>
  <si>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</si>
  <si>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</si>
  <si>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</si>
  <si>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</si>
  <si>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</si>
  <si>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</si>
  <si>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</si>
  <si>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</si>
  <si>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</si>
  <si>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</si>
  <si>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</si>
  <si>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</si>
  <si>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</si>
  <si>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</si>
  <si>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</si>
  <si>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</si>
  <si>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</si>
  <si>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</si>
  <si>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</si>
  <si>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</si>
  <si>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</si>
  <si>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</si>
  <si>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</si>
  <si>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</si>
  <si>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</si>
  <si>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</si>
  <si>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</si>
  <si>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</si>
  <si>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</si>
  <si>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</si>
  <si>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</si>
  <si>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</si>
  <si>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</si>
  <si>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</si>
  <si>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</si>
  <si>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</si>
  <si>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</si>
  <si>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</si>
  <si>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</si>
  <si>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</si>
  <si>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</si>
  <si>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</si>
  <si>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</si>
  <si>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</si>
  <si>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</si>
  <si>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</si>
  <si>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</si>
  <si>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</si>
  <si>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</si>
  <si>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</si>
  <si>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</si>
  <si>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</si>
  <si>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</si>
  <si>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</si>
  <si>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</si>
  <si>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</si>
  <si>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</si>
  <si>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</si>
  <si>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</si>
  <si>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</si>
  <si>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</si>
  <si>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</si>
  <si>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</si>
  <si>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</si>
  <si>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</si>
  <si>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</si>
  <si>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</si>
  <si>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</si>
  <si>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</si>
  <si>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</si>
  <si>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</si>
  <si>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</si>
  <si>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</si>
  <si>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</si>
  <si>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</si>
  <si>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</si>
  <si>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</si>
  <si>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</si>
  <si>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</si>
  <si>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</si>
  <si>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</si>
  <si>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</si>
  <si>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</si>
  <si>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</si>
  <si>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</si>
  <si>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</si>
  <si>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</si>
  <si>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</si>
  <si>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</si>
  <si>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</si>
  <si>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</si>
  <si>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</si>
  <si>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</si>
  <si>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</si>
  <si>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</si>
  <si>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</si>
  <si>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</si>
  <si>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</si>
  <si>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</si>
  <si>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</si>
  <si>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</si>
  <si>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</si>
  <si>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</si>
  <si>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</si>
  <si>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</si>
  <si>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</si>
  <si>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</si>
  <si>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</si>
  <si>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</si>
  <si>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</si>
  <si>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</si>
  <si>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</si>
  <si>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</si>
  <si>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</si>
  <si>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</si>
  <si>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</si>
  <si>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</si>
  <si>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</si>
  <si>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</si>
  <si>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</si>
  <si>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</si>
  <si>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</si>
  <si>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</si>
  <si>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</si>
  <si>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</si>
  <si>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</si>
  <si>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</si>
  <si>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</si>
  <si>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</si>
  <si>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</si>
  <si>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</si>
  <si>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</si>
  <si>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</si>
  <si>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</si>
  <si>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</si>
  <si>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</si>
  <si>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</si>
  <si>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</si>
  <si>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</si>
  <si>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</si>
  <si>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</si>
  <si>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</si>
  <si>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</si>
  <si>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</si>
  <si>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</si>
  <si>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</si>
  <si>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</si>
  <si>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</si>
  <si>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</si>
  <si>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</si>
  <si>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</si>
  <si>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</si>
  <si>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</si>
  <si>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</si>
  <si>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</si>
  <si>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</si>
  <si>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</si>
  <si>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</si>
  <si>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</si>
  <si>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</si>
  <si>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</si>
  <si>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</si>
  <si>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</si>
  <si>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</si>
  <si>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</si>
  <si>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</si>
  <si>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</si>
  <si>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</si>
  <si>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</si>
  <si>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</si>
  <si>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</si>
  <si>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</si>
  <si>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</si>
  <si>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</si>
  <si>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</si>
  <si>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</si>
  <si>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</si>
  <si>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</si>
  <si>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</si>
  <si>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</si>
  <si>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</si>
  <si>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</si>
  <si>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</si>
  <si>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</si>
  <si>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</si>
  <si>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</si>
  <si>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</si>
  <si>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</si>
  <si>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</si>
  <si>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</si>
  <si>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</si>
  <si>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</si>
  <si>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</si>
  <si>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</si>
  <si>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</si>
  <si>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</si>
  <si>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</si>
  <si>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</si>
  <si>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</si>
  <si>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</si>
  <si>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</si>
  <si>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</si>
  <si>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</si>
  <si>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</si>
  <si>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</si>
  <si>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</si>
  <si>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</si>
  <si>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</si>
  <si>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</si>
  <si>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</si>
  <si>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</si>
  <si>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</si>
  <si>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</si>
  <si>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</si>
  <si>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</si>
  <si>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</si>
  <si>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</si>
  <si>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</si>
  <si>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</si>
  <si>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</si>
  <si>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</si>
  <si>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</si>
  <si>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</si>
  <si>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</si>
  <si>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</si>
  <si>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</si>
  <si>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</si>
  <si>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</si>
  <si>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</si>
  <si>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</si>
  <si>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</si>
  <si>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</si>
  <si>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</si>
  <si>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</si>
  <si>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</si>
  <si>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</si>
  <si>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</si>
  <si>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</si>
  <si>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</si>
  <si>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</si>
  <si>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</si>
  <si>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</si>
  <si>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</si>
  <si>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</si>
  <si>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</si>
  <si>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</si>
  <si>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</si>
  <si>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</si>
  <si>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</si>
  <si>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</si>
  <si>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</si>
  <si>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</si>
  <si>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</si>
  <si>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</si>
  <si>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</si>
  <si>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</si>
  <si>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</si>
  <si>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</si>
  <si>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</si>
  <si>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</si>
  <si>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</si>
  <si>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</si>
  <si>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</si>
  <si>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</si>
  <si>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</si>
  <si>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</si>
  <si>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</si>
  <si>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</si>
  <si>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</si>
  <si>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</si>
  <si>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</si>
  <si>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</si>
  <si>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</si>
  <si>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</si>
  <si>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</si>
  <si>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</si>
  <si>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</si>
  <si>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</si>
  <si>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</si>
  <si>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</si>
  <si>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</si>
  <si>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</si>
  <si>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</si>
  <si>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</si>
  <si>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</si>
  <si>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</si>
  <si>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</si>
  <si>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</si>
  <si>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</si>
  <si>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</si>
  <si>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</si>
  <si>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</si>
  <si>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</si>
  <si>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</si>
  <si>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</si>
  <si>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</si>
  <si>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</si>
  <si>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</si>
  <si>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</si>
  <si>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</si>
  <si>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</si>
  <si>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</si>
  <si>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</si>
  <si>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</si>
  <si>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</si>
  <si>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</si>
  <si>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</si>
  <si>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</si>
  <si>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</si>
  <si>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</si>
  <si>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</si>
  <si>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</si>
  <si>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</si>
  <si>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</si>
  <si>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</si>
  <si>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</si>
  <si>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</si>
  <si>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</si>
  <si>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</si>
  <si>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</si>
  <si>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</si>
  <si>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</si>
  <si>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</si>
  <si>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</si>
  <si>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</si>
  <si>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</si>
  <si>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</si>
  <si>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</si>
  <si>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</si>
  <si>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</si>
  <si>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</si>
  <si>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</si>
  <si>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</si>
  <si>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</si>
  <si>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</si>
  <si>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</si>
  <si>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</si>
  <si>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</si>
  <si>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</si>
  <si>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</si>
  <si>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</si>
  <si>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</si>
  <si>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</si>
  <si>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</si>
  <si>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</si>
  <si>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</si>
  <si>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</si>
  <si>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</si>
  <si>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</si>
  <si>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</si>
  <si>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</si>
  <si>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</si>
  <si>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</si>
  <si>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</si>
  <si>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</si>
  <si>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</si>
  <si>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</si>
  <si>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</si>
  <si>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</si>
  <si>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</si>
  <si>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</si>
  <si>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</si>
  <si>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</si>
  <si>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</si>
  <si>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</si>
  <si>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</si>
  <si>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</si>
  <si>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</si>
  <si>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</si>
  <si>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</si>
  <si>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</si>
  <si>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</si>
  <si>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</si>
  <si>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</si>
  <si>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</si>
  <si>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</si>
  <si>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</si>
  <si>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</si>
  <si>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</si>
  <si>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</si>
  <si>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</si>
  <si>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</si>
  <si>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</si>
  <si>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</si>
  <si>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</si>
  <si>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</si>
  <si>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</si>
  <si>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</si>
  <si>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</si>
  <si>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</si>
  <si>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</si>
  <si>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</si>
  <si>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</si>
  <si>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</si>
  <si>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</si>
  <si>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</si>
  <si>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</si>
  <si>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</si>
  <si>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</si>
  <si>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</si>
  <si>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</si>
  <si>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</si>
  <si>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</si>
  <si>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</si>
  <si>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</si>
  <si>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</si>
  <si>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</si>
  <si>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</si>
  <si>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</si>
  <si>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</si>
  <si>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</si>
  <si>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</si>
  <si>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</si>
  <si>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</si>
  <si>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</si>
  <si>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</si>
  <si>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</si>
  <si>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</si>
  <si>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</si>
  <si>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</si>
  <si>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</si>
  <si>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</si>
  <si>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</si>
  <si>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</si>
  <si>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</si>
  <si>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</si>
  <si>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</si>
  <si>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</si>
  <si>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</si>
  <si>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</si>
  <si>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</si>
  <si>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</si>
  <si>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</si>
  <si>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</si>
  <si>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</si>
  <si>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</si>
  <si>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</si>
  <si>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</si>
  <si>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</si>
  <si>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</si>
  <si>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</si>
  <si>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</si>
  <si>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</si>
  <si>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</si>
  <si>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</si>
  <si>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</si>
  <si>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</si>
  <si>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</si>
  <si>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</si>
  <si>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</si>
  <si>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</si>
  <si>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</si>
  <si>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</si>
  <si>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</si>
  <si>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</si>
  <si>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</si>
  <si>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</si>
  <si>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</si>
  <si>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</si>
  <si>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</si>
  <si>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</si>
  <si>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</si>
  <si>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</si>
  <si>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</si>
  <si>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</si>
  <si>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</si>
  <si>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</si>
  <si>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</si>
  <si>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</si>
  <si>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</si>
  <si>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</si>
  <si>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</si>
  <si>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</si>
  <si>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</si>
  <si>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</si>
  <si>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</si>
  <si>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</si>
  <si>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</si>
  <si>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</si>
  <si>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</si>
  <si>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</si>
  <si>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</si>
  <si>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</si>
  <si>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</si>
  <si>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</si>
  <si>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</si>
  <si>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</si>
  <si>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</si>
  <si>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</si>
  <si>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</si>
  <si>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</si>
  <si>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</si>
  <si>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</si>
  <si>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</si>
  <si>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</si>
  <si>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</si>
  <si>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</si>
  <si>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</si>
  <si>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</si>
  <si>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</si>
  <si>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</si>
  <si>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</si>
  <si>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</si>
  <si>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</si>
  <si>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</si>
  <si>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</si>
  <si>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</si>
  <si>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</si>
  <si>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</si>
  <si>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</si>
  <si>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</si>
  <si>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</si>
  <si>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</si>
  <si>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</si>
  <si>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</si>
  <si>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</si>
  <si>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</si>
  <si>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</si>
  <si>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</si>
  <si>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</si>
  <si>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</si>
  <si>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</si>
  <si>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</si>
  <si>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</si>
  <si>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</si>
  <si>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</si>
  <si>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</si>
  <si>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</si>
  <si>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</si>
  <si>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</si>
  <si>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</si>
  <si>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</si>
  <si>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</si>
  <si>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</si>
  <si>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</si>
  <si>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</si>
  <si>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</si>
  <si>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</si>
  <si>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</si>
  <si>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</si>
  <si>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</si>
  <si>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</si>
  <si>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</si>
  <si>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</si>
  <si>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</si>
  <si>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</si>
  <si>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</si>
  <si>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</si>
  <si>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</si>
  <si>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</si>
  <si>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</si>
  <si>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</si>
  <si>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</si>
  <si>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</si>
  <si>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</si>
  <si>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</si>
  <si>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</si>
  <si>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</si>
  <si>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</si>
  <si>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</si>
  <si>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</si>
  <si>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</si>
  <si>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</si>
  <si>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</si>
  <si>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</si>
  <si>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</si>
  <si>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</si>
  <si>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</si>
  <si>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</si>
  <si>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</si>
  <si>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</si>
  <si>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</si>
  <si>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</si>
  <si>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</si>
  <si>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</si>
  <si>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</si>
  <si>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</si>
  <si>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</si>
  <si>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</si>
  <si>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</si>
  <si>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</si>
  <si>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</si>
  <si>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</si>
  <si>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</si>
  <si>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</si>
  <si>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</si>
  <si>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</si>
  <si>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</si>
  <si>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</si>
  <si>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</si>
  <si>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</si>
  <si>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</si>
  <si>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</si>
  <si>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</si>
  <si>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</si>
  <si>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</si>
  <si>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</si>
  <si>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</si>
  <si>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</si>
  <si>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</si>
  <si>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</si>
  <si>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</si>
  <si>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</si>
  <si>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</si>
  <si>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</si>
  <si>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</si>
  <si>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</si>
  <si>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</si>
  <si>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</si>
  <si>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</si>
  <si>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</si>
  <si>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</si>
  <si>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</si>
  <si>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</si>
  <si>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</si>
  <si>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</si>
  <si>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</si>
  <si>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</si>
  <si>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</si>
  <si>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</si>
  <si>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</si>
  <si>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</si>
  <si>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</si>
  <si>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</si>
  <si>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</si>
  <si>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</si>
  <si>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</si>
  <si>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</si>
  <si>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</si>
  <si>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</si>
  <si>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</si>
  <si>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</si>
  <si>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</si>
  <si>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</si>
  <si>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</si>
  <si>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</si>
  <si>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</si>
  <si>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</si>
  <si>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</si>
  <si>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</si>
  <si>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</si>
  <si>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</si>
  <si>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</si>
  <si>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</si>
  <si>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</si>
  <si>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</si>
  <si>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</si>
  <si>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</si>
  <si>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</si>
  <si>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</si>
  <si>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</si>
  <si>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</si>
  <si>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</si>
  <si>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</si>
  <si>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</si>
  <si>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</si>
  <si>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</si>
  <si>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</si>
  <si>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</si>
  <si>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</si>
  <si>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</si>
  <si>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</si>
  <si>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</si>
  <si>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</si>
  <si>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</si>
  <si>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</si>
  <si>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</si>
  <si>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</si>
  <si>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</si>
  <si>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</si>
  <si>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</si>
  <si>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</si>
  <si>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</si>
  <si>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</si>
  <si>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</si>
  <si>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</si>
  <si>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</si>
  <si>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</si>
  <si>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</si>
  <si>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</si>
  <si>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</si>
  <si>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</si>
  <si>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</si>
  <si>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</si>
  <si>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</si>
  <si>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</si>
  <si>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</si>
  <si>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</si>
  <si>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</si>
  <si>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</si>
  <si>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</si>
  <si>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</si>
  <si>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</si>
  <si>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</si>
  <si>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</si>
  <si>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</si>
  <si>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</si>
  <si>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</si>
  <si>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</si>
  <si>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</si>
  <si>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</si>
  <si>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</si>
  <si>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</si>
  <si>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</si>
  <si>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</si>
  <si>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</si>
  <si>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</si>
  <si>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</si>
  <si>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</si>
  <si>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</si>
  <si>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</si>
  <si>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</si>
  <si>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</si>
  <si>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</si>
  <si>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</si>
  <si>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</si>
  <si>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</si>
  <si>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</si>
  <si>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</si>
  <si>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</si>
  <si>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</si>
  <si>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</si>
  <si>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</si>
  <si>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</si>
  <si>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</si>
  <si>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</si>
  <si>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</si>
  <si>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</si>
  <si>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</si>
  <si>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</si>
  <si>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</si>
  <si>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</si>
  <si>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</si>
  <si>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</si>
  <si>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</si>
  <si>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</si>
  <si>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</si>
  <si>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</si>
  <si>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</si>
  <si>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</si>
  <si>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</si>
  <si>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</si>
  <si>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</si>
  <si>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</si>
  <si>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</si>
  <si>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</si>
  <si>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</si>
  <si>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</si>
  <si>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</si>
  <si>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</si>
  <si>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</si>
  <si>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</si>
  <si>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</si>
  <si>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</si>
  <si>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</si>
  <si>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</si>
  <si>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</si>
  <si>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</si>
  <si>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</si>
  <si>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</si>
  <si>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</si>
  <si>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</si>
  <si>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</si>
  <si>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</si>
  <si>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</si>
  <si>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</si>
  <si>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</si>
  <si>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</si>
  <si>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</si>
  <si>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</si>
  <si>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</si>
  <si>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</si>
  <si>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</si>
  <si>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</si>
  <si>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</si>
  <si>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</si>
  <si>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</si>
  <si>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</si>
  <si>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</si>
  <si>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</si>
  <si>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</si>
  <si>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</si>
  <si>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</si>
  <si>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</si>
  <si>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</si>
  <si>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</si>
  <si>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</si>
  <si>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</si>
  <si>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</si>
  <si>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</si>
  <si>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</si>
  <si>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</si>
  <si>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</si>
  <si>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</si>
  <si>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</si>
  <si>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</si>
  <si>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</si>
  <si>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</si>
  <si>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</si>
  <si>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</si>
  <si>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</si>
  <si>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</si>
  <si>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</si>
  <si>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</si>
  <si>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</si>
  <si>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</si>
  <si>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</si>
  <si>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</si>
  <si>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</si>
  <si>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</si>
  <si>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</si>
  <si>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</si>
  <si>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</si>
  <si>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</si>
  <si>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</si>
  <si>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</si>
  <si>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</si>
  <si>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</si>
  <si>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</si>
  <si>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</si>
  <si>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</si>
  <si>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</si>
  <si>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</si>
  <si>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</si>
  <si>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</si>
  <si>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</si>
  <si>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</si>
  <si>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</si>
  <si>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</si>
  <si>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</si>
  <si>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</si>
  <si>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</si>
  <si>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</si>
  <si>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</si>
  <si>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</si>
  <si>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</si>
  <si>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</si>
  <si>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</si>
  <si>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</si>
  <si>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</si>
  <si>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</si>
  <si>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</si>
  <si>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</si>
  <si>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</si>
  <si>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</si>
  <si>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</si>
  <si>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</si>
  <si>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</si>
  <si>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</si>
  <si>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</si>
  <si>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</si>
  <si>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</si>
  <si>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</si>
  <si>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</si>
  <si>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</si>
  <si>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</si>
  <si>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</si>
  <si>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</si>
  <si>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</si>
  <si>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</si>
  <si>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</si>
  <si>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</si>
  <si>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</si>
  <si>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</si>
  <si>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</si>
  <si>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</si>
  <si>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</si>
  <si>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</si>
  <si>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</si>
  <si>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</si>
  <si>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</si>
  <si>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</si>
  <si>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</si>
  <si>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</si>
  <si>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</si>
  <si>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</si>
  <si>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</si>
  <si>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</si>
  <si>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</si>
  <si>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</si>
  <si>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</si>
  <si>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</si>
  <si>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</si>
  <si>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</si>
  <si>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</si>
  <si>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</si>
  <si>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</si>
  <si>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</si>
  <si>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</si>
  <si>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</si>
  <si>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</si>
  <si>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</si>
  <si>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</si>
  <si>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</si>
  <si>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</si>
  <si>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</si>
  <si>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</si>
  <si>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</si>
  <si>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</si>
  <si>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</si>
  <si>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</si>
  <si>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</si>
  <si>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</si>
  <si>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</si>
  <si>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</si>
  <si>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</si>
  <si>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</si>
  <si>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</si>
  <si>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</si>
  <si>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</si>
  <si>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</si>
  <si>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</si>
  <si>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</si>
  <si>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</si>
  <si>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</si>
  <si>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</si>
  <si>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</si>
  <si>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</si>
  <si>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</si>
  <si>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</si>
  <si>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</si>
  <si>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</si>
  <si>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</si>
  <si>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</si>
  <si>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</si>
  <si>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</si>
  <si>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</si>
  <si>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</si>
  <si>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</si>
  <si>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</si>
  <si>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</si>
  <si>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</si>
  <si>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</si>
  <si>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</si>
  <si>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</si>
  <si>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</si>
  <si>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</si>
  <si>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</si>
  <si>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</si>
  <si>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</si>
  <si>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</si>
  <si>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</si>
  <si>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</si>
  <si>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</si>
  <si>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</si>
  <si>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</si>
  <si>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</si>
  <si>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</si>
  <si>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</si>
  <si>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</si>
  <si>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</si>
  <si>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</si>
  <si>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</si>
  <si>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</si>
  <si>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</si>
  <si>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</si>
  <si>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</si>
  <si>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</si>
  <si>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</si>
  <si>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</si>
  <si>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</si>
  <si>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</si>
  <si>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</si>
  <si>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</si>
  <si>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</si>
  <si>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</si>
  <si>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</si>
  <si>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</si>
  <si>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</si>
  <si>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</si>
  <si>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</si>
  <si>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</si>
  <si>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</si>
  <si>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</si>
  <si>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</si>
  <si>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</si>
  <si>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</si>
  <si>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</si>
  <si>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</si>
  <si>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</si>
  <si>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</si>
  <si>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</si>
  <si>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</si>
  <si>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</si>
  <si>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</si>
  <si>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</si>
  <si>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</si>
  <si>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</si>
  <si>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</si>
  <si>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</si>
  <si>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</si>
  <si>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</si>
  <si>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</si>
  <si>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</si>
  <si>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</si>
  <si>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</si>
  <si>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</si>
  <si>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</si>
  <si>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</si>
  <si>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</si>
  <si>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</si>
  <si>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</si>
  <si>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</si>
  <si>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</si>
  <si>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</si>
  <si>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</si>
  <si>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</si>
  <si>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</si>
  <si>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</si>
  <si>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</si>
  <si>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</si>
  <si>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</si>
  <si>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</si>
  <si>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</si>
  <si>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</si>
  <si>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</si>
  <si>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</si>
  <si>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</si>
  <si>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</si>
  <si>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</si>
  <si>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</si>
  <si>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</si>
  <si>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</si>
  <si>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</si>
  <si>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</si>
  <si>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</si>
  <si>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</si>
  <si>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</si>
  <si>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</si>
  <si>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</si>
  <si>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</si>
  <si>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</si>
  <si>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</si>
  <si>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</si>
  <si>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</si>
  <si>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</si>
  <si>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</si>
  <si>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</si>
  <si>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</si>
  <si>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</si>
  <si>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</si>
  <si>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</si>
  <si>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</si>
  <si>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</si>
  <si>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</si>
  <si>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</si>
  <si>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</si>
  <si>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</si>
  <si>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</si>
  <si>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</si>
  <si>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</si>
  <si>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</si>
  <si>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</si>
  <si>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</si>
  <si>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</si>
  <si>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</si>
  <si>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</si>
  <si>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</si>
  <si>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</si>
  <si>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</si>
  <si>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</si>
  <si>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</si>
  <si>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</si>
  <si>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</si>
  <si>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</si>
  <si>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</si>
  <si>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</si>
  <si>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</si>
  <si>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</si>
  <si>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</si>
  <si>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</si>
  <si>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</si>
  <si>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</si>
  <si>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</si>
  <si>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</si>
  <si>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</si>
  <si>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</si>
  <si>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</si>
  <si>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</si>
  <si>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</si>
  <si>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</si>
  <si>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</si>
  <si>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</si>
  <si>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</si>
  <si>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</si>
  <si>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</si>
  <si>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</si>
  <si>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</si>
  <si>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</si>
  <si>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</si>
  <si>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</si>
  <si>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</si>
  <si>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</si>
  <si>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</si>
  <si>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</si>
  <si>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</si>
  <si>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</si>
  <si>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</si>
  <si>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</si>
  <si>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</si>
  <si>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</si>
  <si>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</si>
  <si>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</si>
  <si>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</si>
  <si>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</si>
  <si>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</si>
  <si>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</si>
  <si>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</si>
  <si>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</si>
  <si>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</si>
  <si>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</si>
  <si>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</si>
  <si>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</si>
  <si>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</si>
  <si>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</si>
  <si>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</si>
  <si>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</si>
  <si>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</si>
  <si>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</si>
  <si>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</si>
  <si>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</si>
  <si>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</si>
  <si>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</si>
  <si>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</si>
  <si>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</si>
  <si>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</si>
  <si>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</si>
  <si>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</si>
  <si>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</si>
  <si>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</si>
  <si>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</si>
  <si>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</si>
  <si>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</si>
  <si>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</si>
  <si>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</si>
  <si>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</si>
  <si>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</si>
  <si>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</si>
  <si>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</si>
  <si>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</si>
  <si>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</si>
  <si>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</si>
  <si>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</si>
  <si>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</si>
  <si>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</si>
  <si>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</si>
  <si>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</si>
  <si>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</si>
  <si>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</si>
  <si>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</si>
  <si>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</si>
  <si>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</si>
  <si>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</si>
  <si>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</si>
  <si>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</si>
  <si>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</si>
  <si>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</si>
  <si>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</si>
  <si>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</si>
  <si>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</si>
  <si>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</si>
  <si>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</si>
  <si>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</si>
  <si>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</si>
  <si>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</si>
  <si>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</si>
  <si>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</si>
  <si>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</si>
  <si>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</si>
  <si>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</si>
  <si>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</si>
  <si>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</si>
  <si>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</si>
  <si>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</si>
  <si>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</si>
  <si>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</si>
  <si>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</si>
  <si>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</si>
  <si>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</si>
  <si>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</si>
  <si>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</si>
  <si>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</si>
  <si>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</si>
  <si>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</si>
  <si>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</si>
  <si>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</si>
  <si>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</si>
  <si>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</si>
  <si>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</si>
  <si>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</si>
  <si>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</si>
  <si>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</si>
  <si>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</si>
  <si>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</si>
  <si>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</si>
  <si>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</si>
  <si>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</si>
  <si>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</si>
  <si>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</si>
  <si>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</si>
  <si>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</si>
  <si>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</si>
  <si>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</si>
  <si>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</si>
  <si>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</si>
  <si>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</si>
  <si>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</si>
  <si>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</si>
  <si>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</si>
  <si>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</si>
  <si>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</si>
  <si>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</si>
  <si>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</si>
  <si>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</si>
  <si>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</si>
  <si>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</si>
  <si>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</si>
  <si>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</si>
  <si>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</si>
  <si>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</si>
  <si>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</si>
  <si>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</si>
  <si>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</si>
  <si>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</si>
  <si>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</si>
  <si>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</si>
  <si>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</si>
  <si>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</si>
  <si>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</si>
  <si>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</si>
  <si>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</si>
  <si>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</si>
  <si>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</si>
  <si>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</si>
  <si>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</si>
  <si>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</si>
  <si>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</si>
  <si>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</si>
  <si>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</si>
  <si>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</si>
  <si>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</si>
  <si>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</si>
  <si>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</si>
  <si>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</si>
  <si>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</si>
  <si>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</si>
  <si>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</si>
  <si>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</si>
  <si>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</si>
  <si>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</si>
  <si>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</si>
  <si>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</si>
  <si>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</si>
  <si>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</si>
  <si>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</si>
  <si>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</si>
  <si>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</si>
  <si>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</si>
  <si>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</si>
  <si>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</si>
  <si>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</si>
  <si>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</si>
  <si>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</si>
  <si>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</si>
  <si>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</si>
  <si>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</si>
  <si>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</si>
  <si>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</si>
  <si>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</si>
  <si>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</si>
  <si>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</si>
  <si>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</si>
  <si>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</si>
  <si>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</si>
  <si>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</si>
  <si>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</si>
  <si>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</si>
  <si>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</si>
  <si>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</si>
  <si>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</si>
  <si>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</si>
  <si>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</si>
  <si>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</si>
  <si>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</si>
  <si>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</si>
  <si>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</si>
  <si>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</si>
  <si>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</si>
  <si>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</si>
  <si>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</si>
  <si>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</si>
  <si>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</si>
  <si>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</si>
  <si>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</si>
  <si>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</si>
  <si>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</si>
  <si>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</si>
  <si>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</si>
  <si>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</si>
  <si>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</si>
  <si>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</si>
  <si>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</si>
  <si>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</si>
  <si>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</si>
  <si>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</si>
  <si>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</si>
  <si>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</si>
  <si>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</si>
  <si>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</si>
  <si>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</si>
  <si>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</si>
  <si>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</si>
  <si>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</si>
  <si>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</si>
  <si>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</si>
  <si>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</si>
  <si>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</si>
  <si>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</si>
  <si>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</si>
  <si>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</si>
  <si>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</si>
  <si>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</si>
  <si>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</si>
  <si>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</si>
  <si>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</si>
  <si>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</si>
  <si>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</si>
  <si>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</si>
  <si>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</si>
  <si>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</si>
  <si>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</si>
  <si>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</si>
  <si>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</si>
  <si>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</si>
  <si>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</si>
  <si>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</si>
  <si>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</si>
  <si>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</si>
  <si>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</si>
  <si>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</si>
  <si>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</si>
  <si>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</si>
  <si>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</si>
  <si>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</si>
  <si>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</si>
  <si>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</si>
  <si>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</si>
  <si>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</si>
  <si>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</si>
  <si>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</si>
  <si>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</si>
  <si>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</si>
  <si>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</si>
  <si>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</si>
  <si>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</si>
  <si>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</si>
  <si>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</si>
  <si>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</si>
  <si>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</si>
  <si>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</si>
  <si>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</si>
  <si>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</si>
  <si>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</si>
  <si>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</si>
  <si>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</si>
  <si>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</si>
  <si>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</si>
  <si>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</si>
  <si>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</si>
  <si>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</si>
  <si>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</si>
  <si>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</si>
  <si>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</si>
  <si>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</si>
  <si>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</si>
  <si>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</si>
  <si>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</si>
  <si>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</si>
  <si>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</si>
  <si>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</si>
  <si>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</si>
  <si>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</si>
  <si>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</si>
  <si>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</si>
  <si>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</si>
  <si>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</si>
  <si>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</si>
  <si>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</si>
  <si>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</si>
  <si>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</si>
  <si>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</si>
  <si>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</si>
  <si>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</si>
  <si>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</si>
  <si>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</si>
  <si>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</si>
  <si>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</si>
  <si>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</si>
  <si>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</si>
  <si>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</si>
  <si>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</si>
  <si>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</si>
  <si>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</si>
  <si>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</si>
  <si>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</si>
  <si>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</si>
  <si>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</si>
  <si>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</si>
  <si>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</si>
  <si>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</si>
  <si>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</si>
  <si>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</si>
  <si>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</si>
  <si>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</si>
  <si>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</si>
  <si>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</si>
  <si>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</si>
  <si>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</si>
  <si>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</si>
  <si>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</si>
  <si>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</si>
  <si>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</si>
  <si>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</si>
  <si>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</si>
  <si>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</si>
  <si>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</si>
  <si>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</si>
  <si>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</si>
  <si>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</si>
  <si>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</si>
  <si>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</si>
  <si>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</si>
  <si>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</si>
  <si>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</si>
  <si>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</si>
  <si>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</si>
  <si>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</si>
  <si>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</si>
  <si>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</si>
  <si>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</si>
  <si>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</si>
  <si>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</si>
  <si>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</si>
  <si>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</si>
  <si>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</si>
  <si>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</si>
  <si>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</si>
  <si>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</si>
  <si>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</si>
  <si>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</si>
  <si>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</si>
  <si>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</si>
  <si>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</si>
  <si>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</si>
  <si>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</si>
  <si>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</si>
  <si>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</si>
  <si>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</si>
  <si>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</si>
  <si>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</si>
  <si>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</si>
  <si>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</si>
  <si>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</si>
  <si>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</si>
  <si>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</si>
  <si>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</si>
  <si>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</si>
  <si>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</si>
  <si>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</si>
  <si>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</si>
  <si>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</si>
  <si>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</si>
  <si>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</si>
  <si>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</si>
  <si>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</si>
  <si>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</si>
  <si>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</si>
  <si>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</si>
  <si>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</si>
  <si>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</si>
  <si>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</si>
  <si>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</si>
  <si>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</si>
  <si>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</si>
  <si>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</si>
  <si>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</si>
  <si>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</si>
  <si>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</si>
  <si>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</si>
  <si>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</si>
  <si>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</si>
  <si>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</si>
  <si>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</si>
  <si>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</si>
  <si>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</si>
  <si>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</si>
  <si>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</si>
  <si>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</si>
  <si>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</si>
  <si>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</si>
  <si>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</si>
  <si>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</si>
  <si>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</si>
  <si>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</si>
  <si>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</si>
  <si>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</si>
  <si>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</si>
  <si>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</si>
  <si>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</si>
  <si>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</si>
  <si>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</si>
  <si>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</si>
  <si>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</si>
  <si>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</si>
  <si>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</si>
  <si>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</si>
  <si>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</si>
  <si>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</si>
  <si>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</si>
  <si>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</si>
  <si>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</si>
  <si>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</si>
  <si>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</si>
  <si>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</si>
  <si>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</si>
  <si>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</si>
  <si>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</si>
  <si>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</si>
  <si>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</si>
  <si>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</si>
  <si>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</si>
  <si>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</si>
  <si>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</si>
  <si>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</si>
  <si>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</si>
  <si>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</si>
  <si>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</si>
  <si>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</si>
  <si>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</si>
  <si>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</si>
  <si>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</si>
  <si>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</si>
  <si>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</si>
  <si>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</si>
  <si>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</si>
  <si>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</si>
  <si>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</si>
  <si>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</si>
  <si>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</si>
  <si>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</si>
  <si>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</si>
  <si>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</si>
  <si>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</si>
  <si>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</si>
  <si>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</si>
  <si>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</si>
  <si>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</si>
  <si>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</si>
  <si>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</si>
  <si>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</si>
  <si>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</si>
  <si>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</si>
  <si>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</si>
  <si>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</si>
  <si>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</si>
  <si>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</si>
  <si>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</si>
  <si>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</si>
  <si>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</si>
  <si>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</si>
  <si>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</si>
  <si>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</si>
  <si>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</si>
  <si>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</si>
  <si>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</si>
  <si>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</si>
  <si>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</si>
  <si>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</si>
  <si>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</si>
  <si>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</si>
  <si>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</si>
  <si>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</si>
  <si>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</si>
  <si>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</si>
  <si>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</si>
  <si>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</si>
  <si>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</si>
  <si>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</si>
  <si>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</si>
  <si>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</si>
  <si>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</si>
  <si>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</si>
  <si>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</si>
  <si>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</si>
  <si>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</si>
  <si>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</si>
  <si>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</si>
  <si>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</si>
  <si>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</si>
  <si>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</si>
  <si>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</si>
  <si>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</si>
  <si>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</si>
  <si>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</si>
  <si>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</si>
  <si>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</si>
  <si>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</si>
  <si>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</si>
  <si>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</si>
  <si>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</si>
  <si>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</si>
  <si>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</si>
  <si>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</si>
  <si>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</si>
  <si>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</si>
  <si>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</si>
  <si>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</si>
  <si>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</si>
  <si>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</si>
  <si>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</si>
  <si>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</si>
  <si>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</si>
  <si>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</si>
  <si>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</si>
  <si>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</si>
  <si>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</si>
  <si>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</si>
  <si>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</si>
  <si>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</si>
  <si>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</si>
  <si>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</si>
  <si>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</si>
  <si>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</si>
  <si>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</si>
  <si>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</si>
  <si>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</si>
  <si>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</si>
  <si>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</si>
  <si>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</si>
  <si>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</si>
  <si>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</si>
  <si>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</si>
  <si>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</si>
  <si>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</si>
  <si>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</si>
  <si>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</si>
  <si>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</si>
  <si>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</si>
  <si>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</si>
  <si>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</si>
  <si>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</si>
  <si>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</si>
  <si>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</si>
  <si>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</si>
  <si>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</si>
  <si>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</si>
  <si>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</si>
  <si>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</si>
  <si>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</si>
  <si>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</si>
  <si>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</si>
  <si>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</si>
  <si>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</si>
  <si>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</si>
  <si>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</si>
  <si>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</si>
  <si>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</si>
  <si>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</si>
  <si>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</si>
  <si>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</si>
  <si>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</si>
  <si>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</si>
  <si>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</si>
  <si>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</si>
  <si>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</si>
  <si>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</si>
  <si>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</si>
  <si>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</si>
  <si>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</si>
  <si>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</si>
  <si>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</si>
  <si>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</si>
  <si>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</si>
  <si>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</si>
  <si>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</si>
  <si>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</si>
  <si>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</si>
  <si>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</si>
  <si>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</si>
  <si>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</si>
  <si>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</si>
  <si>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</si>
  <si>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</si>
  <si>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</si>
  <si>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</si>
  <si>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</si>
  <si>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</si>
  <si>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</si>
  <si>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</si>
  <si>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</si>
  <si>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</si>
  <si>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</si>
  <si>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</si>
  <si>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</si>
  <si>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</si>
  <si>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</si>
  <si>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</si>
  <si>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</si>
  <si>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</si>
  <si>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</si>
  <si>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</si>
  <si>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</si>
  <si>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</si>
  <si>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</si>
  <si>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</si>
  <si>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</si>
  <si>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</si>
  <si>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</si>
  <si>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</si>
  <si>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</si>
  <si>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</si>
  <si>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</si>
  <si>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</si>
  <si>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</si>
  <si>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</si>
  <si>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</si>
  <si>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</si>
  <si>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</si>
  <si>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</si>
  <si>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</si>
  <si>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</si>
  <si>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</si>
  <si>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</si>
  <si>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</si>
  <si>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</si>
  <si>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</si>
  <si>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</si>
  <si>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</si>
  <si>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</si>
  <si>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</si>
  <si>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</si>
  <si>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</si>
  <si>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</si>
  <si>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</si>
  <si>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</si>
  <si>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</si>
  <si>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</si>
  <si>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</si>
  <si>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</si>
  <si>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</si>
  <si>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</si>
  <si>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</si>
  <si>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</si>
  <si>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</si>
  <si>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</si>
  <si>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</si>
  <si>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</si>
  <si>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</si>
  <si>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</si>
  <si>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</si>
  <si>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</si>
  <si>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</si>
  <si>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</si>
  <si>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</si>
  <si>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</si>
  <si>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</si>
  <si>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</si>
  <si>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</si>
  <si>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</si>
  <si>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</si>
  <si>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</si>
  <si>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</si>
  <si>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</si>
  <si>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</si>
  <si>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</si>
  <si>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</si>
  <si>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</si>
  <si>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</si>
  <si>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</si>
  <si>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</si>
  <si>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</si>
  <si>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</si>
  <si>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</si>
  <si>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</si>
  <si>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</si>
  <si>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</si>
  <si>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</si>
  <si>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</si>
  <si>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</si>
  <si>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</si>
  <si>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</si>
  <si>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</si>
  <si>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</si>
  <si>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</si>
  <si>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</si>
  <si>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</si>
  <si>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</si>
  <si>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</si>
  <si>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</si>
  <si>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</si>
  <si>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</si>
  <si>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</si>
  <si>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</si>
  <si>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</si>
  <si>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</si>
  <si>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</si>
  <si>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</si>
  <si>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</si>
  <si>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</si>
  <si>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</si>
  <si>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</si>
  <si>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</si>
  <si>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</si>
  <si>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</si>
  <si>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</si>
  <si>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</si>
  <si>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</si>
  <si>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</si>
  <si>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</si>
  <si>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</si>
  <si>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</si>
  <si>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</si>
  <si>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</si>
  <si>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</si>
  <si>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</si>
  <si>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</si>
  <si>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</si>
  <si>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</si>
  <si>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</si>
  <si>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</si>
  <si>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</si>
  <si>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</si>
  <si>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</si>
  <si>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</si>
  <si>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</si>
  <si>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</si>
  <si>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</si>
  <si>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</si>
  <si>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</si>
  <si>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</si>
  <si>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</si>
  <si>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</si>
  <si>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</si>
  <si>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</si>
  <si>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</si>
  <si>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</si>
  <si>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</si>
  <si>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</si>
  <si>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</si>
  <si>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</si>
  <si>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</si>
  <si>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</si>
  <si>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</si>
  <si>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</si>
  <si>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</si>
  <si>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</si>
  <si>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</si>
  <si>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</si>
  <si>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</si>
  <si>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</si>
  <si>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</si>
  <si>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</si>
  <si>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</si>
  <si>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</si>
  <si>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</si>
  <si>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</si>
  <si>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</si>
  <si>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</si>
  <si>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</si>
  <si>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</si>
  <si>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</si>
  <si>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</si>
  <si>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</si>
  <si>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</si>
  <si>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</si>
  <si>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</si>
  <si>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</si>
  <si>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</si>
  <si>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</si>
  <si>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</si>
  <si>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</si>
  <si>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</si>
  <si>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</si>
  <si>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</si>
  <si>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</si>
  <si>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</si>
  <si>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</si>
  <si>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</si>
  <si>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</si>
  <si>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</si>
  <si>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</si>
  <si>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</si>
  <si>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</si>
  <si>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</si>
  <si>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</si>
  <si>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</si>
  <si>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</si>
  <si>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</si>
  <si>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</si>
  <si>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</si>
  <si>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</si>
  <si>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</si>
  <si>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</si>
  <si>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</si>
  <si>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</si>
  <si>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</si>
  <si>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</si>
  <si>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</si>
  <si>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</si>
  <si>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</si>
  <si>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</si>
  <si>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</si>
  <si>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</si>
  <si>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</si>
  <si>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</si>
  <si>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</si>
  <si>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</si>
  <si>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</si>
  <si>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</si>
  <si>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</si>
  <si>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</si>
  <si>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</si>
  <si>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</si>
  <si>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</si>
  <si>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</si>
  <si>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</si>
  <si>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</si>
  <si>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</si>
  <si>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</si>
  <si>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</si>
  <si>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</si>
  <si>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</si>
  <si>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</si>
  <si>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</si>
  <si>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</si>
  <si>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</si>
  <si>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</si>
  <si>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</si>
  <si>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</si>
  <si>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</si>
  <si>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</si>
  <si>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</si>
  <si>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</si>
  <si>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</si>
  <si>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</si>
  <si>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</si>
  <si>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</si>
  <si>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</si>
  <si>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</si>
  <si>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</si>
  <si>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</si>
  <si>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</si>
  <si>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</si>
  <si>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</si>
  <si>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</si>
  <si>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</si>
  <si>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</si>
  <si>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</si>
  <si>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</si>
  <si>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</si>
  <si>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</si>
  <si>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</si>
  <si>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</si>
  <si>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</si>
  <si>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</si>
  <si>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</si>
  <si>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</si>
  <si>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</si>
  <si>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</si>
  <si>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</si>
  <si>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</si>
  <si>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</si>
  <si>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</si>
  <si>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</si>
  <si>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</si>
  <si>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</si>
  <si>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</si>
  <si>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</si>
  <si>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</si>
  <si>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</si>
  <si>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</si>
  <si>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</si>
  <si>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</si>
  <si>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</si>
  <si>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</si>
  <si>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</si>
  <si>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</si>
  <si>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</si>
  <si>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</si>
  <si>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</si>
  <si>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</si>
  <si>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</si>
  <si>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</si>
  <si>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</si>
  <si>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</si>
  <si>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</si>
  <si>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</si>
  <si>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</si>
  <si>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</si>
  <si>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</si>
  <si>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</si>
  <si>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</si>
  <si>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</si>
  <si>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</si>
  <si>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</si>
  <si>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</si>
  <si>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</si>
  <si>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</si>
  <si>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</si>
  <si>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</si>
  <si>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</si>
  <si>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</si>
  <si>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</si>
  <si>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</si>
  <si>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</si>
  <si>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</si>
  <si>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</si>
  <si>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</si>
  <si>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</si>
  <si>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</si>
  <si>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</si>
  <si>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</si>
  <si>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</si>
  <si>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</si>
  <si>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</si>
  <si>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</si>
  <si>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</si>
  <si>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</si>
  <si>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</si>
  <si>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</si>
  <si>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</si>
  <si>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</si>
  <si>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</si>
  <si>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</si>
  <si>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</si>
  <si>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</si>
  <si>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</si>
  <si>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</si>
  <si>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</si>
  <si>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</si>
  <si>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</si>
  <si>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</si>
  <si>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</si>
  <si>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</si>
  <si>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</si>
  <si>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</si>
  <si>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</si>
  <si>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</si>
  <si>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</si>
  <si>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</si>
  <si>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</si>
  <si>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</si>
  <si>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</si>
  <si>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</si>
  <si>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</si>
  <si>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</si>
  <si>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</si>
  <si>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</si>
  <si>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</si>
  <si>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</si>
  <si>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</si>
  <si>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</si>
  <si>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</si>
  <si>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</si>
  <si>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</si>
  <si>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</si>
  <si>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</si>
  <si>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</si>
  <si>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</si>
  <si>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</si>
  <si>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</si>
  <si>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</si>
  <si>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</si>
  <si>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</si>
  <si>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</si>
  <si>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</si>
  <si>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</si>
  <si>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</si>
  <si>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</si>
  <si>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</si>
  <si>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</si>
  <si>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</si>
  <si>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</si>
  <si>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</si>
  <si>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</si>
  <si>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</si>
  <si>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</si>
  <si>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</si>
  <si>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</si>
  <si>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</si>
  <si>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</si>
  <si>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</si>
  <si>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</si>
  <si>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</si>
  <si>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</si>
  <si>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</si>
  <si>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</si>
  <si>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</si>
  <si>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</si>
  <si>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</si>
  <si>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</si>
  <si>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</si>
  <si>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</si>
  <si>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</si>
  <si>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</si>
  <si>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</si>
  <si>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</si>
  <si>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</si>
  <si>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</si>
  <si>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</si>
  <si>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</si>
  <si>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</si>
  <si>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</si>
  <si>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</si>
  <si>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</si>
  <si>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</si>
  <si>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</si>
  <si>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</si>
  <si>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</si>
  <si>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</si>
  <si>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</si>
  <si>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</si>
  <si>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</si>
  <si>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</si>
  <si>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</si>
  <si>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</si>
  <si>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</si>
  <si>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</si>
  <si>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</si>
  <si>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</si>
  <si>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</si>
  <si>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</si>
  <si>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</si>
  <si>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</si>
  <si>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</si>
  <si>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</si>
  <si>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</si>
  <si>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</si>
  <si>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</si>
  <si>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</si>
  <si>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</si>
  <si>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</si>
  <si>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</si>
  <si>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</si>
  <si>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</si>
  <si>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</si>
  <si>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</si>
  <si>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</si>
  <si>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</si>
  <si>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</si>
  <si>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</si>
  <si>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</si>
  <si>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</si>
  <si>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</si>
  <si>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</si>
  <si>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</si>
  <si>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</si>
  <si>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</si>
  <si>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</si>
  <si>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</si>
  <si>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</si>
  <si>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</si>
  <si>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</si>
  <si>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</si>
  <si>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</si>
  <si>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</si>
  <si>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</si>
  <si>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</si>
  <si>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</si>
  <si>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</si>
  <si>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</si>
  <si>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</si>
  <si>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</si>
  <si>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</si>
  <si>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</si>
  <si>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</si>
  <si>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</si>
  <si>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</si>
  <si>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</si>
  <si>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</si>
  <si>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</si>
  <si>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</si>
  <si>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</si>
  <si>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</si>
  <si>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</si>
  <si>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</si>
  <si>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</si>
  <si>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</si>
  <si>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</si>
  <si>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</si>
  <si>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</si>
  <si>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</si>
  <si>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</si>
  <si>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</si>
  <si>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</si>
  <si>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</si>
  <si>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</si>
  <si>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</si>
  <si>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</si>
  <si>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</si>
  <si>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</si>
  <si>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</si>
  <si>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</si>
  <si>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</si>
  <si>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</si>
  <si>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</si>
  <si>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</si>
  <si>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</si>
  <si>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</si>
  <si>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</si>
  <si>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</si>
  <si>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</si>
  <si>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</si>
  <si>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</si>
  <si>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</si>
  <si>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</si>
  <si>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</si>
  <si>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</si>
  <si>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</si>
  <si>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</si>
  <si>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</si>
  <si>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</si>
  <si>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</si>
  <si>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</si>
  <si>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</si>
  <si>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</si>
  <si>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</si>
  <si>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</si>
  <si>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</si>
  <si>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</si>
  <si>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</si>
  <si>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</si>
  <si>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</si>
  <si>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</si>
  <si>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</si>
  <si>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</si>
  <si>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</si>
  <si>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</si>
  <si>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</si>
  <si>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</si>
  <si>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</si>
  <si>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</si>
  <si>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</si>
  <si>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</si>
  <si>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</si>
  <si>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</si>
  <si>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</si>
  <si>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</si>
  <si>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</si>
  <si>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</si>
  <si>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</si>
  <si>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</si>
  <si>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</si>
  <si>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</si>
  <si>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</si>
  <si>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</si>
  <si>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</si>
  <si>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</si>
  <si>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</si>
  <si>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</si>
  <si>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</si>
  <si>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</si>
  <si>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</si>
  <si>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</si>
  <si>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</si>
  <si>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</si>
  <si>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</si>
  <si>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</si>
  <si>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</si>
  <si>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</si>
  <si>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</si>
  <si>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</si>
  <si>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</si>
  <si>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</si>
  <si>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</si>
  <si>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</si>
  <si>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</si>
  <si>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</si>
  <si>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</si>
  <si>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</si>
  <si>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</si>
  <si>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</si>
  <si>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</si>
  <si>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</si>
  <si>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</si>
  <si>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</si>
  <si>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</si>
  <si>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</si>
  <si>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</si>
  <si>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</si>
  <si>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</si>
  <si>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</si>
  <si>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</si>
  <si>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</si>
  <si>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</si>
  <si>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</si>
  <si>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</si>
  <si>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</si>
  <si>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</si>
  <si>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</si>
  <si>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</si>
  <si>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</si>
  <si>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</si>
  <si>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</si>
  <si>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</si>
  <si>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</si>
  <si>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</si>
  <si>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</si>
  <si>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</si>
  <si>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</si>
  <si>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</si>
  <si>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</si>
  <si>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</si>
  <si>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</si>
  <si>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</si>
  <si>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</si>
  <si>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</si>
  <si>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</si>
  <si>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</si>
  <si>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</si>
  <si>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</si>
  <si>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</si>
  <si>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</si>
  <si>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</si>
  <si>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</si>
  <si>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</si>
  <si>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</si>
  <si>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</si>
  <si>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</si>
  <si>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</si>
  <si>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</si>
  <si>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</si>
  <si>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</si>
  <si>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</si>
  <si>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</si>
  <si>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</si>
  <si>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</si>
  <si>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</si>
  <si>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</si>
  <si>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</si>
  <si>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</si>
  <si>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</si>
  <si>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</si>
  <si>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</si>
  <si>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</si>
  <si>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</si>
  <si>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</si>
  <si>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</si>
  <si>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</si>
  <si>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</si>
  <si>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</si>
  <si>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</si>
  <si>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</si>
  <si>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</si>
  <si>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</si>
  <si>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</si>
  <si>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</si>
  <si>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</si>
  <si>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</si>
  <si>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</si>
  <si>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</si>
  <si>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</si>
  <si>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</si>
  <si>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</si>
  <si>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</si>
  <si>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</si>
  <si>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</si>
  <si>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</si>
  <si>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</si>
  <si>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</si>
  <si>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</si>
  <si>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</si>
  <si>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</si>
  <si>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</si>
  <si>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</si>
  <si>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</si>
  <si>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</si>
  <si>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</si>
  <si>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</si>
  <si>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</si>
  <si>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</si>
  <si>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</si>
  <si>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</si>
  <si>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</si>
  <si>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</si>
  <si>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</si>
  <si>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</si>
  <si>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</si>
  <si>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</si>
  <si>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</si>
  <si>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</si>
  <si>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</si>
  <si>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</si>
  <si>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</si>
  <si>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</si>
  <si>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</si>
  <si>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</si>
  <si>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</si>
  <si>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</si>
  <si>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</si>
  <si>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</si>
  <si>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</si>
  <si>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</si>
  <si>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</si>
  <si>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</si>
  <si>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</si>
  <si>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</si>
  <si>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</si>
  <si>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</si>
  <si>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</si>
  <si>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</si>
  <si>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</si>
  <si>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</si>
  <si>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</si>
  <si>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</si>
  <si>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</si>
  <si>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</si>
  <si>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</si>
  <si>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</si>
  <si>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</si>
  <si>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</si>
  <si>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</si>
  <si>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</si>
  <si>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</si>
  <si>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</si>
  <si>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</si>
  <si>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</si>
  <si>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</si>
  <si>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</si>
  <si>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</si>
  <si>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</si>
  <si>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</si>
  <si>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</si>
  <si>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</si>
  <si>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</si>
  <si>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</si>
  <si>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</si>
  <si>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</si>
  <si>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</si>
  <si>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</si>
  <si>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</si>
  <si>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</si>
  <si>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</si>
  <si>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</si>
  <si>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</si>
  <si>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</si>
  <si>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</si>
  <si>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</si>
  <si>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</si>
  <si>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</si>
  <si>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</si>
  <si>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</si>
  <si>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</si>
  <si>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</si>
  <si>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</si>
  <si>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</si>
  <si>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</si>
  <si>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</si>
  <si>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</si>
  <si>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</si>
  <si>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</si>
  <si>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</si>
  <si>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</si>
  <si>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</si>
  <si>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</si>
  <si>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</si>
  <si>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</si>
  <si>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</si>
  <si>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</si>
  <si>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</si>
  <si>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</si>
  <si>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</si>
  <si>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</si>
  <si>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</si>
  <si>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</si>
  <si>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</si>
  <si>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</si>
  <si>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</si>
  <si>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</si>
  <si>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</si>
  <si>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</si>
  <si>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</si>
  <si>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</si>
  <si>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</si>
  <si>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</si>
  <si>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</si>
  <si>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</si>
  <si>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</si>
  <si>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</si>
  <si>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</si>
  <si>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</si>
  <si>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</si>
  <si>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</si>
  <si>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</si>
  <si>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</si>
  <si>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</si>
  <si>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</si>
  <si>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</si>
  <si>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</si>
  <si>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</si>
  <si>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</si>
  <si>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</si>
  <si>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</si>
  <si>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</si>
  <si>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</si>
  <si>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</si>
  <si>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</si>
  <si>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</si>
  <si>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</si>
  <si>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</si>
  <si>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</si>
  <si>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</si>
  <si>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</si>
  <si>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</si>
  <si>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</si>
  <si>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</si>
  <si>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</si>
  <si>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</si>
  <si>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</si>
  <si>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</si>
  <si>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</si>
  <si>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</si>
  <si>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</si>
  <si>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</si>
  <si>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</si>
  <si>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</si>
  <si>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</si>
  <si>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</si>
  <si>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</si>
  <si>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</si>
  <si>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</si>
  <si>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</si>
  <si>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</si>
  <si>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</si>
  <si>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</si>
  <si>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</si>
  <si>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</si>
  <si>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</si>
  <si>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</si>
  <si>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</si>
  <si>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</si>
  <si>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</si>
  <si>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</si>
  <si>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</si>
  <si>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</si>
  <si>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</si>
  <si>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</si>
  <si>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</si>
  <si>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</si>
  <si>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</si>
  <si>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</si>
  <si>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</si>
  <si>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</si>
  <si>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</si>
  <si>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</si>
  <si>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</si>
  <si>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</si>
  <si>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</si>
  <si>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</si>
  <si>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</si>
  <si>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</si>
  <si>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</si>
  <si>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</si>
  <si>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</si>
  <si>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</si>
  <si>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</si>
  <si>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</si>
  <si>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</si>
  <si>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</si>
  <si>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</si>
  <si>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</si>
  <si>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</si>
  <si>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</si>
  <si>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</si>
  <si>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</si>
  <si>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</si>
  <si>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</si>
  <si>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</si>
  <si>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</si>
  <si>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</si>
  <si>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</si>
  <si>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</si>
  <si>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</si>
  <si>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</si>
  <si>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</si>
  <si>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</si>
  <si>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</si>
  <si>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</si>
  <si>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</si>
  <si>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</si>
  <si>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</si>
  <si>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</si>
  <si>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</si>
  <si>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</si>
  <si>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</si>
  <si>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</si>
  <si>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</si>
  <si>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</si>
  <si>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</si>
  <si>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</si>
  <si>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</si>
  <si>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</si>
  <si>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</si>
  <si>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</si>
  <si>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</si>
  <si>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</si>
  <si>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</si>
  <si>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</si>
  <si>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</si>
  <si>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</si>
  <si>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</si>
  <si>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</si>
  <si>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</si>
  <si>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</si>
  <si>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</si>
  <si>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</si>
  <si>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</si>
  <si>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</si>
  <si>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</si>
  <si>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</si>
  <si>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</si>
  <si>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</si>
  <si>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</si>
  <si>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</si>
  <si>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</si>
  <si>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</si>
  <si>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</si>
  <si>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</si>
  <si>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</si>
  <si>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</si>
  <si>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</si>
  <si>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</si>
  <si>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</si>
  <si>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</si>
  <si>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</si>
  <si>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</si>
  <si>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</si>
  <si>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</si>
  <si>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</si>
  <si>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</si>
  <si>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</si>
  <si>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</si>
  <si>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</si>
  <si>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</si>
  <si>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</si>
  <si>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</si>
  <si>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</si>
  <si>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</si>
  <si>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</si>
  <si>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</si>
  <si>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</si>
  <si>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</si>
  <si>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</si>
  <si>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</si>
  <si>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</si>
  <si>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</si>
  <si>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</si>
  <si>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</si>
  <si>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</si>
  <si>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</si>
  <si>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</si>
  <si>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</si>
  <si>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</si>
  <si>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</si>
  <si>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</si>
  <si>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</si>
  <si>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</si>
  <si>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</si>
  <si>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</si>
  <si>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</si>
  <si>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</si>
  <si>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</si>
  <si>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</si>
  <si>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</si>
  <si>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</si>
  <si>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</si>
  <si>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</si>
  <si>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</si>
  <si>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</si>
  <si>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</si>
  <si>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</si>
  <si>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</si>
  <si>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</si>
  <si>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</si>
  <si>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</si>
  <si>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</si>
  <si>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</si>
  <si>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</si>
  <si>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</si>
  <si>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</si>
  <si>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</si>
  <si>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</si>
  <si>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</si>
  <si>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</si>
  <si>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</si>
  <si>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</si>
  <si>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</si>
  <si>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</si>
  <si>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</si>
  <si>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</si>
  <si>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</si>
  <si>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</si>
  <si>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</si>
  <si>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</si>
  <si>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</si>
  <si>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</si>
  <si>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</si>
  <si>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</si>
  <si>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</si>
  <si>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</si>
  <si>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</si>
  <si>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</si>
  <si>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</si>
  <si>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</si>
  <si>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</si>
  <si>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</si>
  <si>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</si>
  <si>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</si>
  <si>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</si>
  <si>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</si>
  <si>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</si>
  <si>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</si>
  <si>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</si>
  <si>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</si>
  <si>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</si>
  <si>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</si>
  <si>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</si>
  <si>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</si>
  <si>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</si>
  <si>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</si>
  <si>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</si>
  <si>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</si>
  <si>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</si>
  <si>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</si>
  <si>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</si>
  <si>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</si>
  <si>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</si>
  <si>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</si>
  <si>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</si>
  <si>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</si>
  <si>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</si>
  <si>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</si>
  <si>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</si>
  <si>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</si>
  <si>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</si>
  <si>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</si>
  <si>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</si>
  <si>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</si>
  <si>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</si>
  <si>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</si>
  <si>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</si>
  <si>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</si>
  <si>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</si>
  <si>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</si>
  <si>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</si>
  <si>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</si>
  <si>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</si>
  <si>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</si>
  <si>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</si>
  <si>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</si>
  <si>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</si>
  <si>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</si>
  <si>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</si>
  <si>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</si>
  <si>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</si>
  <si>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</si>
  <si>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</si>
  <si>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</si>
  <si>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</si>
  <si>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</si>
  <si>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</si>
  <si>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</si>
  <si>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</si>
  <si>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</si>
  <si>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</si>
  <si>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</si>
  <si>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</si>
  <si>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</si>
  <si>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</si>
  <si>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</si>
  <si>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</si>
  <si>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</si>
  <si>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</si>
  <si>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</si>
  <si>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</si>
  <si>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</si>
  <si>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</si>
  <si>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</si>
  <si>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</si>
  <si>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</si>
  <si>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</si>
  <si>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</si>
  <si>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</si>
  <si>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</si>
  <si>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</si>
  <si>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</si>
  <si>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</si>
  <si>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</si>
  <si>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</si>
  <si>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</si>
  <si>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</si>
  <si>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</si>
  <si>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</si>
  <si>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</si>
  <si>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</si>
  <si>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</si>
  <si>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</si>
  <si>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</si>
  <si>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</si>
  <si>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</si>
  <si>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</si>
  <si>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</si>
  <si>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</si>
  <si>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</si>
  <si>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</si>
  <si>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</si>
  <si>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</si>
  <si>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</si>
  <si>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</si>
  <si>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</si>
  <si>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</si>
  <si>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</si>
  <si>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</si>
  <si>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</si>
  <si>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</si>
  <si>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</si>
  <si>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</si>
  <si>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</si>
  <si>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</si>
  <si>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</si>
  <si>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</si>
  <si>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</si>
  <si>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</si>
  <si>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</si>
  <si>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</si>
  <si>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</si>
  <si>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</si>
  <si>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</si>
  <si>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</si>
  <si>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</si>
  <si>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</si>
  <si>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</si>
  <si>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</si>
  <si>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</si>
  <si>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</si>
  <si>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</si>
  <si>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</si>
  <si>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</si>
  <si>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</si>
  <si>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</si>
  <si>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</si>
  <si>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</si>
  <si>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</si>
  <si>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</si>
  <si>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</si>
  <si>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</si>
  <si>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</si>
  <si>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</si>
  <si>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</si>
  <si>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</si>
  <si>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</si>
  <si>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</si>
  <si>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</si>
  <si>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</si>
  <si>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</si>
  <si>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</si>
  <si>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</si>
  <si>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</si>
  <si>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</si>
  <si>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</si>
  <si>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</si>
  <si>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</si>
  <si>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</si>
  <si>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</si>
  <si>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</si>
  <si>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</si>
  <si>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</si>
  <si>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</si>
  <si>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</si>
  <si>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</si>
  <si>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</si>
  <si>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</si>
  <si>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</si>
  <si>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</si>
  <si>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</si>
  <si>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</si>
  <si>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</si>
  <si>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</si>
  <si>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</si>
  <si>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</si>
  <si>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</si>
  <si>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</si>
  <si>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</si>
  <si>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</si>
  <si>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</si>
  <si>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</si>
  <si>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</si>
  <si>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</si>
  <si>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</si>
  <si>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</si>
  <si>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</si>
  <si>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</si>
  <si>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</si>
  <si>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</si>
  <si>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</si>
  <si>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</si>
  <si>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</si>
  <si>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</si>
  <si>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</si>
  <si>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</si>
  <si>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</si>
  <si>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</si>
  <si>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</si>
  <si>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</si>
  <si>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</si>
  <si>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</si>
  <si>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</si>
  <si>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</si>
  <si>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</si>
  <si>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</si>
  <si>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</si>
  <si>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</si>
  <si>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</si>
  <si>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</si>
  <si>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</si>
  <si>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</si>
  <si>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</si>
  <si>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</si>
  <si>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</si>
  <si>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</si>
  <si>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</si>
  <si>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</si>
  <si>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</si>
  <si>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</si>
  <si>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</si>
  <si>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</si>
  <si>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</si>
  <si>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</si>
  <si>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</si>
  <si>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</si>
  <si>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</si>
  <si>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</si>
  <si>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</si>
  <si>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</si>
  <si>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</si>
  <si>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</si>
  <si>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</si>
  <si>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</si>
  <si>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</si>
  <si>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</si>
  <si>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</si>
  <si>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</si>
  <si>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</si>
  <si>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</si>
  <si>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</si>
  <si>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</si>
  <si>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</si>
  <si>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</si>
  <si>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</si>
  <si>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</si>
  <si>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</si>
  <si>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</si>
  <si>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</si>
  <si>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</si>
  <si>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</si>
  <si>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</si>
  <si>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</si>
  <si>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</si>
  <si>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</si>
  <si>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</si>
  <si>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</si>
  <si>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</si>
  <si>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</si>
  <si>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</si>
  <si>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</si>
  <si>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</si>
  <si>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</si>
  <si>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</si>
  <si>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</si>
  <si>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</si>
  <si>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</si>
  <si>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</si>
  <si>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</si>
  <si>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</si>
  <si>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</si>
  <si>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</si>
  <si>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</si>
  <si>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</si>
  <si>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</si>
  <si>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</si>
  <si>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</si>
  <si>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</si>
  <si>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</si>
  <si>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</si>
  <si>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</si>
  <si>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</si>
  <si>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</si>
  <si>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</si>
  <si>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</si>
  <si>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</si>
  <si>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</si>
  <si>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</si>
  <si>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</si>
  <si>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</si>
  <si>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</si>
  <si>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</si>
  <si>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</si>
  <si>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</si>
  <si>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</si>
  <si>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</si>
  <si>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</si>
  <si>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</si>
  <si>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</si>
  <si>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</si>
  <si>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</si>
  <si>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</si>
  <si>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</si>
  <si>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</si>
  <si>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</si>
  <si>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</si>
  <si>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</si>
  <si>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</si>
  <si>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</si>
  <si>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</si>
  <si>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</si>
  <si>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</si>
  <si>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</si>
  <si>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</si>
  <si>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</si>
  <si>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</si>
  <si>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</si>
  <si>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</si>
  <si>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</si>
  <si>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</si>
  <si>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</si>
  <si>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</si>
  <si>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</si>
  <si>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</si>
  <si>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</si>
  <si>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</si>
  <si>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</si>
  <si>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</si>
  <si>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</si>
  <si>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</si>
  <si>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</si>
  <si>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</si>
  <si>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</si>
  <si>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</si>
  <si>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</si>
  <si>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</si>
  <si>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</si>
  <si>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</si>
  <si>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</si>
  <si>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</si>
  <si>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</si>
  <si>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</si>
  <si>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</si>
  <si>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</si>
  <si>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</si>
  <si>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</si>
  <si>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</si>
  <si>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</si>
  <si>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</si>
  <si>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</si>
  <si>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</si>
  <si>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</si>
  <si>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</si>
  <si>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</si>
  <si>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</si>
  <si>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</si>
  <si>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</si>
  <si>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</si>
  <si>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</si>
  <si>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</si>
  <si>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</si>
  <si>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</si>
  <si>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</si>
  <si>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</si>
  <si>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</si>
  <si>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</si>
  <si>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</si>
  <si>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</si>
  <si>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</si>
  <si>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</si>
  <si>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</si>
  <si>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</si>
  <si>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</si>
  <si>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</si>
  <si>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</si>
  <si>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</si>
  <si>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</si>
  <si>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</si>
  <si>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</si>
  <si>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</si>
  <si>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</si>
  <si>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</si>
  <si>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</si>
  <si>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</si>
  <si>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</si>
  <si>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</si>
  <si>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</si>
  <si>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</si>
  <si>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</si>
  <si>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</si>
  <si>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</si>
  <si>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</si>
  <si>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</si>
  <si>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</si>
  <si>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</si>
  <si>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</si>
  <si>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</si>
  <si>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</si>
  <si>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</si>
  <si>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</si>
  <si>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</si>
  <si>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</si>
  <si>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</si>
  <si>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</si>
  <si>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</si>
  <si>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</si>
  <si>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</si>
  <si>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</si>
  <si>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</si>
  <si>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</si>
  <si>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</si>
  <si>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</si>
  <si>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</si>
  <si>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</si>
  <si>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</si>
  <si>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</si>
  <si>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</si>
  <si>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</si>
  <si>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</si>
  <si>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</si>
  <si>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</si>
  <si>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</si>
  <si>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</si>
  <si>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</si>
  <si>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</si>
  <si>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</si>
  <si>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</si>
  <si>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</si>
  <si>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</si>
  <si>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</si>
  <si>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</si>
  <si>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</si>
  <si>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</si>
  <si>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</si>
  <si>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</si>
  <si>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</si>
  <si>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</si>
  <si>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</si>
  <si>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</si>
  <si>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</si>
  <si>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</si>
  <si>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</si>
  <si>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</si>
  <si>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</si>
  <si>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</si>
  <si>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</si>
  <si>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</si>
  <si>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</si>
  <si>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</si>
  <si>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</si>
  <si>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</si>
  <si>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</si>
  <si>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</si>
  <si>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</si>
  <si>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</si>
  <si>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</si>
  <si>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</si>
  <si>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</si>
  <si>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</si>
  <si>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</si>
  <si>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</si>
  <si>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</si>
  <si>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</si>
  <si>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</si>
  <si>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</si>
  <si>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</si>
  <si>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</si>
  <si>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</si>
  <si>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</si>
  <si>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</si>
  <si>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</si>
  <si>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</si>
  <si>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</si>
  <si>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</si>
  <si>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</si>
  <si>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</si>
  <si>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</si>
  <si>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</si>
  <si>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</si>
  <si>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</si>
  <si>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</si>
  <si>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</si>
  <si>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</si>
  <si>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</si>
  <si>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</si>
  <si>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</si>
  <si>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</si>
  <si>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</si>
  <si>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</si>
  <si>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</si>
  <si>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</si>
  <si>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</si>
  <si>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</si>
  <si>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</si>
  <si>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</si>
  <si>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</si>
  <si>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</si>
  <si>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</si>
  <si>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</si>
  <si>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</si>
  <si>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</si>
  <si>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</si>
  <si>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</si>
  <si>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</si>
  <si>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</si>
  <si>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</si>
  <si>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</si>
  <si>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</si>
  <si>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</si>
  <si>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</si>
  <si>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</si>
  <si>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</si>
  <si>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</si>
  <si>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</si>
  <si>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</si>
  <si>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</si>
  <si>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</si>
  <si>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</si>
  <si>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</si>
  <si>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</si>
  <si>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</si>
  <si>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</si>
  <si>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</si>
  <si>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</si>
  <si>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</si>
  <si>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</si>
  <si>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</si>
  <si>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</si>
  <si>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</si>
  <si>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</si>
  <si>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</si>
  <si>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</si>
  <si>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</si>
  <si>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</si>
  <si>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</si>
  <si>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</si>
  <si>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</si>
  <si>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</si>
  <si>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</si>
  <si>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</si>
  <si>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</si>
  <si>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</si>
  <si>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</si>
  <si>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</si>
  <si>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</si>
  <si>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</si>
  <si>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</si>
  <si>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</si>
  <si>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</si>
  <si>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</si>
  <si>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</si>
  <si>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</si>
  <si>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</si>
  <si>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</si>
  <si>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</si>
  <si>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</si>
  <si>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</si>
  <si>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</si>
  <si>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</si>
  <si>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</si>
  <si>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</si>
  <si>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</si>
  <si>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</si>
  <si>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</si>
  <si>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</si>
  <si>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</si>
  <si>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</si>
  <si>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</si>
  <si>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</si>
  <si>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</si>
  <si>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</si>
  <si>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</si>
  <si>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</si>
  <si>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</si>
  <si>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</si>
  <si>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</si>
  <si>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</si>
  <si>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</si>
  <si>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</si>
  <si>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</si>
  <si>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</si>
  <si>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</si>
  <si>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</si>
  <si>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</si>
  <si>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</si>
  <si>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</si>
  <si>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</si>
  <si>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</si>
  <si>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</si>
  <si>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</si>
  <si>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</si>
  <si>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</si>
  <si>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</si>
  <si>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</si>
  <si>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</si>
  <si>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</si>
  <si>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</si>
  <si>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</si>
  <si>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</si>
  <si>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</si>
  <si>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</si>
  <si>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</si>
  <si>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</si>
  <si>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</si>
  <si>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</si>
  <si>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</si>
  <si>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</si>
  <si>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</si>
  <si>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</si>
  <si>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</si>
  <si>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</si>
  <si>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</si>
  <si>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</si>
  <si>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</si>
  <si>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</si>
  <si>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</si>
  <si>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</si>
  <si>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</si>
  <si>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</si>
  <si>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</si>
  <si>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</si>
  <si>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</si>
  <si>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</si>
  <si>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</si>
  <si>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</si>
  <si>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</si>
  <si>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</si>
  <si>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</si>
  <si>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</si>
  <si>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</si>
  <si>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</si>
  <si>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</si>
  <si>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</si>
  <si>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</si>
  <si>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</si>
  <si>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</si>
  <si>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</si>
  <si>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</si>
  <si>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</si>
  <si>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</si>
  <si>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</si>
  <si>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</si>
  <si>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</si>
  <si>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</si>
  <si>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</si>
  <si>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</si>
  <si>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</si>
  <si>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</si>
  <si>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</si>
  <si>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</si>
  <si>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</si>
  <si>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</si>
  <si>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</si>
  <si>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</si>
  <si>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</si>
  <si>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</si>
  <si>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</si>
  <si>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</si>
  <si>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</si>
  <si>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</si>
  <si>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</si>
  <si>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</si>
  <si>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</si>
  <si>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</si>
  <si>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</si>
  <si>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</si>
  <si>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</si>
  <si>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</si>
  <si>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</si>
  <si>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</si>
  <si>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</si>
  <si>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</si>
  <si>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</si>
  <si>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</si>
  <si>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</si>
  <si>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</si>
  <si>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</si>
  <si>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</si>
  <si>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</si>
  <si>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</si>
  <si>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</si>
  <si>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</si>
  <si>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</si>
  <si>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</si>
  <si>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</si>
  <si>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</si>
  <si>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</si>
  <si>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</si>
  <si>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</si>
  <si>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</si>
  <si>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</si>
  <si>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</si>
  <si>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</si>
  <si>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</si>
  <si>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</si>
  <si>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</si>
  <si>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</si>
  <si>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</si>
  <si>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</si>
  <si>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</si>
  <si>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</si>
  <si>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</si>
  <si>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</si>
  <si>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</si>
  <si>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</si>
  <si>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</si>
  <si>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</si>
  <si>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</si>
  <si>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</si>
  <si>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</si>
  <si>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</si>
  <si>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</si>
  <si>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</si>
  <si>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</si>
  <si>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</si>
  <si>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</si>
  <si>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</si>
  <si>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</si>
  <si>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</si>
  <si>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</si>
  <si>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</si>
  <si>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</si>
  <si>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</si>
  <si>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</si>
  <si>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</si>
  <si>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</si>
  <si>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</si>
  <si>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</si>
  <si>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</si>
  <si>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</si>
  <si>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</si>
  <si>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</si>
  <si>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</si>
  <si>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</si>
  <si>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</si>
  <si>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</si>
  <si>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</si>
  <si>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</si>
  <si>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</si>
  <si>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</si>
  <si>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</si>
  <si>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</si>
  <si>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</si>
  <si>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</si>
  <si>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</si>
  <si>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</si>
  <si>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</si>
  <si>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</si>
  <si>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</si>
  <si>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</si>
  <si>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</si>
  <si>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</si>
  <si>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</si>
  <si>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</si>
  <si>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</si>
  <si>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</si>
  <si>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</si>
  <si>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</si>
  <si>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</si>
  <si>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</si>
  <si>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</si>
  <si>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</si>
  <si>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</si>
  <si>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</si>
  <si>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</si>
  <si>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</si>
  <si>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</si>
  <si>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</si>
  <si>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</si>
  <si>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</si>
  <si>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</si>
  <si>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</si>
  <si>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</si>
  <si>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</si>
  <si>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</si>
  <si>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</si>
  <si>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</si>
  <si>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</si>
  <si>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</si>
  <si>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</si>
  <si>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</si>
  <si>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</si>
  <si>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</si>
  <si>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</si>
  <si>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</si>
  <si>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</si>
  <si>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</si>
  <si>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</si>
  <si>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</si>
  <si>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</si>
  <si>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</si>
  <si>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</si>
  <si>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</si>
  <si>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</si>
  <si>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</si>
  <si>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</si>
  <si>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</si>
  <si>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</si>
  <si>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</si>
  <si>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</si>
  <si>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</si>
  <si>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</si>
  <si>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</si>
  <si>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</si>
  <si>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</si>
  <si>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</si>
  <si>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</si>
  <si>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</si>
  <si>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</si>
  <si>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</si>
  <si>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</si>
  <si>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</si>
  <si>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</si>
  <si>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</si>
  <si>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</si>
  <si>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</si>
  <si>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</si>
  <si>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</si>
  <si>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</si>
  <si>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</si>
  <si>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</si>
  <si>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</si>
  <si>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</si>
  <si>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</si>
  <si>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</si>
  <si>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</si>
  <si>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</si>
  <si>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</si>
  <si>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</si>
  <si>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</si>
  <si>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</si>
  <si>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</si>
  <si>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</si>
  <si>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</si>
  <si>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</si>
  <si>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</si>
  <si>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</si>
  <si>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</si>
  <si>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</si>
  <si>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</si>
  <si>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</si>
  <si>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</si>
  <si>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</si>
  <si>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</si>
  <si>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</si>
  <si>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</si>
  <si>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</si>
  <si>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</si>
  <si>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</si>
  <si>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</si>
  <si>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</si>
  <si>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</si>
  <si>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</si>
  <si>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</si>
  <si>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</si>
  <si>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</si>
  <si>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</si>
  <si>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</si>
  <si>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</si>
  <si>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</si>
  <si>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</si>
  <si>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</si>
  <si>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</si>
  <si>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</si>
  <si>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</si>
  <si>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</si>
  <si>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</si>
  <si>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</si>
  <si>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</si>
  <si>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</si>
  <si>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</si>
  <si>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</si>
  <si>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</si>
  <si>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</si>
  <si>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</si>
  <si>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</si>
  <si>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</si>
  <si>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</si>
  <si>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</si>
  <si>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</si>
  <si>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</si>
  <si>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</si>
  <si>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</si>
  <si>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</si>
  <si>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</si>
  <si>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</si>
  <si>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</si>
  <si>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</si>
  <si>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</si>
  <si>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</si>
  <si>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</si>
  <si>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</si>
  <si>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</si>
  <si>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</si>
  <si>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</si>
  <si>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</si>
  <si>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</si>
  <si>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</si>
  <si>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</si>
  <si>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</si>
  <si>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</si>
  <si>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</si>
  <si>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</si>
  <si>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</si>
  <si>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</si>
  <si>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</si>
  <si>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</si>
  <si>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</si>
  <si>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</si>
  <si>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</si>
  <si>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</si>
  <si>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</si>
  <si>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</si>
  <si>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</si>
  <si>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</si>
  <si>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</si>
  <si>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</si>
  <si>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</si>
  <si>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</si>
  <si>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</si>
  <si>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</si>
  <si>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</si>
  <si>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</si>
  <si>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</si>
  <si>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</si>
  <si>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</si>
  <si>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</si>
  <si>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</si>
  <si>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</si>
  <si>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</si>
  <si>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</si>
  <si>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</si>
  <si>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</si>
  <si>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</si>
  <si>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</si>
  <si>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</si>
  <si>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</si>
  <si>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</si>
  <si>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</si>
  <si>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</si>
  <si>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</si>
  <si>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</si>
  <si>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</si>
  <si>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</si>
  <si>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</si>
  <si>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</si>
  <si>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</si>
  <si>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</si>
  <si>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</si>
  <si>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</si>
  <si>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</si>
  <si>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</si>
  <si>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</si>
  <si>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</si>
  <si>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</si>
  <si>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</si>
  <si>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</si>
  <si>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</si>
  <si>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</si>
  <si>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</si>
  <si>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</si>
  <si>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</si>
  <si>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</si>
  <si>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</si>
  <si>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</si>
  <si>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</si>
  <si>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</si>
  <si>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</si>
  <si>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</si>
  <si>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</si>
  <si>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</si>
  <si>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</si>
  <si>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</si>
  <si>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</si>
  <si>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</si>
  <si>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</si>
  <si>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</si>
  <si>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</si>
  <si>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</si>
  <si>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</si>
  <si>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</si>
  <si>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</si>
  <si>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</si>
  <si>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</si>
  <si>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</si>
  <si>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</si>
  <si>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</si>
  <si>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</si>
  <si>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</si>
  <si>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</si>
  <si>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</si>
  <si>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</si>
  <si>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</si>
  <si>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</si>
  <si>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</si>
  <si>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</si>
  <si>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</si>
  <si>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</si>
  <si>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</si>
  <si>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</si>
  <si>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</si>
  <si>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</si>
  <si>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</si>
  <si>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</si>
  <si>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</si>
  <si>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</si>
  <si>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</si>
  <si>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</si>
  <si>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</si>
  <si>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</si>
  <si>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</si>
  <si>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</si>
  <si>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</si>
  <si>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</si>
  <si>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</si>
  <si>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</si>
  <si>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</si>
  <si>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</si>
  <si>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</si>
  <si>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</si>
  <si>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</si>
  <si>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</si>
  <si>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</si>
  <si>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</si>
  <si>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</si>
  <si>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</si>
  <si>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</si>
  <si>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</si>
  <si>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</si>
  <si>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</si>
  <si>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</si>
  <si>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</si>
  <si>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</si>
  <si>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</si>
  <si>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</si>
  <si>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</si>
  <si>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</si>
  <si>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</si>
  <si>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</si>
  <si>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</si>
  <si>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</si>
  <si>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</si>
  <si>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</si>
  <si>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</si>
  <si>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</si>
  <si>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</si>
  <si>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</si>
  <si>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</si>
  <si>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</si>
  <si>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</si>
  <si>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</si>
  <si>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</si>
  <si>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</si>
  <si>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</si>
  <si>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</si>
  <si>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</si>
  <si>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</si>
  <si>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</si>
  <si>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</si>
  <si>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</si>
  <si>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</si>
  <si>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</si>
  <si>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</si>
  <si>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</si>
  <si>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</si>
  <si>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</si>
  <si>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</si>
  <si>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</si>
  <si>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</si>
  <si>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</si>
  <si>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</si>
  <si>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</si>
  <si>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</si>
  <si>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</si>
  <si>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</si>
  <si>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</si>
  <si>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</si>
  <si>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</si>
  <si>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</si>
  <si>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</si>
  <si>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</si>
  <si>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</si>
  <si>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</si>
  <si>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</si>
  <si>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</si>
  <si>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</si>
  <si>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</si>
  <si>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</si>
  <si>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</si>
  <si>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</si>
  <si>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</si>
  <si>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</si>
  <si>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</si>
  <si>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</si>
  <si>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</si>
  <si>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</si>
  <si>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</si>
  <si>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</si>
  <si>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</si>
  <si>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</si>
  <si>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</si>
  <si>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</si>
  <si>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</si>
  <si>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</si>
  <si>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</si>
  <si>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</si>
  <si>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</si>
  <si>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</si>
  <si>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</si>
  <si>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</si>
  <si>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</si>
  <si>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</si>
  <si>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</si>
  <si>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</si>
  <si>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</si>
  <si>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</si>
  <si>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</si>
  <si>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</si>
  <si>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</si>
  <si>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</si>
  <si>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</si>
  <si>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</si>
  <si>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</si>
  <si>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</si>
  <si>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</si>
  <si>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</si>
  <si>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</si>
  <si>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</si>
  <si>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</si>
  <si>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</si>
  <si>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</si>
  <si>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</si>
  <si>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</si>
  <si>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</si>
  <si>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</si>
  <si>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</si>
  <si>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</si>
  <si>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</si>
  <si>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</si>
  <si>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</si>
  <si>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</si>
  <si>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</si>
  <si>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</si>
  <si>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</si>
  <si>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</si>
  <si>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</si>
  <si>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</si>
  <si>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</si>
  <si>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</si>
  <si>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</si>
  <si>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</si>
  <si>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</si>
  <si>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</si>
  <si>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</si>
  <si>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</si>
  <si>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</si>
  <si>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</si>
  <si>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</si>
  <si>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</si>
  <si>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</si>
  <si>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</si>
  <si>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</si>
  <si>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</si>
  <si>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</si>
  <si>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</si>
  <si>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</si>
  <si>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</si>
  <si>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</si>
  <si>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</si>
  <si>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</si>
  <si>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</si>
  <si>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</si>
  <si>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</si>
  <si>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</si>
  <si>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</si>
  <si>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</si>
  <si>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</si>
  <si>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</si>
  <si>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</si>
  <si>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</si>
  <si>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</si>
  <si>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</si>
  <si>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</si>
  <si>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</si>
  <si>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</si>
  <si>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</si>
  <si>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</si>
  <si>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</si>
  <si>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</si>
  <si>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</si>
  <si>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</si>
  <si>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</si>
  <si>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</si>
  <si>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</si>
  <si>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</si>
  <si>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</si>
  <si>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</si>
  <si>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</si>
  <si>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</si>
  <si>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</si>
  <si>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</si>
  <si>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</si>
  <si>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</si>
  <si>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</si>
  <si>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</si>
  <si>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</si>
  <si>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</si>
  <si>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</si>
  <si>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</si>
  <si>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</si>
  <si>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</si>
  <si>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</si>
  <si>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</si>
  <si>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</si>
  <si>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</si>
  <si>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</si>
  <si>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</si>
  <si>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</si>
  <si>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</si>
  <si>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</si>
  <si>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</si>
  <si>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</si>
  <si>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</si>
  <si>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</si>
  <si>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</si>
  <si>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</si>
  <si>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</si>
  <si>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</si>
  <si>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</si>
  <si>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</si>
  <si>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</si>
  <si>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</si>
  <si>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</si>
  <si>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</si>
  <si>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</si>
  <si>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</si>
  <si>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</si>
  <si>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</si>
  <si>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</si>
  <si>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</si>
  <si>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</si>
  <si>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</si>
  <si>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</si>
  <si>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</si>
  <si>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</si>
  <si>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</si>
  <si>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</si>
  <si>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</si>
  <si>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</si>
  <si>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</si>
  <si>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</si>
  <si>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</si>
  <si>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</si>
  <si>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</si>
  <si>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</si>
  <si>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</si>
  <si>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</si>
  <si>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</si>
  <si>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</si>
  <si>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</si>
  <si>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</si>
  <si>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</si>
  <si>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</si>
  <si>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</si>
  <si>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</si>
  <si>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</si>
  <si>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</si>
  <si>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</si>
  <si>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</si>
  <si>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</si>
  <si>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</si>
  <si>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</si>
  <si>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</si>
  <si>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</si>
  <si>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</si>
  <si>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</si>
  <si>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</si>
  <si>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</si>
  <si>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</si>
  <si>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</si>
  <si>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</si>
  <si>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</si>
  <si>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</si>
  <si>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</si>
  <si>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</si>
  <si>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</si>
  <si>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</si>
  <si>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</si>
  <si>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</si>
  <si>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</si>
  <si>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</si>
  <si>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</si>
  <si>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</si>
  <si>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</si>
  <si>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</si>
  <si>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</si>
  <si>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</si>
  <si>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</si>
  <si>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</si>
  <si>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</si>
  <si>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</si>
  <si>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</si>
  <si>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</si>
  <si>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</si>
  <si>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</si>
  <si>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</si>
  <si>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</si>
  <si>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</si>
  <si>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</si>
  <si>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</si>
  <si>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</si>
  <si>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</si>
  <si>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</si>
  <si>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</si>
  <si>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</si>
  <si>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</si>
  <si>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</si>
  <si>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</si>
  <si>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</si>
  <si>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</si>
  <si>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</si>
  <si>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</si>
  <si>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</si>
  <si>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</si>
  <si>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</si>
  <si>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</si>
  <si>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</si>
  <si>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</si>
  <si>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</si>
  <si>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</si>
  <si>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</si>
  <si>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</si>
  <si>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</si>
  <si>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</si>
  <si>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</si>
  <si>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</si>
  <si>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</si>
  <si>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</si>
  <si>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</si>
  <si>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</si>
  <si>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</si>
  <si>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</si>
  <si>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</si>
  <si>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</si>
  <si>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</si>
  <si>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</si>
  <si>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</si>
  <si>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</si>
  <si>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</si>
  <si>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</si>
  <si>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</si>
  <si>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</si>
  <si>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</si>
  <si>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</si>
  <si>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</si>
  <si>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</si>
  <si>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</si>
  <si>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</si>
  <si>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</si>
  <si>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</si>
  <si>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</si>
  <si>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</si>
  <si>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</si>
  <si>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</si>
  <si>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</si>
  <si>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</si>
  <si>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</si>
  <si>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</si>
  <si>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</si>
  <si>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</si>
  <si>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</si>
  <si>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</si>
  <si>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</si>
  <si>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</si>
  <si>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</si>
  <si>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</si>
  <si>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</si>
  <si>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</si>
  <si>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</si>
  <si>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</si>
  <si>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</si>
  <si>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</si>
  <si>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</si>
  <si>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</si>
  <si>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</si>
  <si>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</si>
  <si>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</si>
  <si>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</si>
  <si>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</si>
  <si>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</si>
  <si>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</si>
  <si>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</si>
  <si>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</si>
  <si>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</si>
  <si>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</si>
  <si>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</si>
  <si>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</si>
  <si>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</si>
  <si>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</si>
  <si>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</si>
  <si>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</si>
  <si>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</si>
  <si>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</si>
  <si>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</si>
  <si>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</si>
  <si>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</si>
  <si>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</si>
  <si>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</si>
  <si>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</si>
  <si>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</si>
  <si>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</si>
  <si>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</si>
  <si>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</si>
  <si>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</si>
  <si>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</si>
  <si>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</si>
  <si>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</si>
  <si>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</si>
  <si>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</si>
  <si>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</si>
  <si>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</si>
  <si>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</si>
  <si>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</si>
  <si>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</si>
  <si>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</si>
  <si>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</si>
  <si>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</si>
  <si>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</si>
  <si>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</si>
  <si>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</si>
  <si>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</si>
  <si>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</si>
  <si>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</si>
  <si>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</si>
  <si>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</si>
  <si>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</si>
  <si>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</si>
  <si>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</si>
  <si>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</si>
  <si>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</si>
  <si>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</si>
  <si>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</si>
  <si>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</si>
  <si>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</si>
  <si>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</si>
  <si>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</si>
  <si>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</si>
  <si>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</si>
  <si>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</si>
  <si>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</si>
  <si>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</si>
  <si>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</si>
  <si>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</si>
  <si>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</si>
  <si>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</si>
  <si>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</si>
  <si>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</si>
  <si>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</si>
  <si>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</si>
  <si>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</si>
  <si>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</si>
  <si>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</si>
  <si>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</si>
  <si>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</si>
  <si>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</si>
  <si>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</si>
  <si>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</si>
  <si>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</si>
  <si>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</si>
  <si>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</si>
  <si>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</si>
  <si>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</si>
  <si>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</si>
  <si>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</si>
  <si>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</si>
  <si>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</si>
  <si>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</si>
  <si>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</si>
  <si>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</si>
  <si>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</si>
  <si>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</si>
  <si>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</si>
  <si>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</si>
  <si>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</si>
  <si>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</si>
  <si>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</si>
  <si>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</si>
  <si>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</si>
  <si>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</si>
  <si>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</si>
  <si>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</si>
  <si>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</si>
  <si>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</si>
  <si>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</si>
  <si>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</si>
  <si>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</si>
  <si>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</si>
  <si>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</si>
  <si>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</si>
  <si>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</si>
  <si>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</si>
  <si>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</si>
  <si>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</si>
  <si>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</si>
  <si>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</si>
  <si>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</si>
  <si>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</si>
  <si>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</si>
  <si>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</si>
  <si>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</si>
  <si>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</si>
  <si>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</si>
  <si>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</si>
  <si>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</si>
  <si>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</si>
  <si>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</si>
  <si>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</si>
  <si>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</si>
  <si>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</si>
  <si>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</si>
  <si>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</si>
  <si>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</si>
  <si>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</si>
  <si>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</si>
  <si>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</si>
  <si>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</si>
  <si>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</si>
  <si>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</si>
  <si>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</si>
  <si>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</si>
  <si>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</si>
  <si>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</si>
  <si>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</si>
  <si>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</si>
  <si>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</si>
  <si>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</si>
  <si>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</si>
  <si>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</si>
  <si>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</si>
  <si>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</si>
  <si>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</si>
  <si>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</si>
  <si>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</si>
  <si>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</si>
  <si>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</si>
  <si>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</si>
  <si>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</si>
  <si>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</si>
  <si>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</si>
  <si>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</si>
  <si>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</si>
  <si>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</si>
  <si>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</si>
  <si>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</si>
  <si>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</si>
  <si>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</si>
  <si>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</si>
  <si>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</si>
  <si>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</si>
  <si>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</si>
  <si>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</si>
  <si>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</si>
  <si>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</si>
  <si>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</si>
  <si>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</si>
  <si>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</si>
  <si>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</si>
  <si>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</si>
  <si>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</si>
  <si>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</si>
  <si>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</si>
  <si>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</si>
  <si>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</si>
  <si>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</si>
  <si>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</si>
  <si>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</si>
  <si>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</si>
  <si>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</si>
  <si>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</si>
  <si>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</si>
  <si>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</si>
  <si>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</si>
  <si>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</si>
  <si>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</si>
  <si>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</si>
  <si>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</si>
  <si>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</si>
  <si>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</si>
  <si>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</si>
  <si>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</si>
  <si>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</si>
  <si>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</si>
  <si>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</si>
  <si>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</si>
  <si>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</si>
  <si>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</si>
  <si>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</si>
  <si>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</si>
  <si>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</si>
  <si>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</si>
  <si>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</si>
  <si>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</si>
  <si>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</si>
  <si>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</si>
  <si>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</si>
  <si>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</si>
  <si>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</si>
  <si>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</si>
  <si>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</si>
  <si>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</si>
  <si>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</si>
  <si>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</si>
  <si>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</si>
  <si>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</si>
  <si>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</si>
  <si>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</si>
  <si>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</si>
  <si>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</si>
  <si>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</si>
  <si>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</si>
  <si>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</si>
  <si>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</si>
  <si>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</si>
  <si>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</si>
  <si>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</si>
  <si>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</si>
  <si>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</si>
  <si>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</si>
  <si>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</si>
  <si>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</si>
  <si>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</si>
  <si>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</si>
  <si>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</si>
  <si>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</si>
  <si>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</si>
  <si>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</si>
  <si>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</si>
  <si>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</si>
  <si>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</si>
  <si>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</si>
  <si>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</si>
  <si>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</si>
  <si>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</si>
  <si>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</si>
  <si>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</si>
  <si>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</si>
  <si>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</si>
  <si>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</si>
  <si>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</si>
  <si>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</si>
  <si>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</si>
  <si>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</si>
  <si>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</si>
  <si>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</si>
  <si>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</si>
  <si>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</si>
  <si>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</si>
  <si>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</si>
  <si>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</si>
  <si>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</si>
  <si>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</si>
  <si>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</si>
  <si>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</si>
  <si>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</si>
  <si>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</si>
  <si>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</si>
  <si>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</si>
  <si>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</si>
  <si>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</si>
  <si>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</si>
  <si>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</si>
  <si>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</si>
  <si>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</si>
  <si>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</si>
  <si>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</si>
  <si>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</si>
  <si>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</si>
  <si>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</si>
  <si>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</si>
  <si>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</si>
  <si>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</si>
  <si>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</si>
  <si>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</si>
  <si>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</si>
  <si>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</si>
  <si>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</si>
  <si>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</si>
  <si>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</si>
  <si>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</si>
  <si>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</si>
  <si>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</si>
  <si>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</si>
  <si>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</si>
  <si>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</si>
  <si>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</si>
  <si>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</si>
  <si>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</si>
  <si>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</si>
  <si>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</si>
  <si>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</si>
  <si>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</si>
  <si>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</si>
  <si>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</si>
  <si>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</si>
  <si>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</si>
  <si>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</si>
  <si>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</si>
  <si>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</si>
  <si>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</si>
  <si>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</si>
  <si>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</si>
  <si>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</si>
  <si>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</si>
  <si>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</si>
  <si>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</si>
  <si>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</si>
  <si>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</si>
  <si>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</si>
  <si>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</si>
  <si>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</si>
  <si>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</si>
  <si>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</si>
  <si>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</si>
  <si>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</si>
  <si>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</si>
  <si>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</si>
  <si>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</si>
  <si>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</si>
  <si>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</si>
  <si>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</si>
  <si>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</si>
  <si>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</si>
  <si>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</si>
  <si>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</si>
  <si>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</si>
  <si>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</si>
  <si>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</si>
  <si>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</si>
  <si>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</si>
  <si>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</si>
  <si>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</si>
  <si>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</si>
  <si>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</si>
  <si>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</si>
  <si>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</si>
  <si>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</si>
  <si>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</si>
  <si>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</si>
  <si>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</si>
  <si>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</si>
  <si>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</si>
  <si>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</si>
  <si>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</si>
  <si>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</si>
  <si>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</si>
  <si>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</si>
  <si>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</si>
  <si>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</si>
  <si>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</si>
  <si>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</si>
  <si>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</si>
  <si>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</si>
  <si>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</si>
  <si>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</si>
  <si>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</si>
  <si>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</si>
  <si>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</si>
  <si>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</si>
  <si>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</si>
  <si>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</si>
  <si>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</si>
  <si>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</si>
  <si>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</si>
  <si>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</si>
  <si>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</si>
  <si>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</si>
  <si>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</si>
  <si>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</si>
  <si>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</si>
  <si>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</si>
  <si>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</si>
  <si>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</si>
  <si>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</si>
  <si>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</si>
  <si>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</si>
  <si>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</si>
  <si>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</si>
  <si>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</si>
  <si>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</si>
  <si>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</si>
  <si>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</si>
  <si>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</si>
  <si>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</si>
  <si>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</si>
  <si>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</si>
  <si>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</si>
  <si>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</si>
  <si>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</si>
  <si>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</si>
  <si>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</si>
  <si>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</si>
  <si>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</si>
  <si>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</si>
  <si>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</si>
  <si>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</si>
  <si>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</si>
  <si>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</si>
  <si>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</si>
  <si>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</si>
  <si>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</si>
  <si>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</si>
  <si>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</si>
  <si>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</si>
  <si>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</si>
  <si>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</si>
  <si>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</si>
  <si>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</si>
  <si>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</si>
  <si>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</si>
  <si>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</si>
  <si>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</si>
  <si>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</si>
  <si>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</si>
  <si>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</si>
  <si>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</si>
  <si>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</si>
  <si>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</si>
  <si>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</si>
  <si>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</si>
  <si>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</si>
  <si>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</si>
  <si>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</si>
  <si>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</si>
  <si>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</si>
  <si>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</si>
  <si>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</si>
  <si>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</si>
  <si>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</si>
  <si>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</si>
  <si>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</si>
  <si>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</si>
  <si>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</si>
  <si>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</si>
  <si>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</si>
  <si>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</si>
  <si>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</si>
  <si>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</si>
  <si>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</si>
  <si>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</si>
  <si>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</si>
  <si>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</si>
  <si>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</si>
  <si>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</si>
  <si>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</si>
  <si>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</si>
  <si>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</si>
  <si>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</si>
  <si>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</si>
  <si>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</si>
  <si>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</si>
  <si>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</si>
  <si>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</si>
  <si>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</si>
  <si>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</si>
  <si>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</si>
  <si>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</si>
  <si>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</si>
  <si>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</si>
  <si>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</si>
  <si>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</si>
  <si>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</si>
  <si>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</si>
  <si>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</si>
  <si>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</si>
  <si>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</si>
  <si>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</si>
  <si>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</si>
  <si>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</si>
  <si>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</si>
  <si>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</si>
  <si>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</si>
  <si>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</si>
  <si>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</si>
  <si>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</si>
  <si>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</si>
  <si>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</si>
  <si>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</si>
  <si>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</si>
  <si>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</si>
  <si>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</si>
  <si>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</si>
  <si>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</si>
  <si>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</si>
  <si>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</si>
  <si>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</si>
  <si>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</si>
  <si>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</si>
  <si>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</si>
  <si>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</si>
  <si>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</si>
  <si>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</si>
  <si>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</si>
  <si>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</si>
  <si>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</si>
  <si>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</si>
  <si>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</si>
  <si>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</si>
  <si>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</si>
  <si>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</si>
  <si>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</si>
  <si>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</si>
  <si>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</si>
  <si>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</si>
  <si>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</si>
  <si>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</si>
  <si>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</si>
  <si>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</si>
  <si>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</si>
  <si>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</si>
  <si>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</si>
  <si>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</si>
  <si>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</si>
  <si>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</si>
  <si>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</si>
  <si>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</si>
  <si>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</si>
  <si>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</si>
  <si>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</si>
  <si>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</si>
  <si>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</si>
  <si>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</si>
  <si>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</si>
  <si>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</si>
  <si>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</si>
  <si>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</si>
  <si>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</si>
  <si>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</si>
  <si>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</si>
  <si>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</si>
  <si>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</si>
  <si>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</si>
  <si>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</si>
  <si>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</si>
  <si>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</si>
  <si>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</si>
  <si>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</si>
  <si>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</si>
  <si>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</si>
  <si>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</si>
  <si>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</si>
  <si>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</si>
  <si>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</si>
  <si>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</si>
  <si>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</si>
  <si>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</si>
  <si>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</si>
  <si>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</si>
  <si>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</si>
  <si>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</si>
  <si>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</si>
  <si>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</si>
  <si>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</si>
  <si>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</si>
  <si>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</si>
  <si>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</si>
  <si>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</si>
  <si>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</si>
  <si>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</si>
  <si>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</si>
  <si>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</si>
  <si>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</si>
  <si>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</si>
  <si>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</si>
  <si>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</si>
  <si>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</si>
  <si>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</si>
  <si>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</si>
  <si>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</si>
  <si>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</si>
  <si>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</si>
  <si>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</si>
  <si>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</si>
  <si>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</si>
  <si>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</si>
  <si>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</si>
  <si>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</si>
  <si>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</si>
  <si>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</si>
  <si>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</si>
  <si>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</si>
  <si>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</si>
  <si>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</si>
  <si>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</si>
  <si>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</si>
  <si>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</si>
  <si>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</si>
  <si>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</si>
  <si>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</si>
  <si>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</si>
  <si>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</si>
  <si>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</si>
  <si>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</si>
  <si>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</si>
  <si>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</si>
  <si>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</si>
  <si>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</si>
  <si>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</si>
  <si>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</si>
  <si>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</si>
  <si>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</si>
  <si>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</si>
  <si>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</si>
  <si>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</si>
  <si>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</si>
  <si>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</si>
  <si>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</si>
  <si>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</si>
  <si>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</si>
  <si>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</si>
  <si>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</si>
  <si>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</si>
  <si>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</si>
  <si>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</si>
  <si>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</si>
  <si>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</si>
  <si>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</si>
  <si>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</si>
  <si>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</si>
  <si>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</si>
  <si>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</si>
  <si>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</si>
  <si>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</si>
  <si>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</si>
  <si>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</si>
  <si>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</si>
  <si>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</si>
  <si>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</si>
  <si>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</si>
  <si>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</si>
  <si>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</si>
  <si>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</si>
  <si>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</si>
  <si>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</si>
  <si>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</si>
  <si>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</si>
  <si>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</si>
  <si>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</si>
  <si>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</si>
  <si>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</si>
  <si>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</si>
  <si>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</si>
  <si>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</si>
  <si>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</si>
  <si>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</si>
  <si>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</si>
  <si>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</si>
  <si>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</si>
  <si>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</si>
  <si>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</si>
  <si>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</si>
  <si>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</si>
  <si>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</si>
  <si>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</si>
  <si>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</si>
  <si>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</si>
  <si>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</si>
  <si>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</si>
  <si>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</si>
  <si>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</si>
  <si>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</si>
  <si>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</si>
  <si>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</si>
  <si>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</si>
  <si>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</si>
  <si>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</si>
  <si>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</si>
  <si>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</si>
  <si>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</si>
  <si>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</si>
  <si>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</si>
  <si>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</si>
  <si>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</si>
  <si>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</si>
  <si>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</si>
  <si>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</si>
  <si>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</si>
  <si>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</si>
  <si>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</si>
  <si>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</si>
  <si>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</si>
  <si>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</si>
  <si>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</si>
  <si>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</si>
  <si>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</si>
  <si>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</si>
  <si>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</si>
  <si>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</si>
  <si>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</si>
  <si>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</si>
  <si>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</si>
  <si>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</si>
  <si>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</si>
  <si>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</si>
  <si>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</si>
  <si>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</si>
  <si>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</si>
  <si>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</si>
  <si>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</si>
  <si>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</si>
  <si>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</si>
  <si>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</si>
  <si>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</si>
  <si>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</si>
  <si>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</si>
  <si>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</si>
  <si>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</si>
  <si>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</si>
  <si>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</si>
  <si>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</si>
  <si>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</si>
  <si>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</si>
  <si>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</si>
  <si>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</si>
  <si>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</si>
  <si>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</si>
  <si>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</si>
  <si>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</si>
  <si>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</si>
  <si>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</si>
  <si>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</si>
  <si>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</si>
  <si>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</si>
  <si>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</si>
  <si>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</si>
  <si>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</si>
  <si>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</si>
  <si>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</si>
  <si>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</si>
  <si>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</si>
  <si>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</si>
  <si>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</si>
  <si>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</si>
  <si>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</si>
  <si>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</si>
  <si>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</si>
  <si>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</si>
  <si>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</si>
  <si>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</si>
  <si>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</si>
  <si>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</si>
  <si>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</si>
  <si>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</si>
  <si>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</si>
  <si>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</si>
  <si>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</si>
  <si>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</si>
  <si>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</si>
  <si>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</si>
  <si>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</si>
  <si>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</si>
  <si>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</si>
  <si>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</si>
  <si>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</si>
  <si>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</si>
  <si>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</si>
  <si>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</si>
  <si>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</si>
  <si>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</si>
  <si>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</si>
  <si>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</si>
  <si>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</si>
  <si>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</si>
  <si>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</si>
  <si>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</si>
  <si>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</si>
  <si>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</si>
  <si>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</si>
  <si>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</si>
  <si>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</si>
  <si>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</si>
  <si>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</si>
  <si>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</si>
  <si>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</si>
  <si>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</si>
  <si>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</si>
  <si>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</si>
  <si>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</si>
  <si>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</si>
  <si>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</si>
  <si>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</si>
  <si>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</si>
  <si>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</si>
  <si>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</si>
  <si>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</si>
  <si>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</si>
  <si>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</si>
  <si>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</si>
  <si>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</si>
  <si>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</si>
  <si>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</si>
  <si>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</si>
  <si>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</si>
  <si>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</si>
  <si>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</si>
  <si>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</si>
  <si>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</si>
  <si>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</si>
  <si>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</si>
  <si>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</si>
  <si>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</si>
  <si>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</si>
  <si>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</si>
  <si>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</si>
  <si>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</si>
  <si>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</si>
  <si>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</si>
  <si>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</si>
  <si>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</si>
  <si>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</si>
  <si>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</si>
  <si>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</si>
  <si>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</si>
  <si>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</si>
  <si>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</si>
  <si>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</si>
  <si>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</si>
  <si>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</si>
  <si>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</si>
  <si>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</si>
  <si>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</si>
  <si>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</si>
  <si>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</si>
  <si>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</si>
  <si>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</si>
  <si>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</si>
  <si>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</si>
  <si>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</si>
  <si>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</si>
  <si>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</si>
  <si>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</si>
  <si>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</si>
  <si>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</si>
  <si>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</si>
  <si>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</si>
  <si>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</si>
  <si>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</si>
  <si>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</si>
  <si>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</si>
  <si>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</si>
  <si>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</si>
  <si>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</si>
  <si>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</si>
  <si>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</si>
  <si>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</si>
  <si>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</si>
  <si>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</si>
  <si>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</si>
  <si>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</si>
  <si>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</si>
  <si>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</si>
  <si>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</si>
  <si>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</si>
  <si>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</si>
  <si>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</si>
  <si>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</si>
  <si>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</si>
  <si>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</si>
  <si>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</si>
  <si>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</si>
  <si>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</si>
  <si>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</si>
  <si>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</si>
  <si>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</si>
  <si>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</si>
  <si>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</si>
  <si>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</si>
  <si>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</si>
  <si>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</si>
  <si>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</si>
  <si>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</si>
  <si>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</si>
  <si>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</si>
  <si>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</si>
  <si>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</si>
  <si>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</si>
  <si>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</si>
  <si>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</si>
  <si>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</si>
  <si>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</si>
  <si>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</si>
  <si>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</si>
  <si>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</si>
  <si>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</si>
  <si>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</si>
  <si>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</si>
  <si>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</si>
  <si>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</si>
  <si>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</si>
  <si>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</si>
  <si>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</si>
  <si>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</si>
  <si>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</si>
  <si>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</si>
  <si>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</si>
  <si>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</si>
  <si>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</si>
  <si>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</si>
  <si>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</si>
  <si>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</si>
  <si>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</si>
  <si>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</si>
  <si>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</si>
  <si>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</si>
  <si>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</si>
  <si>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</si>
  <si>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</si>
  <si>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</si>
  <si>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</si>
  <si>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</si>
  <si>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</si>
  <si>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</si>
  <si>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</si>
  <si>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</si>
  <si>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</si>
  <si>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</si>
  <si>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</si>
  <si>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</si>
  <si>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</si>
  <si>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</si>
  <si>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</si>
  <si>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</si>
  <si>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</si>
  <si>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</si>
  <si>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</si>
  <si>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</si>
  <si>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</si>
  <si>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</si>
  <si>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</si>
  <si>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</si>
  <si>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</si>
  <si>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</si>
  <si>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</si>
  <si>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</si>
  <si>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</si>
  <si>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</si>
  <si>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</si>
  <si>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</si>
  <si>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</si>
  <si>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</si>
  <si>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</si>
  <si>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</si>
  <si>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</si>
  <si>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</si>
  <si>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</si>
  <si>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</si>
  <si>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</si>
  <si>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</si>
  <si>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</si>
  <si>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</si>
  <si>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</si>
  <si>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</si>
  <si>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</si>
  <si>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</si>
  <si>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</si>
  <si>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</si>
  <si>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</si>
  <si>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</si>
  <si>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</si>
  <si>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</si>
  <si>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</si>
  <si>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</si>
  <si>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</si>
  <si>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</si>
  <si>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</si>
  <si>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</si>
  <si>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</si>
  <si>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</si>
  <si>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</si>
  <si>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</si>
  <si>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</si>
  <si>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</si>
  <si>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</si>
  <si>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</si>
  <si>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</si>
  <si>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</si>
  <si>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</si>
  <si>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</si>
  <si>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</si>
  <si>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</si>
  <si>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</si>
  <si>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</si>
  <si>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</si>
  <si>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</si>
  <si>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</si>
  <si>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</si>
  <si>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</si>
  <si>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</si>
  <si>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</si>
  <si>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</si>
  <si>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</si>
  <si>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</si>
  <si>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</si>
  <si>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</si>
  <si>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</si>
  <si>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</si>
  <si>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</si>
  <si>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</si>
  <si>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</si>
  <si>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</si>
  <si>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</si>
  <si>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</si>
  <si>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</si>
  <si>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</si>
  <si>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</si>
  <si>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</si>
  <si>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</si>
  <si>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</si>
  <si>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</si>
  <si>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</si>
  <si>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</si>
  <si>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</si>
  <si>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</si>
  <si>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</si>
  <si>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</si>
  <si>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</si>
  <si>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</si>
  <si>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</si>
  <si>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</si>
  <si>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</si>
  <si>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</si>
  <si>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</si>
  <si>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</si>
  <si>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</si>
  <si>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</si>
  <si>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</si>
  <si>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</si>
  <si>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</si>
  <si>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</si>
  <si>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</si>
  <si>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</si>
  <si>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</si>
  <si>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</si>
  <si>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</si>
  <si>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</si>
  <si>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</si>
  <si>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</si>
  <si>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</si>
  <si>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</si>
  <si>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</si>
  <si>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</si>
  <si>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</si>
  <si>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</si>
  <si>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</si>
  <si>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</si>
  <si>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</si>
  <si>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</si>
  <si>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</si>
  <si>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</si>
  <si>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</si>
  <si>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</si>
  <si>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</si>
  <si>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</si>
  <si>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</si>
  <si>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</si>
  <si>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</si>
  <si>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</si>
  <si>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</si>
  <si>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</si>
  <si>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</si>
  <si>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</si>
  <si>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</si>
  <si>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</si>
  <si>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</si>
  <si>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</si>
  <si>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</si>
  <si>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</si>
  <si>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</si>
  <si>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</si>
  <si>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</si>
  <si>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</si>
  <si>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</si>
  <si>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</si>
  <si>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</si>
  <si>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</si>
  <si>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</si>
  <si>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</si>
  <si>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</si>
  <si>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</si>
  <si>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</si>
  <si>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</si>
  <si>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</si>
  <si>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</si>
  <si>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</si>
  <si>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</si>
  <si>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</si>
  <si>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</si>
  <si>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</si>
  <si>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</si>
  <si>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</si>
  <si>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</si>
  <si>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</si>
  <si>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</si>
  <si>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</si>
  <si>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</si>
  <si>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</si>
  <si>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</si>
  <si>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</si>
  <si>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</si>
  <si>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</si>
  <si>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</si>
  <si>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</si>
  <si>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</si>
  <si>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</si>
  <si>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</si>
  <si>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</si>
  <si>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</si>
  <si>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</si>
  <si>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</si>
  <si>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</si>
  <si>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</si>
  <si>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</si>
  <si>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</si>
  <si>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</si>
  <si>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</si>
  <si>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</si>
  <si>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</si>
  <si>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</si>
  <si>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</si>
  <si>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</si>
  <si>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</si>
  <si>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</si>
  <si>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</si>
  <si>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</si>
  <si>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</si>
  <si>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</si>
  <si>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</si>
  <si>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</si>
  <si>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</si>
  <si>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</si>
  <si>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</si>
  <si>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</si>
  <si>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</si>
  <si>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</si>
  <si>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</si>
  <si>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</si>
  <si>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</si>
  <si>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</si>
  <si>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</si>
  <si>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</si>
  <si>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</si>
  <si>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</si>
  <si>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</si>
  <si>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</si>
  <si>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</si>
  <si>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</si>
  <si>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</si>
  <si>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</si>
  <si>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</si>
  <si>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</si>
  <si>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</si>
  <si>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</si>
  <si>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</si>
  <si>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</si>
  <si>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</si>
  <si>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</si>
  <si>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</si>
  <si>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</si>
  <si>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</si>
  <si>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</si>
  <si>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</si>
  <si>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</si>
  <si>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</si>
  <si>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</si>
  <si>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</si>
  <si>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</si>
  <si>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</si>
  <si>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</si>
  <si>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</si>
  <si>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</si>
  <si>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</si>
  <si>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</si>
  <si>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</si>
  <si>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</si>
  <si>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</si>
  <si>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</si>
  <si>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</si>
  <si>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</si>
  <si>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</si>
  <si>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</si>
  <si>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</si>
  <si>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</si>
  <si>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</si>
  <si>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</si>
  <si>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</si>
  <si>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</si>
  <si>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</si>
  <si>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</si>
  <si>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</si>
  <si>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</si>
  <si>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</si>
  <si>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</si>
  <si>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</si>
  <si>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</si>
  <si>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</si>
  <si>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</si>
  <si>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</si>
  <si>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</si>
  <si>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</si>
  <si>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</si>
  <si>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</si>
  <si>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</si>
  <si>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</si>
  <si>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</si>
  <si>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</si>
  <si>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</si>
  <si>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</si>
  <si>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</si>
  <si>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</si>
  <si>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</si>
  <si>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</si>
  <si>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</si>
  <si>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</si>
  <si>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</si>
  <si>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</si>
  <si>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</si>
  <si>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</si>
  <si>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</si>
  <si>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</si>
  <si>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</si>
  <si>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</si>
  <si>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</si>
  <si>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</si>
  <si>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</si>
  <si>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</si>
  <si>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</si>
  <si>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</si>
  <si>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</si>
  <si>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</si>
  <si>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</si>
  <si>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</si>
  <si>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</si>
  <si>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</si>
  <si>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</si>
  <si>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</si>
  <si>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</si>
  <si>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</si>
  <si>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</si>
  <si>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</si>
  <si>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</si>
  <si>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</si>
  <si>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</si>
  <si>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</si>
  <si>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</si>
  <si>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</si>
  <si>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</si>
  <si>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</si>
  <si>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</si>
  <si>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</si>
  <si>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</si>
  <si>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</si>
  <si>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</si>
  <si>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</si>
  <si>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</si>
  <si>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</si>
  <si>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</si>
  <si>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</si>
  <si>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</si>
  <si>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</si>
  <si>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</si>
  <si>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</si>
  <si>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</si>
  <si>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</si>
  <si>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</si>
  <si>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</si>
  <si>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</si>
  <si>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</si>
  <si>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</si>
  <si>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</si>
  <si>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</si>
  <si>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</si>
  <si>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</si>
  <si>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</si>
  <si>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</si>
  <si>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</si>
  <si>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</si>
  <si>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</si>
  <si>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</si>
  <si>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</si>
  <si>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</si>
  <si>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</si>
  <si>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</si>
  <si>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</si>
  <si>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</si>
  <si>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</si>
  <si>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</si>
  <si>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</si>
  <si>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</si>
  <si>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</si>
  <si>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</si>
  <si>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</si>
  <si>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</si>
  <si>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</si>
  <si>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</si>
  <si>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</si>
  <si>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</si>
  <si>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</si>
  <si>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</si>
  <si>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</si>
  <si>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</si>
  <si>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</si>
  <si>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</si>
  <si>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</si>
  <si>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</si>
  <si>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</si>
  <si>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</si>
  <si>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</si>
  <si>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</si>
  <si>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</si>
  <si>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</si>
  <si>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</si>
  <si>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</si>
  <si>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</si>
  <si>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</si>
  <si>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</si>
  <si>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</si>
  <si>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</si>
  <si>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</si>
  <si>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</si>
  <si>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</si>
  <si>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</si>
  <si>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</si>
  <si>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</si>
  <si>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</si>
  <si>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</si>
  <si>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</si>
  <si>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</si>
  <si>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</si>
  <si>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</si>
  <si>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</si>
  <si>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</si>
  <si>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</si>
  <si>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</si>
  <si>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</si>
  <si>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</si>
  <si>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</si>
  <si>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</si>
  <si>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</si>
  <si>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</si>
  <si>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</si>
  <si>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</si>
  <si>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</si>
  <si>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</si>
  <si>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</si>
  <si>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</si>
  <si>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</si>
  <si>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</si>
  <si>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</si>
  <si>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</si>
  <si>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</si>
  <si>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</si>
  <si>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</si>
  <si>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</si>
  <si>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</si>
  <si>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</si>
  <si>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</si>
  <si>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</si>
  <si>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</si>
  <si>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</si>
  <si>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</si>
  <si>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</si>
  <si>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</si>
  <si>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</si>
  <si>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</si>
  <si>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</si>
  <si>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</si>
  <si>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</si>
  <si>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</si>
  <si>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</si>
  <si>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</si>
  <si>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</si>
  <si>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</si>
  <si>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</si>
  <si>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</si>
  <si>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</si>
  <si>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</si>
  <si>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</si>
  <si>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</si>
  <si>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</si>
  <si>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</si>
  <si>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</si>
  <si>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</si>
  <si>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</si>
  <si>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</si>
  <si>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</si>
  <si>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</si>
  <si>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</si>
  <si>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</si>
  <si>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</si>
  <si>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</si>
  <si>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</si>
  <si>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</si>
  <si>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</si>
  <si>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</si>
  <si>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</si>
  <si>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</si>
  <si>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</si>
  <si>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</si>
  <si>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</si>
  <si>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</si>
  <si>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</si>
  <si>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</si>
  <si>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</si>
  <si>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</si>
  <si>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</si>
  <si>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</si>
  <si>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</si>
  <si>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</si>
  <si>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</si>
  <si>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</si>
  <si>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</si>
  <si>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</si>
  <si>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</si>
  <si>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</si>
  <si>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</si>
  <si>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</si>
  <si>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</si>
  <si>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</si>
  <si>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</si>
  <si>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</si>
  <si>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</si>
  <si>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</si>
  <si>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</si>
  <si>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</si>
  <si>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</si>
  <si>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</si>
  <si>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</si>
  <si>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</si>
  <si>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</si>
  <si>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</si>
  <si>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</si>
  <si>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</si>
  <si>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</si>
  <si>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</si>
  <si>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</si>
  <si>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</si>
  <si>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</si>
  <si>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</si>
  <si>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</si>
  <si>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</si>
  <si>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</si>
  <si>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</si>
  <si>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</si>
  <si>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</si>
  <si>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</si>
  <si>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</si>
  <si>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</si>
  <si>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</si>
  <si>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</si>
  <si>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</si>
  <si>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</si>
  <si>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</si>
  <si>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</si>
  <si>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</si>
  <si>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</si>
  <si>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</si>
  <si>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</si>
  <si>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</si>
  <si>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</si>
  <si>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</si>
  <si>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</si>
  <si>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</si>
  <si>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</si>
  <si>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</si>
  <si>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</si>
  <si>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</si>
  <si>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</si>
  <si>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</si>
  <si>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</si>
  <si>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</si>
  <si>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</si>
  <si>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</si>
  <si>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</si>
  <si>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</si>
  <si>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</si>
  <si>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</si>
  <si>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</si>
  <si>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</si>
  <si>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</si>
  <si>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</si>
  <si>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</si>
  <si>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</si>
  <si>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</si>
  <si>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</si>
  <si>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</si>
  <si>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</si>
  <si>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</si>
  <si>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</si>
  <si>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</si>
  <si>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</si>
  <si>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</si>
  <si>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</si>
  <si>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</si>
  <si>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</si>
  <si>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</si>
  <si>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</si>
  <si>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</si>
  <si>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</si>
  <si>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</si>
  <si>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</si>
  <si>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</si>
  <si>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</si>
  <si>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</si>
  <si>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</si>
  <si>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</si>
  <si>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</si>
  <si>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</si>
  <si>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</si>
  <si>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</si>
  <si>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</si>
  <si>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</si>
  <si>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</si>
  <si>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</si>
  <si>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</si>
  <si>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</si>
  <si>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</si>
  <si>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</si>
  <si>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</si>
  <si>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</si>
  <si>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</si>
  <si>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</si>
  <si>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</si>
  <si>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</si>
  <si>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</si>
  <si>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</si>
  <si>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</si>
  <si>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</si>
  <si>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</si>
  <si>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</si>
  <si>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</si>
  <si>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</si>
  <si>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</si>
  <si>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</si>
  <si>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</si>
  <si>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</si>
  <si>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</si>
  <si>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</si>
  <si>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</si>
  <si>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</si>
  <si>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</si>
  <si>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</si>
  <si>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</si>
  <si>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</si>
  <si>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</si>
  <si>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</si>
  <si>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</si>
  <si>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</si>
  <si>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</si>
  <si>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</si>
  <si>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</si>
  <si>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</si>
  <si>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</si>
  <si>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</si>
  <si>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</si>
  <si>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</si>
  <si>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</si>
  <si>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</si>
  <si>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</si>
  <si>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</si>
  <si>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</si>
  <si>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</si>
  <si>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</si>
  <si>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</si>
  <si>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</si>
  <si>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</si>
  <si>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</si>
  <si>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</si>
  <si>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</si>
  <si>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</si>
  <si>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</si>
  <si>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</si>
  <si>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</si>
  <si>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</si>
  <si>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</si>
  <si>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</si>
  <si>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</si>
  <si>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</si>
  <si>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</si>
  <si>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</si>
  <si>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</si>
  <si>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</si>
  <si>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</si>
  <si>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</si>
  <si>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</si>
  <si>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</si>
  <si>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</si>
  <si>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</si>
  <si>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</si>
  <si>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</si>
  <si>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</si>
  <si>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</si>
  <si>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</si>
  <si>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</si>
  <si>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</si>
  <si>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</si>
  <si>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</si>
  <si>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</si>
  <si>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</si>
  <si>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</si>
  <si>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</si>
  <si>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</si>
  <si>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</si>
  <si>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</si>
  <si>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</si>
  <si>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</si>
  <si>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</si>
  <si>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</si>
  <si>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</si>
  <si>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</si>
  <si>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</si>
  <si>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</si>
  <si>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</si>
  <si>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</si>
  <si>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</si>
  <si>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</si>
  <si>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</si>
  <si>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</si>
  <si>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</si>
  <si>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</si>
  <si>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</si>
  <si>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</si>
  <si>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</si>
  <si>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</si>
  <si>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</si>
  <si>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</si>
  <si>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</si>
  <si>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</si>
  <si>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</si>
  <si>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</si>
  <si>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</si>
  <si>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</si>
  <si>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</si>
  <si>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</si>
  <si>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</si>
  <si>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</si>
  <si>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</si>
  <si>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</si>
  <si>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</si>
  <si>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</si>
  <si>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</si>
  <si>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</si>
  <si>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</si>
  <si>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</si>
  <si>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</si>
  <si>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</si>
  <si>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</si>
  <si>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</si>
  <si>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</si>
  <si>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</si>
  <si>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</si>
  <si>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</si>
  <si>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</si>
  <si>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</si>
  <si>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</si>
  <si>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</si>
  <si>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</si>
  <si>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</si>
  <si>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</si>
  <si>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</si>
  <si>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</si>
  <si>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</si>
  <si>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</si>
  <si>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</si>
  <si>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</si>
  <si>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</si>
  <si>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</si>
  <si>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</si>
  <si>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</si>
  <si>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</si>
  <si>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</si>
  <si>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</si>
  <si>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</si>
  <si>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</si>
  <si>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</si>
  <si>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</si>
  <si>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</si>
  <si>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</si>
  <si>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</si>
  <si>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</si>
  <si>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</si>
  <si>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</si>
  <si>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</si>
  <si>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</si>
  <si>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</si>
  <si>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</si>
  <si>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</si>
  <si>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</si>
  <si>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</si>
  <si>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</si>
  <si>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</si>
  <si>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</si>
  <si>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</si>
  <si>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</si>
  <si>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</si>
  <si>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</si>
  <si>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</si>
  <si>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</si>
  <si>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</si>
  <si>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</si>
  <si>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</si>
  <si>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</si>
  <si>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</si>
  <si>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</si>
  <si>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</si>
  <si>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</si>
  <si>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</si>
  <si>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</si>
  <si>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</si>
  <si>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</si>
  <si>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</si>
  <si>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</si>
  <si>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</si>
  <si>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</si>
  <si>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</si>
  <si>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</si>
  <si>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</si>
  <si>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</si>
  <si>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</si>
  <si>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</si>
  <si>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</si>
  <si>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</si>
  <si>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</si>
  <si>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</si>
  <si>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</si>
  <si>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</si>
  <si>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</si>
  <si>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</si>
  <si>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</si>
  <si>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</si>
  <si>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</si>
  <si>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</si>
  <si>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</si>
  <si>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</si>
  <si>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</si>
  <si>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</si>
  <si>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</si>
  <si>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</si>
  <si>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</si>
  <si>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</si>
  <si>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</si>
  <si>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</si>
  <si>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</si>
  <si>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</si>
  <si>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</si>
  <si>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</si>
  <si>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</si>
  <si>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</si>
  <si>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</si>
  <si>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</si>
  <si>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</si>
  <si>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</si>
  <si>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</si>
  <si>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</si>
  <si>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</si>
  <si>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</si>
  <si>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</si>
  <si>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</si>
  <si>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</si>
  <si>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</si>
  <si>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</si>
  <si>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</si>
  <si>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</si>
  <si>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</si>
  <si>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</si>
  <si>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</si>
  <si>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</si>
  <si>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</si>
  <si>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</si>
  <si>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</si>
  <si>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</si>
  <si>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</si>
  <si>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</si>
  <si>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</si>
  <si>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</si>
  <si>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</si>
  <si>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</si>
  <si>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</si>
  <si>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</si>
  <si>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</si>
  <si>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</si>
  <si>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</si>
  <si>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</si>
  <si>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</si>
  <si>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</si>
  <si>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</si>
  <si>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</si>
  <si>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</si>
  <si>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</si>
  <si>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</si>
  <si>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</si>
  <si>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</si>
  <si>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</si>
  <si>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</si>
  <si>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</si>
  <si>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</si>
  <si>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</si>
  <si>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</si>
  <si>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</si>
  <si>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</si>
  <si>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</si>
  <si>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</si>
  <si>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</si>
  <si>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</si>
  <si>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</si>
  <si>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</si>
  <si>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</si>
  <si>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</si>
  <si>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</si>
  <si>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</si>
  <si>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</si>
  <si>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</si>
  <si>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</si>
  <si>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</si>
  <si>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</si>
  <si>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</si>
  <si>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</si>
  <si>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</si>
  <si>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</si>
  <si>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</si>
  <si>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</si>
  <si>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</si>
  <si>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</si>
  <si>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</si>
  <si>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</si>
  <si>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</si>
  <si>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</si>
  <si>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</si>
  <si>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</si>
  <si>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</si>
  <si>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</si>
  <si>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</si>
  <si>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</si>
  <si>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</si>
  <si>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</si>
  <si>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</si>
  <si>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</si>
  <si>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</si>
  <si>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</si>
  <si>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</si>
  <si>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</si>
  <si>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</si>
  <si>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</si>
  <si>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</si>
  <si>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</si>
  <si>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</si>
  <si>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</si>
  <si>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</si>
  <si>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</si>
  <si>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</si>
  <si>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</si>
  <si>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</si>
  <si>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</si>
  <si>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</si>
  <si>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</si>
  <si>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</si>
  <si>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</si>
  <si>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</si>
  <si>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</si>
  <si>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</si>
  <si>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</si>
  <si>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</si>
  <si>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</si>
  <si>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</si>
  <si>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</si>
  <si>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</si>
  <si>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</si>
  <si>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</si>
  <si>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</si>
  <si>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</si>
  <si>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</si>
  <si>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</si>
  <si>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</si>
  <si>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</si>
  <si>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</si>
  <si>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</si>
  <si>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</si>
  <si>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</si>
  <si>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</si>
  <si>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</si>
  <si>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</si>
  <si>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</si>
  <si>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</si>
  <si>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</si>
  <si>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</si>
  <si>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</si>
  <si>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</si>
  <si>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</si>
  <si>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</si>
  <si>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</si>
  <si>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</si>
  <si>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</si>
  <si>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</si>
  <si>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</si>
  <si>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</si>
  <si>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</si>
  <si>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</si>
  <si>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</si>
  <si>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</si>
  <si>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</si>
  <si>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</si>
  <si>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</si>
  <si>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</si>
  <si>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</si>
  <si>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</si>
  <si>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</si>
  <si>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</si>
  <si>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</si>
  <si>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</si>
  <si>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</si>
  <si>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</si>
  <si>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</si>
  <si>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</si>
  <si>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</si>
  <si>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</si>
  <si>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</si>
  <si>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</si>
  <si>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</si>
  <si>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</si>
  <si>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</si>
  <si>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</si>
  <si>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</si>
  <si>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</si>
  <si>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</si>
  <si>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</si>
  <si>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</si>
  <si>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</si>
  <si>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</si>
  <si>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</si>
  <si>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</si>
  <si>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</si>
  <si>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</si>
  <si>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</si>
  <si>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</si>
  <si>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</si>
  <si>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</si>
  <si>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</si>
  <si>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</si>
  <si>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</si>
  <si>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</si>
  <si>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</si>
  <si>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</si>
  <si>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</si>
  <si>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</si>
  <si>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</si>
  <si>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</si>
  <si>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</si>
  <si>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</si>
  <si>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</si>
  <si>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</si>
  <si>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</si>
  <si>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</si>
  <si>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</si>
  <si>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</si>
  <si>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</si>
  <si>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</si>
  <si>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</si>
  <si>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</si>
  <si>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</si>
  <si>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</si>
  <si>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</si>
  <si>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</si>
  <si>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</si>
  <si>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</si>
  <si>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</si>
  <si>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</si>
  <si>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</si>
  <si>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</si>
  <si>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</si>
  <si>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</si>
  <si>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</si>
  <si>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</si>
  <si>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</si>
  <si>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</si>
  <si>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</si>
  <si>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</si>
  <si>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</si>
  <si>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</si>
  <si>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</si>
  <si>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</si>
  <si>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</si>
  <si>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</si>
  <si>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</si>
  <si>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</si>
  <si>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</si>
  <si>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</si>
  <si>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</si>
  <si>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</si>
  <si>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</si>
  <si>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</si>
  <si>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</si>
  <si>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</si>
  <si>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</si>
  <si>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</si>
  <si>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</si>
  <si>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</si>
  <si>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</si>
  <si>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</si>
  <si>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</si>
  <si>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</si>
  <si>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</si>
  <si>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</si>
  <si>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</si>
  <si>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</si>
  <si>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</si>
  <si>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</si>
  <si>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</si>
  <si>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</si>
  <si>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</si>
  <si>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</si>
  <si>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</si>
  <si>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</si>
  <si>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</si>
  <si>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</si>
  <si>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</si>
  <si>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</si>
  <si>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</si>
  <si>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</si>
  <si>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</si>
  <si>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</si>
  <si>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</si>
  <si>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</si>
  <si>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</si>
  <si>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</si>
  <si>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</si>
  <si>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</si>
  <si>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</si>
  <si>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</si>
  <si>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</si>
  <si>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</si>
  <si>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</si>
  <si>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</si>
  <si>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</si>
  <si>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</si>
  <si>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</si>
  <si>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</si>
  <si>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</si>
  <si>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</si>
  <si>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</si>
  <si>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</si>
  <si>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</si>
  <si>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</si>
  <si>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</si>
  <si>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</si>
  <si>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</si>
  <si>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</si>
  <si>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</si>
  <si>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</si>
  <si>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</si>
  <si>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</si>
  <si>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</si>
  <si>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</si>
  <si>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</si>
  <si>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</si>
  <si>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</si>
  <si>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</si>
  <si>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</si>
  <si>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</si>
  <si>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</si>
  <si>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</si>
  <si>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</si>
  <si>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</si>
  <si>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</si>
  <si>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</si>
  <si>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</si>
  <si>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</si>
  <si>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</si>
  <si>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</si>
  <si>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</si>
  <si>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</si>
  <si>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</si>
  <si>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</si>
  <si>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</si>
  <si>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</si>
  <si>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</si>
  <si>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</si>
  <si>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</si>
  <si>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</si>
  <si>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</si>
  <si>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</si>
  <si>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</si>
  <si>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</si>
  <si>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</si>
  <si>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</si>
  <si>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</si>
  <si>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</si>
  <si>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</si>
  <si>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</si>
  <si>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</si>
  <si>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</si>
  <si>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</si>
  <si>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</si>
  <si>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</si>
  <si>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</si>
  <si>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</si>
  <si>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</si>
  <si>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</si>
  <si>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</si>
  <si>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</si>
  <si>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</si>
  <si>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</si>
  <si>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</si>
  <si>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</si>
  <si>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</si>
  <si>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</si>
  <si>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</si>
  <si>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</si>
  <si>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</si>
  <si>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</si>
  <si>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</si>
  <si>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</si>
  <si>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</si>
  <si>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</si>
  <si>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</si>
  <si>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</si>
  <si>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</si>
  <si>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</si>
  <si>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</si>
  <si>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</si>
  <si>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</si>
  <si>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</si>
  <si>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</si>
  <si>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</si>
  <si>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</si>
  <si>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</si>
  <si>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</si>
  <si>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</si>
  <si>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</si>
  <si>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</si>
  <si>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</si>
  <si>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</si>
  <si>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</si>
  <si>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</si>
  <si>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</si>
  <si>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</si>
  <si>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</si>
  <si>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</si>
  <si>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</si>
  <si>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</si>
  <si>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</si>
  <si>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</si>
  <si>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</si>
  <si>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</si>
  <si>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</si>
  <si>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</si>
  <si>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</si>
  <si>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</si>
  <si>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</si>
  <si>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</si>
  <si>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</si>
  <si>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</si>
  <si>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</si>
  <si>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</si>
  <si>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</si>
  <si>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</si>
  <si>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</si>
  <si>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</si>
  <si>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</si>
  <si>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</si>
  <si>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</si>
  <si>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</si>
  <si>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</si>
  <si>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</si>
  <si>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</si>
  <si>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</si>
  <si>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</si>
  <si>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</si>
  <si>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</si>
  <si>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</si>
  <si>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</si>
  <si>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</si>
  <si>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</si>
  <si>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</si>
  <si>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</si>
  <si>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</si>
  <si>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</si>
  <si>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</si>
  <si>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</si>
  <si>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</si>
  <si>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</si>
  <si>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</si>
  <si>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</si>
  <si>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</si>
  <si>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</si>
  <si>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</si>
  <si>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</si>
  <si>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</si>
  <si>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</si>
  <si>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</si>
  <si>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</si>
  <si>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</si>
  <si>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</si>
  <si>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</si>
  <si>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</si>
  <si>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</si>
  <si>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</si>
  <si>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</si>
  <si>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</si>
  <si>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</si>
  <si>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</si>
  <si>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</si>
  <si>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</si>
  <si>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</si>
  <si>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</si>
  <si>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</si>
  <si>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</si>
  <si>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</si>
  <si>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</si>
  <si>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</si>
  <si>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</si>
  <si>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</si>
  <si>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</si>
  <si>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</si>
  <si>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</si>
  <si>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</si>
  <si>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</si>
  <si>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</si>
  <si>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</si>
  <si>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</si>
  <si>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</si>
  <si>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</si>
  <si>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</si>
  <si>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</si>
  <si>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</si>
  <si>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</si>
  <si>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</si>
  <si>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</si>
  <si>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</si>
  <si>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</si>
  <si>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</si>
  <si>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</si>
  <si>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</si>
  <si>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</si>
  <si>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</si>
  <si>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</si>
  <si>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</si>
  <si>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</si>
  <si>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</si>
  <si>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</si>
  <si>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</si>
  <si>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</si>
  <si>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</si>
  <si>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</si>
  <si>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</si>
  <si>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</si>
  <si>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</si>
  <si>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</si>
  <si>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</si>
  <si>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</si>
  <si>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</si>
  <si>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</si>
  <si>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</si>
  <si>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</si>
  <si>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</si>
  <si>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</si>
  <si>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</si>
  <si>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</si>
  <si>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</si>
  <si>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</si>
  <si>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</si>
  <si>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</si>
  <si>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</si>
  <si>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</si>
  <si>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</si>
  <si>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</si>
  <si>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</si>
  <si>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</si>
  <si>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</si>
  <si>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</si>
  <si>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</si>
  <si>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</si>
  <si>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</si>
  <si>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</si>
  <si>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</si>
  <si>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</si>
  <si>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</si>
  <si>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</si>
  <si>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</si>
  <si>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</si>
  <si>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</si>
  <si>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</si>
  <si>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</si>
  <si>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</si>
  <si>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</si>
  <si>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</si>
  <si>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</si>
  <si>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</si>
  <si>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</si>
  <si>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</si>
  <si>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</si>
  <si>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</si>
  <si>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</si>
  <si>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</si>
  <si>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</si>
  <si>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</si>
  <si>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</si>
  <si>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</si>
  <si>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</si>
  <si>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</si>
  <si>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</si>
  <si>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</si>
  <si>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</si>
  <si>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</si>
  <si>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</si>
  <si>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</si>
  <si>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</si>
  <si>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</si>
  <si>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</si>
  <si>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</si>
  <si>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</si>
  <si>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</si>
  <si>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</si>
  <si>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</si>
  <si>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</si>
  <si>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</si>
  <si>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</si>
  <si>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</si>
  <si>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</si>
  <si>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</si>
  <si>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</si>
  <si>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</si>
  <si>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</si>
  <si>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</si>
  <si>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</si>
  <si>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</si>
  <si>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</si>
  <si>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</si>
  <si>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</si>
  <si>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</si>
  <si>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</si>
  <si>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</si>
  <si>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</si>
  <si>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</si>
  <si>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</si>
  <si>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</si>
  <si>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</si>
  <si>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</si>
  <si>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</si>
  <si>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</si>
  <si>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</si>
  <si>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</si>
  <si>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</si>
  <si>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</si>
  <si>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</si>
  <si>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</si>
  <si>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</si>
  <si>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</si>
  <si>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</si>
  <si>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</si>
  <si>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</si>
  <si>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</si>
  <si>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</si>
  <si>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</si>
  <si>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</si>
  <si>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</si>
  <si>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</si>
  <si>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</si>
  <si>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</si>
  <si>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</si>
  <si>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</si>
  <si>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</si>
  <si>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</si>
  <si>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</si>
  <si>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</si>
  <si>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</si>
  <si>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</si>
  <si>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</si>
  <si>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</si>
  <si>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</si>
  <si>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</si>
  <si>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</si>
  <si>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</si>
  <si>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</si>
  <si>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</si>
  <si>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</si>
  <si>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</si>
  <si>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</si>
  <si>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</si>
  <si>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</si>
  <si>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</si>
  <si>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</si>
  <si>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</si>
  <si>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</si>
  <si>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</si>
  <si>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</si>
  <si>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</si>
  <si>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</si>
  <si>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</si>
  <si>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</si>
  <si>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</si>
  <si>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</si>
  <si>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</si>
  <si>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</si>
  <si>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</si>
  <si>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</si>
  <si>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</si>
  <si>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</si>
  <si>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</si>
  <si>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</si>
  <si>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</si>
  <si>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</si>
  <si>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</si>
  <si>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</si>
  <si>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</si>
  <si>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</si>
  <si>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</si>
  <si>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</si>
  <si>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</si>
  <si>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</si>
  <si>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</si>
  <si>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</si>
  <si>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</si>
  <si>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</si>
  <si>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</si>
  <si>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</si>
  <si>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</si>
  <si>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</si>
  <si>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</si>
  <si>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</si>
  <si>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</si>
  <si>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</si>
  <si>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</si>
  <si>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</si>
  <si>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</si>
  <si>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</si>
  <si>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</si>
  <si>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</si>
  <si>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</si>
  <si>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</si>
  <si>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</si>
  <si>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</si>
  <si>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</si>
  <si>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</si>
  <si>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</si>
  <si>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</si>
  <si>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</si>
  <si>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</si>
  <si>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</si>
  <si>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</si>
  <si>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</si>
  <si>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</si>
  <si>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</si>
  <si>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</si>
  <si>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</si>
  <si>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</si>
  <si>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</si>
  <si>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</si>
  <si>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</si>
  <si>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</si>
  <si>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</si>
  <si>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</si>
  <si>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</si>
  <si>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</si>
  <si>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</si>
  <si>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</si>
  <si>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</si>
  <si>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</si>
  <si>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</si>
  <si>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</si>
  <si>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</si>
  <si>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</si>
  <si>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</si>
  <si>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</si>
  <si>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</si>
  <si>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</si>
  <si>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</si>
  <si>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</si>
  <si>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</si>
  <si>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</si>
  <si>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</si>
  <si>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</si>
  <si>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</si>
  <si>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</si>
  <si>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</si>
  <si>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</si>
  <si>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</si>
  <si>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</si>
  <si>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</si>
  <si>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</si>
  <si>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</si>
  <si>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</si>
  <si>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</si>
  <si>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</si>
  <si>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</si>
  <si>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</si>
  <si>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</si>
  <si>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</si>
  <si>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</si>
  <si>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</si>
  <si>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</si>
  <si>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</si>
  <si>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</si>
  <si>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</si>
  <si>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</si>
  <si>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</si>
  <si>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</si>
  <si>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</si>
  <si>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</si>
  <si>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</si>
  <si>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</si>
  <si>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</si>
  <si>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</si>
  <si>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</si>
  <si>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</si>
  <si>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</si>
  <si>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</si>
  <si>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</si>
  <si>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</si>
  <si>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</si>
  <si>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</si>
  <si>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</si>
  <si>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</si>
  <si>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</si>
  <si>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</si>
  <si>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</si>
  <si>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</si>
  <si>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</si>
  <si>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</si>
  <si>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</si>
  <si>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</si>
  <si>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</si>
  <si>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</si>
  <si>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</si>
  <si>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</si>
  <si>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</si>
  <si>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</si>
  <si>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</si>
  <si>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</si>
  <si>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</si>
  <si>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</si>
  <si>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</si>
  <si>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</si>
  <si>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</si>
  <si>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</si>
  <si>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</si>
  <si>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</si>
  <si>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</si>
  <si>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</si>
  <si>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</si>
  <si>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</si>
  <si>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</si>
  <si>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</si>
  <si>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</si>
  <si>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</si>
  <si>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</si>
  <si>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</si>
  <si>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</si>
  <si>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</si>
  <si>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</si>
  <si>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</si>
  <si>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</si>
  <si>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</si>
  <si>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</si>
  <si>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</si>
  <si>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</si>
  <si>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</si>
  <si>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</si>
  <si>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</si>
  <si>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</si>
  <si>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</si>
  <si>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</si>
  <si>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</si>
  <si>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</si>
  <si>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</si>
  <si>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</si>
  <si>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</si>
  <si>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</si>
  <si>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</si>
  <si>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</si>
  <si>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</si>
  <si>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</si>
  <si>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</si>
  <si>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</si>
  <si>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</si>
  <si>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</si>
  <si>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</si>
  <si>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</si>
  <si>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</si>
  <si>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</si>
  <si>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</si>
  <si>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</si>
  <si>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</si>
  <si>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</si>
  <si>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</si>
  <si>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</si>
  <si>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</si>
  <si>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</si>
  <si>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</si>
  <si>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</si>
  <si>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</si>
  <si>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</si>
  <si>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</si>
  <si>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</si>
  <si>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</si>
  <si>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</si>
  <si>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</si>
  <si>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</si>
  <si>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</si>
  <si>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</si>
  <si>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</si>
  <si>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</si>
  <si>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</si>
  <si>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</si>
  <si>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</si>
  <si>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</si>
  <si>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</si>
  <si>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</si>
  <si>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</si>
  <si>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</si>
  <si>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</si>
  <si>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</si>
  <si>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</si>
  <si>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</si>
  <si>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</si>
  <si>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</si>
  <si>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</si>
  <si>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</si>
  <si>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</si>
  <si>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</si>
  <si>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</si>
  <si>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</si>
  <si>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</si>
  <si>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</si>
  <si>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</si>
  <si>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</si>
  <si>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</si>
  <si>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</si>
  <si>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</si>
  <si>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</si>
  <si>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</si>
  <si>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</si>
  <si>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</si>
  <si>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</si>
  <si>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</si>
  <si>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</si>
  <si>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</si>
  <si>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</si>
  <si>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</si>
  <si>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</si>
  <si>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</si>
  <si>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</si>
  <si>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</si>
  <si>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</si>
  <si>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</si>
  <si>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</si>
  <si>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</si>
  <si>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</si>
  <si>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</si>
  <si>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</si>
  <si>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</si>
  <si>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</si>
  <si>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</si>
  <si>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</si>
  <si>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</si>
  <si>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</si>
  <si>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</si>
  <si>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</si>
  <si>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</si>
  <si>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</si>
  <si>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</si>
  <si>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</si>
  <si>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</si>
  <si>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</si>
  <si>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</si>
  <si>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</si>
  <si>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</si>
  <si>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</si>
  <si>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</si>
  <si>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</si>
  <si>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</si>
  <si>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</si>
  <si>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</si>
  <si>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</si>
  <si>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</si>
  <si>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</si>
  <si>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</si>
  <si>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</si>
  <si>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</si>
  <si>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</si>
  <si>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</si>
  <si>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</si>
  <si>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</si>
  <si>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</si>
  <si>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</si>
  <si>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</si>
  <si>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</si>
  <si>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</si>
  <si>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</si>
  <si>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</si>
  <si>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</si>
  <si>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</si>
  <si>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</si>
  <si>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</si>
  <si>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</si>
  <si>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</si>
  <si>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</si>
  <si>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</si>
  <si>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</si>
  <si>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</si>
  <si>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</si>
  <si>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</si>
  <si>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</si>
  <si>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</si>
  <si>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</si>
  <si>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</si>
  <si>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</si>
  <si>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</si>
  <si>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</si>
  <si>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</si>
  <si>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</si>
  <si>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</si>
  <si>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</si>
  <si>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</si>
  <si>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</si>
  <si>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</si>
  <si>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</si>
  <si>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</si>
  <si>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</si>
  <si>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</si>
  <si>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</si>
  <si>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</si>
  <si>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</si>
  <si>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</si>
  <si>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</si>
  <si>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</si>
  <si>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</si>
  <si>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</si>
  <si>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</si>
  <si>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</si>
  <si>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</si>
  <si>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</si>
  <si>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</si>
  <si>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</si>
  <si>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</si>
  <si>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</si>
  <si>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</si>
  <si>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</si>
  <si>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</si>
  <si>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</si>
  <si>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</si>
  <si>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</si>
  <si>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</si>
  <si>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</si>
  <si>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</si>
  <si>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</si>
  <si>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</si>
  <si>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</si>
  <si>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</si>
  <si>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</si>
  <si>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</si>
  <si>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</si>
  <si>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</si>
  <si>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</si>
  <si>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</si>
  <si>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</si>
  <si>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</si>
  <si>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</si>
  <si>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</si>
  <si>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</si>
  <si>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</si>
  <si>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</si>
  <si>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</si>
  <si>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</si>
  <si>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</si>
  <si>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</si>
  <si>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</si>
  <si>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</si>
  <si>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</si>
  <si>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</si>
  <si>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</si>
  <si>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</si>
  <si>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</si>
  <si>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</si>
  <si>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</si>
  <si>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</si>
  <si>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</si>
  <si>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</si>
  <si>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</si>
  <si>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</si>
  <si>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</si>
  <si>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</si>
  <si>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</si>
  <si>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</si>
  <si>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</si>
  <si>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</si>
  <si>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</si>
  <si>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</si>
  <si>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</si>
  <si>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</si>
  <si>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</si>
  <si>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</si>
  <si>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</si>
  <si>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</si>
  <si>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</si>
  <si>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</si>
  <si>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</si>
  <si>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</si>
  <si>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</si>
  <si>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</si>
  <si>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</si>
  <si>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</si>
  <si>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</si>
  <si>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</si>
  <si>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</si>
  <si>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</si>
  <si>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</si>
  <si>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</si>
  <si>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</si>
  <si>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</si>
  <si>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</si>
  <si>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</si>
  <si>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</si>
  <si>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</si>
  <si>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</si>
  <si>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</si>
  <si>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</si>
  <si>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</si>
  <si>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</si>
  <si>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</si>
  <si>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</si>
  <si>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</si>
  <si>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</si>
  <si>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</si>
  <si>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</si>
  <si>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</si>
  <si>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</si>
  <si>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</si>
  <si>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</si>
  <si>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</si>
  <si>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</si>
  <si>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</si>
  <si>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</si>
  <si>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</si>
  <si>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</si>
  <si>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</si>
  <si>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</si>
  <si>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</si>
  <si>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</si>
  <si>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</si>
  <si>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</si>
  <si>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</si>
  <si>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</si>
  <si>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</si>
  <si>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</si>
  <si>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</si>
  <si>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</si>
  <si>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</si>
  <si>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</si>
  <si>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</si>
  <si>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</si>
  <si>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</si>
  <si>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</si>
  <si>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</si>
  <si>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</si>
  <si>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</si>
  <si>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</si>
  <si>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</si>
  <si>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</si>
  <si>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</si>
  <si>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</si>
  <si>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</si>
  <si>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</si>
  <si>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</si>
  <si>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</si>
  <si>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</si>
  <si>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</si>
  <si>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</si>
  <si>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</si>
  <si>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</si>
  <si>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</si>
  <si>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</si>
  <si>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</si>
  <si>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</si>
  <si>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</si>
  <si>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</si>
  <si>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</si>
  <si>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</si>
  <si>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</si>
  <si>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</si>
  <si>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</si>
  <si>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</si>
  <si>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</si>
  <si>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</si>
  <si>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</si>
  <si>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</si>
  <si>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</si>
  <si>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</si>
  <si>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</si>
  <si>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</si>
  <si>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</si>
  <si>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</si>
  <si>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</si>
  <si>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</si>
  <si>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</si>
  <si>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</si>
  <si>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</si>
  <si>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</si>
  <si>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</si>
  <si>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</si>
  <si>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</si>
  <si>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</si>
  <si>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</si>
  <si>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</si>
  <si>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</si>
  <si>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</si>
  <si>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</si>
  <si>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</si>
  <si>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</si>
  <si>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</si>
  <si>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</si>
  <si>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</si>
  <si>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</si>
  <si>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</si>
  <si>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</si>
  <si>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</si>
  <si>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</si>
  <si>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</si>
  <si>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</si>
  <si>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</si>
  <si>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</si>
  <si>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</si>
  <si>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</si>
  <si>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</si>
  <si>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</si>
  <si>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</si>
  <si>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</si>
  <si>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</si>
  <si>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</si>
  <si>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</si>
  <si>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</si>
  <si>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</si>
  <si>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</si>
  <si>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</si>
  <si>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</si>
  <si>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</si>
  <si>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</si>
  <si>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</si>
  <si>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</si>
  <si>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</si>
  <si>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</si>
  <si>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</si>
  <si>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</si>
  <si>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</si>
  <si>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</si>
  <si>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</si>
  <si>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</si>
  <si>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</si>
  <si>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</si>
  <si>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</si>
  <si>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</si>
  <si>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</si>
  <si>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</si>
  <si>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</si>
  <si>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</si>
  <si>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</si>
  <si>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</si>
  <si>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</si>
  <si>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</si>
  <si>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</si>
  <si>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</si>
  <si>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</si>
  <si>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</si>
  <si>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</si>
  <si>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</si>
  <si>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</si>
  <si>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</si>
  <si>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</si>
  <si>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</si>
  <si>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</si>
  <si>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</si>
  <si>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</si>
  <si>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</si>
  <si>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</si>
  <si>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</si>
  <si>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</si>
  <si>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</si>
  <si>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</si>
  <si>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</si>
  <si>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</si>
  <si>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</si>
  <si>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</si>
  <si>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</si>
  <si>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</si>
  <si>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</si>
  <si>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</si>
  <si>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</si>
  <si>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</si>
  <si>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</si>
  <si>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</si>
  <si>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</si>
  <si>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</si>
  <si>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</si>
  <si>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</si>
  <si>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</si>
  <si>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</si>
  <si>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</si>
  <si>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</si>
  <si>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</si>
  <si>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</si>
  <si>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</si>
  <si>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</si>
  <si>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</si>
  <si>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</si>
  <si>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</si>
  <si>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</si>
  <si>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</si>
  <si>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</si>
  <si>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</si>
  <si>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</si>
  <si>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</si>
  <si>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</si>
  <si>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</si>
  <si>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</si>
  <si>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</si>
  <si>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</si>
  <si>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</si>
  <si>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</si>
  <si>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</si>
  <si>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</si>
  <si>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</si>
  <si>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</si>
  <si>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</si>
  <si>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</si>
  <si>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</si>
  <si>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</si>
  <si>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</si>
  <si>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</si>
  <si>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</si>
  <si>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</si>
  <si>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</si>
  <si>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</si>
  <si>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</si>
  <si>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</si>
  <si>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</si>
  <si>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</si>
  <si>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</si>
  <si>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</si>
  <si>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</si>
  <si>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</si>
  <si>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</si>
  <si>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</si>
  <si>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</si>
  <si>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</si>
  <si>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</si>
  <si>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</si>
  <si>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</si>
  <si>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</si>
  <si>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</si>
  <si>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</si>
  <si>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</si>
  <si>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</si>
  <si>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</si>
  <si>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</si>
  <si>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</si>
  <si>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</si>
  <si>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</si>
  <si>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</si>
  <si>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</si>
  <si>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</si>
  <si>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</si>
  <si>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</si>
  <si>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</si>
  <si>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</si>
  <si>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</si>
  <si>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</si>
  <si>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</si>
  <si>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</si>
  <si>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</si>
  <si>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</si>
  <si>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</si>
  <si>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</si>
  <si>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</si>
  <si>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</si>
  <si>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</si>
  <si>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</si>
  <si>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</si>
  <si>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</si>
  <si>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</si>
  <si>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</si>
  <si>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</si>
  <si>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</si>
  <si>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</si>
  <si>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</si>
  <si>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</si>
  <si>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</si>
  <si>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</si>
  <si>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</si>
  <si>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</si>
  <si>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</si>
  <si>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</si>
  <si>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</si>
  <si>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</si>
  <si>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</si>
  <si>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</si>
  <si>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</si>
  <si>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</si>
  <si>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</si>
  <si>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</si>
  <si>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</si>
  <si>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</si>
  <si>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</si>
  <si>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</si>
  <si>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</si>
  <si>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</si>
  <si>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</si>
  <si>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</si>
  <si>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</si>
  <si>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</si>
  <si>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</si>
  <si>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</si>
  <si>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</si>
  <si>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</si>
  <si>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</si>
  <si>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</si>
  <si>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</si>
  <si>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</si>
  <si>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</si>
  <si>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</si>
  <si>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</si>
  <si>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</si>
  <si>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</si>
  <si>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</si>
  <si>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</si>
  <si>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</si>
  <si>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</si>
  <si>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</si>
  <si>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</si>
  <si>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</si>
  <si>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</si>
  <si>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</si>
  <si>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</si>
  <si>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</si>
  <si>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</si>
  <si>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</si>
  <si>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</si>
  <si>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</si>
  <si>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</si>
  <si>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</si>
  <si>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</si>
  <si>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</si>
  <si>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</si>
  <si>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</si>
  <si>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</si>
  <si>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</si>
  <si>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</si>
  <si>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</si>
  <si>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</si>
  <si>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</si>
  <si>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</si>
  <si>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</si>
  <si>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</si>
  <si>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</si>
  <si>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</si>
  <si>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</si>
  <si>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</si>
  <si>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</si>
  <si>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</si>
  <si>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</si>
  <si>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</si>
  <si>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</si>
  <si>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</si>
  <si>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</si>
  <si>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</si>
  <si>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</si>
  <si>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</si>
  <si>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</si>
  <si>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</si>
  <si>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</si>
  <si>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</si>
  <si>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</si>
  <si>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</si>
  <si>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</si>
  <si>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</si>
  <si>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</si>
  <si>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</si>
  <si>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</si>
  <si>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</si>
  <si>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</si>
  <si>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</si>
  <si>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</si>
  <si>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</si>
  <si>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</si>
  <si>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</si>
  <si>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</si>
  <si>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</si>
  <si>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</si>
  <si>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</si>
  <si>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</si>
  <si>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</si>
  <si>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</si>
  <si>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</si>
  <si>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</si>
  <si>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</si>
  <si>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</si>
  <si>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</si>
  <si>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</si>
  <si>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</si>
  <si>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</si>
  <si>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</si>
  <si>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</si>
  <si>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</si>
  <si>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</si>
  <si>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</si>
  <si>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</si>
  <si>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</si>
  <si>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</si>
  <si>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</si>
  <si>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</si>
  <si>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</si>
  <si>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</si>
  <si>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</si>
  <si>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</si>
  <si>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</si>
  <si>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</si>
  <si>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</si>
  <si>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</si>
  <si>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</si>
  <si>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</si>
  <si>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</si>
  <si>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</si>
  <si>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</si>
  <si>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</si>
  <si>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</si>
  <si>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</si>
  <si>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</si>
  <si>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</si>
  <si>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</si>
  <si>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</si>
  <si>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</si>
  <si>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</si>
  <si>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</si>
  <si>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</si>
  <si>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</si>
  <si>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</si>
  <si>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</si>
  <si>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</si>
  <si>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</si>
  <si>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</si>
  <si>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</si>
  <si>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</si>
  <si>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</si>
  <si>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</si>
  <si>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</si>
  <si>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</si>
  <si>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</si>
  <si>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</si>
  <si>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</si>
  <si>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</si>
  <si>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</si>
  <si>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</si>
  <si>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</si>
  <si>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</si>
  <si>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</si>
  <si>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</si>
  <si>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</si>
  <si>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</si>
  <si>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</si>
  <si>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</si>
  <si>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</si>
  <si>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</si>
  <si>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</si>
  <si>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</si>
  <si>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</si>
  <si>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</si>
  <si>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</si>
  <si>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</si>
  <si>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</si>
  <si>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</si>
  <si>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</si>
  <si>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</si>
  <si>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</si>
  <si>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</si>
  <si>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</si>
  <si>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</si>
  <si>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</si>
  <si>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</si>
  <si>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</si>
  <si>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</si>
  <si>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</si>
  <si>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</si>
  <si>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</si>
  <si>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</si>
  <si>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</si>
  <si>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</si>
  <si>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</si>
  <si>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</si>
  <si>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</si>
  <si>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</si>
  <si>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</si>
  <si>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</si>
  <si>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</si>
  <si>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</si>
  <si>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</si>
  <si>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</si>
  <si>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</si>
  <si>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</si>
  <si>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</si>
  <si>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</si>
  <si>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</si>
  <si>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</si>
  <si>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</si>
  <si>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</si>
  <si>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</si>
  <si>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</si>
  <si>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</si>
  <si>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</si>
  <si>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</si>
  <si>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</si>
  <si>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</si>
  <si>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</si>
  <si>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</si>
  <si>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</si>
  <si>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</si>
  <si>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</si>
  <si>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</si>
  <si>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</si>
  <si>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</si>
  <si>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</si>
  <si>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</si>
  <si>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</si>
  <si>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</si>
  <si>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</si>
  <si>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</si>
  <si>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</si>
  <si>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</si>
  <si>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</si>
  <si>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</si>
  <si>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</si>
  <si>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</si>
  <si>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</si>
  <si>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</si>
  <si>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</si>
  <si>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</si>
  <si>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</si>
  <si>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</si>
  <si>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</si>
  <si>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</si>
  <si>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</si>
  <si>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</si>
  <si>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</si>
  <si>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</si>
  <si>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</si>
  <si>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</si>
  <si>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</si>
  <si>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</si>
  <si>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</si>
  <si>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</si>
  <si>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</si>
  <si>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</si>
  <si>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</si>
  <si>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</si>
  <si>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</si>
  <si>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</si>
  <si>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</si>
  <si>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</si>
  <si>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</si>
  <si>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</si>
  <si>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</si>
  <si>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</si>
  <si>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</si>
  <si>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</si>
  <si>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</si>
  <si>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</si>
  <si>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</si>
  <si>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</si>
  <si>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</si>
  <si>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</si>
  <si>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</si>
  <si>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</si>
  <si>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</si>
  <si>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</si>
  <si>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</si>
  <si>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</si>
  <si>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</si>
  <si>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</si>
  <si>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</si>
  <si>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</si>
  <si>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</si>
  <si>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</si>
  <si>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</si>
  <si>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</si>
  <si>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</si>
  <si>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</si>
  <si>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</si>
  <si>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</si>
  <si>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</si>
  <si>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</si>
  <si>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</si>
  <si>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</si>
  <si>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</si>
  <si>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</si>
  <si>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</si>
  <si>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</si>
  <si>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</si>
  <si>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</si>
  <si>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</si>
  <si>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</si>
  <si>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</si>
  <si>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</si>
  <si>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</si>
  <si>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</si>
  <si>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</si>
  <si>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</si>
  <si>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</si>
  <si>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</si>
  <si>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</si>
  <si>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</si>
  <si>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</si>
  <si>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</si>
  <si>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</si>
  <si>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</si>
  <si>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</si>
  <si>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</si>
  <si>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</si>
  <si>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</si>
  <si>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</si>
  <si>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</si>
  <si>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</si>
  <si>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</si>
  <si>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</si>
  <si>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</si>
  <si>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</si>
  <si>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</si>
  <si>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</si>
  <si>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</si>
  <si>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</si>
  <si>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</si>
  <si>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</si>
  <si>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</si>
  <si>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</si>
  <si>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</si>
  <si>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</si>
  <si>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</si>
  <si>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</si>
  <si>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</si>
  <si>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</si>
  <si>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</si>
  <si>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</si>
  <si>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</si>
  <si>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</si>
  <si>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</si>
  <si>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</si>
  <si>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</si>
  <si>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</si>
  <si>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</si>
  <si>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</si>
  <si>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</si>
  <si>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</si>
  <si>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</si>
  <si>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</si>
  <si>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</si>
  <si>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</si>
  <si>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</si>
  <si>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</si>
  <si>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</si>
  <si>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</si>
  <si>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</si>
  <si>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</si>
  <si>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</si>
  <si>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</si>
  <si>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</si>
  <si>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</si>
  <si>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</si>
  <si>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</si>
  <si>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</si>
  <si>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</si>
  <si>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</si>
  <si>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</si>
  <si>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</si>
  <si>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</si>
  <si>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</si>
  <si>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</si>
  <si>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</si>
  <si>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</si>
  <si>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</si>
  <si>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</si>
  <si>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</si>
  <si>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</si>
  <si>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</si>
  <si>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</si>
  <si>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</si>
  <si>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</si>
  <si>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</si>
  <si>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</si>
  <si>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</si>
  <si>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</si>
  <si>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</si>
  <si>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</si>
  <si>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</si>
  <si>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</si>
  <si>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</si>
  <si>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</si>
  <si>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</si>
  <si>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</si>
  <si>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</si>
  <si>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</si>
  <si>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</si>
  <si>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</si>
  <si>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</si>
  <si>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</si>
  <si>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</si>
  <si>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</si>
  <si>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</si>
  <si>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</si>
  <si>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</si>
  <si>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</si>
  <si>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</si>
  <si>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</si>
  <si>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</si>
  <si>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</si>
  <si>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</si>
  <si>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</si>
  <si>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</si>
  <si>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</si>
  <si>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</si>
  <si>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</si>
  <si>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</si>
  <si>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</si>
  <si>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</si>
  <si>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</si>
  <si>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</si>
  <si>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</si>
  <si>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</si>
  <si>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</si>
  <si>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</si>
  <si>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</si>
  <si>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</si>
  <si>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</si>
  <si>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</si>
  <si>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</si>
  <si>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</si>
  <si>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</si>
  <si>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</si>
  <si>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</si>
  <si>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</si>
  <si>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</si>
  <si>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</si>
  <si>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</si>
  <si>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</si>
  <si>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</si>
  <si>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</si>
  <si>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</si>
  <si>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</si>
  <si>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</si>
  <si>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</si>
  <si>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</si>
  <si>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</si>
  <si>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</si>
  <si>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</si>
  <si>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</si>
  <si>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</si>
  <si>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</si>
  <si>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</si>
  <si>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</si>
  <si>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</si>
  <si>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</si>
  <si>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</si>
  <si>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</si>
  <si>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</si>
  <si>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</si>
  <si>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</si>
  <si>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</si>
  <si>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</si>
  <si>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</si>
  <si>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</si>
  <si>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</si>
  <si>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</si>
  <si>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</si>
  <si>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</si>
  <si>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</si>
  <si>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</si>
  <si>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</si>
  <si>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</si>
  <si>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</si>
  <si>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</si>
  <si>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</si>
  <si>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</si>
  <si>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</si>
  <si>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</si>
  <si>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</si>
  <si>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</si>
  <si>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</si>
  <si>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</si>
  <si>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</si>
  <si>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</si>
  <si>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</si>
  <si>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</si>
  <si>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</si>
  <si>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</si>
  <si>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</si>
  <si>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</si>
  <si>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</si>
  <si>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</si>
  <si>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</si>
  <si>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</si>
  <si>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</si>
  <si>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</si>
  <si>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</si>
  <si>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</si>
  <si>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</si>
  <si>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</si>
  <si>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</si>
  <si>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</si>
  <si>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</si>
  <si>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</si>
  <si>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</si>
  <si>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</si>
  <si>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</si>
  <si>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</si>
  <si>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</si>
  <si>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</si>
  <si>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</si>
  <si>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</si>
  <si>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</si>
  <si>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</si>
  <si>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</si>
  <si>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</si>
  <si>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</si>
  <si>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</si>
  <si>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</si>
  <si>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</si>
  <si>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</si>
  <si>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</si>
  <si>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</si>
  <si>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</si>
  <si>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</si>
  <si>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</si>
  <si>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</si>
  <si>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</si>
  <si>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</si>
  <si>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</si>
  <si>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</si>
  <si>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</si>
  <si>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</si>
  <si>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</si>
  <si>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</si>
  <si>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</si>
  <si>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</si>
  <si>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</si>
  <si>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</si>
  <si>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</si>
  <si>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</si>
  <si>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</si>
  <si>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</si>
  <si>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</si>
  <si>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</si>
  <si>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</si>
  <si>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</si>
  <si>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</si>
  <si>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</si>
  <si>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</si>
  <si>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</si>
  <si>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</si>
  <si>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</si>
  <si>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</si>
  <si>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</si>
  <si>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</si>
  <si>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</si>
  <si>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</si>
  <si>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</si>
  <si>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</si>
  <si>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</si>
  <si>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</si>
  <si>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</si>
  <si>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</si>
  <si>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</si>
  <si>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</si>
  <si>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</si>
  <si>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</si>
  <si>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</si>
  <si>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</si>
  <si>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</si>
  <si>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</si>
  <si>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</si>
  <si>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</si>
  <si>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</si>
  <si>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</si>
  <si>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</si>
  <si>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</si>
  <si>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</si>
  <si>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</si>
  <si>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</si>
  <si>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</si>
  <si>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</si>
  <si>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</si>
  <si>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</si>
  <si>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</si>
  <si>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</si>
  <si>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</si>
  <si>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</si>
  <si>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</si>
  <si>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</si>
  <si>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</si>
  <si>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</si>
  <si>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</si>
  <si>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</si>
  <si>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</si>
  <si>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</si>
  <si>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</si>
  <si>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</si>
  <si>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</si>
  <si>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</si>
  <si>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</si>
  <si>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</si>
  <si>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</si>
  <si>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</si>
  <si>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</si>
  <si>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</si>
  <si>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</si>
  <si>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</si>
  <si>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</si>
  <si>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</si>
  <si>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</si>
  <si>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</si>
  <si>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</si>
  <si>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</si>
  <si>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</si>
  <si>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</si>
  <si>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</si>
  <si>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</si>
  <si>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</si>
  <si>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</si>
  <si>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</si>
  <si>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</si>
  <si>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</si>
  <si>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</si>
  <si>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</si>
  <si>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</si>
  <si>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</si>
  <si>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</si>
  <si>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</si>
  <si>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</si>
  <si>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</si>
  <si>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</si>
  <si>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</si>
  <si>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</si>
  <si>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</si>
  <si>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</si>
  <si>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</si>
  <si>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</si>
  <si>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</si>
  <si>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</si>
  <si>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</si>
  <si>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</si>
  <si>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</si>
  <si>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</si>
  <si>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</si>
  <si>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</si>
  <si>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</si>
  <si>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</si>
  <si>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</si>
  <si>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</si>
  <si>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</si>
  <si>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</si>
  <si>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</si>
  <si>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</si>
  <si>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</si>
  <si>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</si>
  <si>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</si>
  <si>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</si>
  <si>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</si>
  <si>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</si>
  <si>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</si>
  <si>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</si>
  <si>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</si>
  <si>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</si>
  <si>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</si>
  <si>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</si>
  <si>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</si>
  <si>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</si>
  <si>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</si>
  <si>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</si>
  <si>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</si>
  <si>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</si>
  <si>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</si>
  <si>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</si>
  <si>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</si>
  <si>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</si>
  <si>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</si>
  <si>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</si>
  <si>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</si>
  <si>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</si>
  <si>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</si>
  <si>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</si>
  <si>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</si>
  <si>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</si>
  <si>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</si>
  <si>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</si>
  <si>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</si>
  <si>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</si>
  <si>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</si>
  <si>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</si>
  <si>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</si>
  <si>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</si>
  <si>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</si>
  <si>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</si>
  <si>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</si>
  <si>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</si>
  <si>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</si>
  <si>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</si>
  <si>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</si>
  <si>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</si>
  <si>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</si>
  <si>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</si>
  <si>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</si>
  <si>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</si>
  <si>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</si>
  <si>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</si>
  <si>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</si>
  <si>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</si>
  <si>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</si>
  <si>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</si>
  <si>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</si>
  <si>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</si>
  <si>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</si>
  <si>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</si>
  <si>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</si>
  <si>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</si>
  <si>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</si>
  <si>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</si>
  <si>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</si>
  <si>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</si>
  <si>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</si>
  <si>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</si>
  <si>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</si>
  <si>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</si>
  <si>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</si>
  <si>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</si>
  <si>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</si>
  <si>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</si>
  <si>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</si>
  <si>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</si>
  <si>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</si>
  <si>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</si>
  <si>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</si>
  <si>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</si>
  <si>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</si>
  <si>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</si>
  <si>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</si>
  <si>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</si>
  <si>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</si>
  <si>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</si>
  <si>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</si>
  <si>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</si>
  <si>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</si>
  <si>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</si>
  <si>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</si>
  <si>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</si>
  <si>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</si>
  <si>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</si>
  <si>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</si>
  <si>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</si>
  <si>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</si>
  <si>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</si>
  <si>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</si>
  <si>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</si>
  <si>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</si>
  <si>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</si>
  <si>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</si>
  <si>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</si>
  <si>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</si>
  <si>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</si>
  <si>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</si>
  <si>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</si>
  <si>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</si>
  <si>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</si>
  <si>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</si>
  <si>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</si>
  <si>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</si>
  <si>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</si>
  <si>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</si>
  <si>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</si>
  <si>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</si>
  <si>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</si>
  <si>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</si>
  <si>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</si>
  <si>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</si>
  <si>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</si>
  <si>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</si>
  <si>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</si>
  <si>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</si>
  <si>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</si>
  <si>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</si>
  <si>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</si>
  <si>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</si>
  <si>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</si>
  <si>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</si>
  <si>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</si>
  <si>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</si>
  <si>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</si>
  <si>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</si>
  <si>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</si>
  <si>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</si>
  <si>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</si>
  <si>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</si>
  <si>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</si>
  <si>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</si>
  <si>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</si>
  <si>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</si>
  <si>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</si>
  <si>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</si>
  <si>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</si>
  <si>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</si>
  <si>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</si>
  <si>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</si>
  <si>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</si>
  <si>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</si>
  <si>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</si>
  <si>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</si>
  <si>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</si>
  <si>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</si>
  <si>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</si>
  <si>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</si>
  <si>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</si>
  <si>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</si>
  <si>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</si>
  <si>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</si>
  <si>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</si>
  <si>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</si>
  <si>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</si>
  <si>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</si>
  <si>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</si>
  <si>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</si>
  <si>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</si>
  <si>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</si>
  <si>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</si>
  <si>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</si>
  <si>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</si>
  <si>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</si>
  <si>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</si>
  <si>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</si>
  <si>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</si>
  <si>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</si>
  <si>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</si>
  <si>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</si>
  <si>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</si>
  <si>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</si>
  <si>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</si>
  <si>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</si>
  <si>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</si>
  <si>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</si>
  <si>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</si>
  <si>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</si>
  <si>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</si>
  <si>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</si>
  <si>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</si>
  <si>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</si>
  <si>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</si>
  <si>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</si>
  <si>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</si>
  <si>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</si>
  <si>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</si>
  <si>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</si>
  <si>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</si>
  <si>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</si>
  <si>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</si>
  <si>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</si>
  <si>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</si>
  <si>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</si>
  <si>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</si>
  <si>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</si>
  <si>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</si>
  <si>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</si>
  <si>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</si>
  <si>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</si>
  <si>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</si>
  <si>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</si>
  <si>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</si>
  <si>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</si>
  <si>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</si>
  <si>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</si>
  <si>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</si>
  <si>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</si>
  <si>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</si>
  <si>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</si>
  <si>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</si>
  <si>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</si>
  <si>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</si>
  <si>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</si>
  <si>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</si>
  <si>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</si>
  <si>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</si>
  <si>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</si>
  <si>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</si>
  <si>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</si>
  <si>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</si>
  <si>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</si>
  <si>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</si>
  <si>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</si>
  <si>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</si>
  <si>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</si>
  <si>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</si>
  <si>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</si>
  <si>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</si>
  <si>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</si>
  <si>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</si>
  <si>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</si>
  <si>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</si>
  <si>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</si>
  <si>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</si>
  <si>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</si>
  <si>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</si>
  <si>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</si>
  <si>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</si>
  <si>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</si>
  <si>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</si>
  <si>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</si>
  <si>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</si>
  <si>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</si>
  <si>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</si>
  <si>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</si>
  <si>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</si>
  <si>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</si>
  <si>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</si>
  <si>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</si>
  <si>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</si>
  <si>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</si>
  <si>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</si>
  <si>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</si>
  <si>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</si>
  <si>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</si>
  <si>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</si>
  <si>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</si>
  <si>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</si>
  <si>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</si>
  <si>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</si>
  <si>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</si>
  <si>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</si>
  <si>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</si>
  <si>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</si>
  <si>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</si>
  <si>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</si>
  <si>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</si>
  <si>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</si>
  <si>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</si>
  <si>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</si>
  <si>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</si>
  <si>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</si>
  <si>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</si>
  <si>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</si>
  <si>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</si>
  <si>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</si>
  <si>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</si>
  <si>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</si>
  <si>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</si>
  <si>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</si>
  <si>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</si>
  <si>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</si>
  <si>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</si>
  <si>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</si>
  <si>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</si>
  <si>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</si>
  <si>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</si>
  <si>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</si>
  <si>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</si>
  <si>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</si>
  <si>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</si>
  <si>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</si>
  <si>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</si>
  <si>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</si>
  <si>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</si>
  <si>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</si>
  <si>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</si>
  <si>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</si>
  <si>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</si>
  <si>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</si>
  <si>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</si>
  <si>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</si>
  <si>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</si>
  <si>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</si>
  <si>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</si>
  <si>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</si>
  <si>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</si>
  <si>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</si>
  <si>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</si>
  <si>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</si>
  <si>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</si>
  <si>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</si>
  <si>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</si>
  <si>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</si>
  <si>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</si>
  <si>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</si>
  <si>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</si>
  <si>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</si>
  <si>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</si>
  <si>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</si>
  <si>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</si>
  <si>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</si>
  <si>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</si>
  <si>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</si>
  <si>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</si>
  <si>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</si>
  <si>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</si>
  <si>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</si>
  <si>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</si>
  <si>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</si>
  <si>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</si>
  <si>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</si>
  <si>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</si>
  <si>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</si>
  <si>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</si>
  <si>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</si>
  <si>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</si>
  <si>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</si>
  <si>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</si>
  <si>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</si>
  <si>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</si>
  <si>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</si>
  <si>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</si>
  <si>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</si>
  <si>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</si>
  <si>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</si>
  <si>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</si>
  <si>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</si>
  <si>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</si>
  <si>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</si>
  <si>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</si>
  <si>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</si>
  <si>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</si>
  <si>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</si>
  <si>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</si>
  <si>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</si>
  <si>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</si>
  <si>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</si>
  <si>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</si>
  <si>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</si>
  <si>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</si>
  <si>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</si>
  <si>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</si>
  <si>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</si>
  <si>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</si>
  <si>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</si>
  <si>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</si>
  <si>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</si>
  <si>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</si>
  <si>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</si>
  <si>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</si>
  <si>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</si>
  <si>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</si>
  <si>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</si>
  <si>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</si>
  <si>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</si>
  <si>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</si>
  <si>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</si>
  <si>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</si>
  <si>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</si>
  <si>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</si>
  <si>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</si>
  <si>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</si>
  <si>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</si>
  <si>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</si>
  <si>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</si>
  <si>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</si>
  <si>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</si>
  <si>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</si>
  <si>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</si>
  <si>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</si>
  <si>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</si>
  <si>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</si>
  <si>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</si>
  <si>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</si>
  <si>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</si>
  <si>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</si>
  <si>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</si>
  <si>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</si>
  <si>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</si>
  <si>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</si>
  <si>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</si>
  <si>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</si>
  <si>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</si>
  <si>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</si>
  <si>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</si>
  <si>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</si>
  <si>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</si>
  <si>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</si>
  <si>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</si>
  <si>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</si>
  <si>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</si>
  <si>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</si>
  <si>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</si>
  <si>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</si>
  <si>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</si>
  <si>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</si>
  <si>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</si>
  <si>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</si>
  <si>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</si>
  <si>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</si>
  <si>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</si>
  <si>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</si>
  <si>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</si>
  <si>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</si>
  <si>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</si>
  <si>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</si>
  <si>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</si>
  <si>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</si>
  <si>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</si>
  <si>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</si>
  <si>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</si>
  <si>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</si>
  <si>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</si>
  <si>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</si>
  <si>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</si>
  <si>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</si>
  <si>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</si>
  <si>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</si>
  <si>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</si>
  <si>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</si>
  <si>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</si>
  <si>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</si>
  <si>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</si>
  <si>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</si>
  <si>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</si>
  <si>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</si>
  <si>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</si>
  <si>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</si>
  <si>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</si>
  <si>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</si>
  <si>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</si>
  <si>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</si>
  <si>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</si>
  <si>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</si>
  <si>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</si>
  <si>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</si>
  <si>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</si>
  <si>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</si>
  <si>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</si>
  <si>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</si>
  <si>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</si>
  <si>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</si>
  <si>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</si>
  <si>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</si>
  <si>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</si>
  <si>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</si>
  <si>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</si>
  <si>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</si>
  <si>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</si>
  <si>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</si>
  <si>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</si>
  <si>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</si>
  <si>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</si>
  <si>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</si>
  <si>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</si>
  <si>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</si>
  <si>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</si>
  <si>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</si>
  <si>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</si>
  <si>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</si>
  <si>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</si>
  <si>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</si>
  <si>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</si>
  <si>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</si>
  <si>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</si>
  <si>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</si>
  <si>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</si>
  <si>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</si>
  <si>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</si>
  <si>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</si>
  <si>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</si>
  <si>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</si>
  <si>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</si>
  <si>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</si>
  <si>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</si>
  <si>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</si>
  <si>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</si>
  <si>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</si>
  <si>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</si>
  <si>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</si>
  <si>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</si>
  <si>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</si>
  <si>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</si>
  <si>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</si>
  <si>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</si>
  <si>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</si>
  <si>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</si>
  <si>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</si>
  <si>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</si>
  <si>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</si>
  <si>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</si>
  <si>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</si>
  <si>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</si>
  <si>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</si>
  <si>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</si>
  <si>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</si>
  <si>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</si>
  <si>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</si>
  <si>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</si>
  <si>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</si>
  <si>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</si>
  <si>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</si>
  <si>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</si>
  <si>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</si>
  <si>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</si>
  <si>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</si>
  <si>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</si>
  <si>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</si>
  <si>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</si>
  <si>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</si>
  <si>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</si>
  <si>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</si>
  <si>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</si>
  <si>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</si>
  <si>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</si>
  <si>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</si>
  <si>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</si>
  <si>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</si>
  <si>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</si>
  <si>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</si>
  <si>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</si>
  <si>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</si>
  <si>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</si>
  <si>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</si>
  <si>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</si>
  <si>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</si>
  <si>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</si>
  <si>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</si>
  <si>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</si>
  <si>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</si>
  <si>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</si>
  <si>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</si>
  <si>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</si>
  <si>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</si>
  <si>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</si>
  <si>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</si>
  <si>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</si>
  <si>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</si>
  <si>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</si>
  <si>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</si>
  <si>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</si>
  <si>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</si>
  <si>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</si>
  <si>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</si>
  <si>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</si>
  <si>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</si>
  <si>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</si>
  <si>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</si>
  <si>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</si>
  <si>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</si>
  <si>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</si>
  <si>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</si>
  <si>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</si>
  <si>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</si>
  <si>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</si>
  <si>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</si>
  <si>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</si>
  <si>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</si>
  <si>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</si>
  <si>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</si>
  <si>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</si>
  <si>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</si>
  <si>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</si>
  <si>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</si>
  <si>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</si>
  <si>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</si>
  <si>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</si>
  <si>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</si>
  <si>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</si>
  <si>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</si>
  <si>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</si>
  <si>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</si>
  <si>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</si>
  <si>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</si>
  <si>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</si>
  <si>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</si>
  <si>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</si>
  <si>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</si>
  <si>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</si>
  <si>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</si>
  <si>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</si>
  <si>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</si>
  <si>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</si>
  <si>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</si>
  <si>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</si>
  <si>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</si>
  <si>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</si>
  <si>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</si>
  <si>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</si>
  <si>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</si>
  <si>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</si>
  <si>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</si>
  <si>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</si>
  <si>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</si>
  <si>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</si>
  <si>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</si>
  <si>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</si>
  <si>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</si>
  <si>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</si>
  <si>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</si>
  <si>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</si>
  <si>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</si>
  <si>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</si>
  <si>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</si>
  <si>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</si>
  <si>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</si>
  <si>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</si>
  <si>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</si>
  <si>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</si>
  <si>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</si>
  <si>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</si>
  <si>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</si>
  <si>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</si>
  <si>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</si>
  <si>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</si>
  <si>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</si>
  <si>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</si>
  <si>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</si>
  <si>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</si>
  <si>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</si>
  <si>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</si>
  <si>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</si>
  <si>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</si>
  <si>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</si>
  <si>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</si>
  <si>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</si>
  <si>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</si>
  <si>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</si>
  <si>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</si>
  <si>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</si>
  <si>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</si>
  <si>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</si>
  <si>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</si>
  <si>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</si>
  <si>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</si>
  <si>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</si>
  <si>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</si>
  <si>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</si>
  <si>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</si>
  <si>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</si>
  <si>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</si>
  <si>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</si>
  <si>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</si>
  <si>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</si>
  <si>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</si>
  <si>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</si>
  <si>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</si>
  <si>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</si>
  <si>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</si>
  <si>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</si>
  <si>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</si>
  <si>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</si>
  <si>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</si>
  <si>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</si>
  <si>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</si>
  <si>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</si>
  <si>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</si>
  <si>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</si>
  <si>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</si>
  <si>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</si>
  <si>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</si>
  <si>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</si>
  <si>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</si>
  <si>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</si>
  <si>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</si>
  <si>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</si>
  <si>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</si>
  <si>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</si>
  <si>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</si>
  <si>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</si>
  <si>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</si>
  <si>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</si>
  <si>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</si>
  <si>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</si>
  <si>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</si>
  <si>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</si>
  <si>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</si>
  <si>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</si>
  <si>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</si>
  <si>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</si>
  <si>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</si>
  <si>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</si>
  <si>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</si>
  <si>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</si>
  <si>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</si>
  <si>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</si>
  <si>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</si>
  <si>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</si>
  <si>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</si>
  <si>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</si>
  <si>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</si>
  <si>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</si>
  <si>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</si>
  <si>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</si>
  <si>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</si>
  <si>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</si>
  <si>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</si>
  <si>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</si>
  <si>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</si>
  <si>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</si>
  <si>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</si>
  <si>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</si>
  <si>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</si>
  <si>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</si>
  <si>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</si>
  <si>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</si>
  <si>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</si>
  <si>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</si>
  <si>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</si>
  <si>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</si>
  <si>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</si>
  <si>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</si>
  <si>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</si>
  <si>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</si>
  <si>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</si>
  <si>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</si>
  <si>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</si>
  <si>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</si>
  <si>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</si>
  <si>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</si>
  <si>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</si>
  <si>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</si>
  <si>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</si>
  <si>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</si>
  <si>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</si>
  <si>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</si>
  <si>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</si>
  <si>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</si>
  <si>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</si>
  <si>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</si>
  <si>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</si>
  <si>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</si>
  <si>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</si>
  <si>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</si>
  <si>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</si>
  <si>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</si>
  <si>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</si>
  <si>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</si>
  <si>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</si>
  <si>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</si>
  <si>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</si>
  <si>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</si>
  <si>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</si>
  <si>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</si>
  <si>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</si>
  <si>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</si>
  <si>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</si>
  <si>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</si>
  <si>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</si>
  <si>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</si>
  <si>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</si>
  <si>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</si>
  <si>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</si>
  <si>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</si>
  <si>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</si>
  <si>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</si>
  <si>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</si>
  <si>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</si>
  <si>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</si>
  <si>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</si>
  <si>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</si>
  <si>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</si>
  <si>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</si>
  <si>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</si>
  <si>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</si>
  <si>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</si>
  <si>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</si>
  <si>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</si>
  <si>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</si>
  <si>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</si>
  <si>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</si>
  <si>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</si>
  <si>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</si>
  <si>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</si>
  <si>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</si>
  <si>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</si>
  <si>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</si>
  <si>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</si>
  <si>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</si>
  <si>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</si>
  <si>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</si>
  <si>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</si>
  <si>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</si>
  <si>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</si>
  <si>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</si>
  <si>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</si>
  <si>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</si>
  <si>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</si>
  <si>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</si>
  <si>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</si>
  <si>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</si>
  <si>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</si>
  <si>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</si>
  <si>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</si>
  <si>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</si>
  <si>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</si>
  <si>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</si>
  <si>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</si>
  <si>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</si>
  <si>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</si>
  <si>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</si>
  <si>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</si>
  <si>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</si>
  <si>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</si>
  <si>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</si>
  <si>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</si>
  <si>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</si>
  <si>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</si>
  <si>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</si>
  <si>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</si>
  <si>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</si>
  <si>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</si>
  <si>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</si>
  <si>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</si>
  <si>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</si>
  <si>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</si>
  <si>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</si>
  <si>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</si>
  <si>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</si>
  <si>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</si>
  <si>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</si>
  <si>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</si>
  <si>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</si>
  <si>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</si>
  <si>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</si>
  <si>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</si>
  <si>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</si>
  <si>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</si>
  <si>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</si>
  <si>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</si>
  <si>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</si>
  <si>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</si>
  <si>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</si>
  <si>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</si>
  <si>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</si>
  <si>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</si>
  <si>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</si>
  <si>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</si>
  <si>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</si>
  <si>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</si>
  <si>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</si>
  <si>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</si>
  <si>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</si>
  <si>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</si>
  <si>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</si>
  <si>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</si>
  <si>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</si>
  <si>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</si>
  <si>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</si>
  <si>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</si>
  <si>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</si>
  <si>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</si>
  <si>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</si>
  <si>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</si>
  <si>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</si>
  <si>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</si>
  <si>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</si>
  <si>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</si>
  <si>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</si>
  <si>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</si>
  <si>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</si>
  <si>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</si>
  <si>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</si>
  <si>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</si>
  <si>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</si>
  <si>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</si>
  <si>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</si>
  <si>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</si>
  <si>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</si>
  <si>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</si>
  <si>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</si>
  <si>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</si>
  <si>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</si>
  <si>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</si>
  <si>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</si>
  <si>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</si>
  <si>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</si>
  <si>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</si>
  <si>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</si>
  <si>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</si>
  <si>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</si>
  <si>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</si>
  <si>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</si>
  <si>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</si>
  <si>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</si>
  <si>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</si>
  <si>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</si>
  <si>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</si>
  <si>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</si>
  <si>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</si>
  <si>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</si>
  <si>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</si>
  <si>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</si>
  <si>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</si>
  <si>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</si>
  <si>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</si>
  <si>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</si>
  <si>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</si>
  <si>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</si>
  <si>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</si>
  <si>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</si>
  <si>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</si>
  <si>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</si>
  <si>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</si>
  <si>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</si>
  <si>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</si>
  <si>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</si>
  <si>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</si>
  <si>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</si>
  <si>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</si>
  <si>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</si>
  <si>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</si>
  <si>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</si>
  <si>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</si>
  <si>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</si>
  <si>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</si>
  <si>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</si>
  <si>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</si>
  <si>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</si>
  <si>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</si>
  <si>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</si>
  <si>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</si>
  <si>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</si>
  <si>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</si>
  <si>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</si>
  <si>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</si>
  <si>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</si>
  <si>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</si>
  <si>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</si>
  <si>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</si>
  <si>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</si>
  <si>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</si>
  <si>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</si>
  <si>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</si>
  <si>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</si>
  <si>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</si>
  <si>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</si>
  <si>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</si>
  <si>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</si>
  <si>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</si>
  <si>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</si>
  <si>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</si>
  <si>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</si>
  <si>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</si>
  <si>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</si>
  <si>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</si>
  <si>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</si>
  <si>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</si>
  <si>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</si>
  <si>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</si>
  <si>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</si>
  <si>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</si>
  <si>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</si>
  <si>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</si>
  <si>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</si>
  <si>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</si>
  <si>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</si>
  <si>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</si>
  <si>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</si>
  <si>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</si>
  <si>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</si>
  <si>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</si>
  <si>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</si>
  <si>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</si>
  <si>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</si>
  <si>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</si>
  <si>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</si>
  <si>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</si>
  <si>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</si>
  <si>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</si>
  <si>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</si>
  <si>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</si>
  <si>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</si>
  <si>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</si>
  <si>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</si>
  <si>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</si>
  <si>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</si>
  <si>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</si>
  <si>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</si>
  <si>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</si>
  <si>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</si>
  <si>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</si>
  <si>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</si>
  <si>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</si>
  <si>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</si>
  <si>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</si>
  <si>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</si>
  <si>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</si>
  <si>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</si>
  <si>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</si>
  <si>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</si>
  <si>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</si>
  <si>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</si>
  <si>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</si>
  <si>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</si>
  <si>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</si>
  <si>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</si>
  <si>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</si>
  <si>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</si>
  <si>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</si>
  <si>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</si>
  <si>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</si>
  <si>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</si>
  <si>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</si>
  <si>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</si>
  <si>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</si>
  <si>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</si>
  <si>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</si>
  <si>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</si>
  <si>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</si>
  <si>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</si>
  <si>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</si>
  <si>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</si>
  <si>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</si>
  <si>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</si>
  <si>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</si>
  <si>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</si>
  <si>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</si>
  <si>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</si>
  <si>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</si>
  <si>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</si>
  <si>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</si>
  <si>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</si>
  <si>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</si>
  <si>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</si>
  <si>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</si>
  <si>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</si>
  <si>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</si>
  <si>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</si>
  <si>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</si>
  <si>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</si>
  <si>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</si>
  <si>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</si>
  <si>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</si>
  <si>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</si>
  <si>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</si>
  <si>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</si>
  <si>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</si>
  <si>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</si>
  <si>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</si>
  <si>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</si>
  <si>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</si>
  <si>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</si>
  <si>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</si>
  <si>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</si>
  <si>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</si>
  <si>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</si>
  <si>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</si>
  <si>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</si>
  <si>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</si>
  <si>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</si>
  <si>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</si>
  <si>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</si>
  <si>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</si>
  <si>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</si>
  <si>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</si>
  <si>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</si>
  <si>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</si>
  <si>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</si>
  <si>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</si>
  <si>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</si>
  <si>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</si>
  <si>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</si>
  <si>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</si>
  <si>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</si>
  <si>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</si>
  <si>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</si>
  <si>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</si>
  <si>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</si>
  <si>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</si>
  <si>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</si>
  <si>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</si>
  <si>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</si>
  <si>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</si>
  <si>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</si>
  <si>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</si>
  <si>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</si>
  <si>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</si>
  <si>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</si>
  <si>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</si>
  <si>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</si>
  <si>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</si>
  <si>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</si>
  <si>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</si>
  <si>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</si>
  <si>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</si>
  <si>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</si>
  <si>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</si>
  <si>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</si>
  <si>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</si>
  <si>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</si>
  <si>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</si>
  <si>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</si>
  <si>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</si>
  <si>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</si>
  <si>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</si>
  <si>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</si>
  <si>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</si>
  <si>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</si>
  <si>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</si>
  <si>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</si>
  <si>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</si>
  <si>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</si>
  <si>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</si>
  <si>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</si>
  <si>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</si>
  <si>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</si>
  <si>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</si>
  <si>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</si>
  <si>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</si>
  <si>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</si>
  <si>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</si>
  <si>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</si>
  <si>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</si>
  <si>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</si>
  <si>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</si>
  <si>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</si>
  <si>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</si>
  <si>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</si>
  <si>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</si>
  <si>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</si>
  <si>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</si>
  <si>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</si>
  <si>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</si>
  <si>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</si>
  <si>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</si>
  <si>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</si>
  <si>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</si>
  <si>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</si>
  <si>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</si>
  <si>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</si>
  <si>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</si>
  <si>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</si>
  <si>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</si>
  <si>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</si>
  <si>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</si>
  <si>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</si>
  <si>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</si>
  <si>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</si>
  <si>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</si>
  <si>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</si>
  <si>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</si>
  <si>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</si>
  <si>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</si>
  <si>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</si>
  <si>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</si>
  <si>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</si>
  <si>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</si>
  <si>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</si>
  <si>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</si>
  <si>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</si>
  <si>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</si>
  <si>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</si>
  <si>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</si>
  <si>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</si>
  <si>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</si>
  <si>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</si>
  <si>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</si>
  <si>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</si>
  <si>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</si>
  <si>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</si>
  <si>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</si>
  <si>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</si>
  <si>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</si>
  <si>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</si>
  <si>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</si>
  <si>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</si>
  <si>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</si>
  <si>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</si>
  <si>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</si>
  <si>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</si>
  <si>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</si>
  <si>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</si>
  <si>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</si>
  <si>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</si>
  <si>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</si>
  <si>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</si>
  <si>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</si>
  <si>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</si>
  <si>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</si>
  <si>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</si>
  <si>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</si>
  <si>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</si>
  <si>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</si>
  <si>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</si>
  <si>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</si>
  <si>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</si>
  <si>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</si>
  <si>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</si>
  <si>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</si>
  <si>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</si>
  <si>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</si>
  <si>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</si>
  <si>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</si>
  <si>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</si>
  <si>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</si>
  <si>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</si>
  <si>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</si>
  <si>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</si>
  <si>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</si>
  <si>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</si>
  <si>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</si>
  <si>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</si>
  <si>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</si>
  <si>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</si>
  <si>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</si>
  <si>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</si>
  <si>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</si>
  <si>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</si>
  <si>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</si>
  <si>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</si>
  <si>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</si>
  <si>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</si>
  <si>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</si>
  <si>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</si>
  <si>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</si>
  <si>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</si>
  <si>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</si>
  <si>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</si>
  <si>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</si>
  <si>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</si>
  <si>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</si>
  <si>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</si>
  <si>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</si>
  <si>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</si>
  <si>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</si>
  <si>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</si>
  <si>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</si>
  <si>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</si>
  <si>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</si>
  <si>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</si>
  <si>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</si>
  <si>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</si>
  <si>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</si>
  <si>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</si>
  <si>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</si>
  <si>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</si>
  <si>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</si>
  <si>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</si>
  <si>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</si>
  <si>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</si>
  <si>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</si>
  <si>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</si>
  <si>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</si>
  <si>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</si>
  <si>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</si>
  <si>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</si>
  <si>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</si>
  <si>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</si>
  <si>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</si>
  <si>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</si>
  <si>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</si>
  <si>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</si>
  <si>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</si>
  <si>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</si>
  <si>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</si>
  <si>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</si>
  <si>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</si>
  <si>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</si>
  <si>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</si>
  <si>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</si>
  <si>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</si>
  <si>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</si>
  <si>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</si>
  <si>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</si>
  <si>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</si>
  <si>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</si>
  <si>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</si>
  <si>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</si>
  <si>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</si>
  <si>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</si>
  <si>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</si>
  <si>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</si>
  <si>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</si>
  <si>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</si>
  <si>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</si>
  <si>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</si>
  <si>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</si>
  <si>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</si>
  <si>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</si>
  <si>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</si>
  <si>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</si>
  <si>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</si>
  <si>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</si>
  <si>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</si>
  <si>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</si>
  <si>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</si>
  <si>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</si>
  <si>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</si>
  <si>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</si>
  <si>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</si>
  <si>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</si>
  <si>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</si>
  <si>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</si>
  <si>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</si>
  <si>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</si>
  <si>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</si>
  <si>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</si>
  <si>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</si>
  <si>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</si>
  <si>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</si>
  <si>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</si>
  <si>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</si>
  <si>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</si>
  <si>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</si>
  <si>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</si>
  <si>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</si>
  <si>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</si>
  <si>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</si>
  <si>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</si>
  <si>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</si>
  <si>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</si>
  <si>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</si>
  <si>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</si>
  <si>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</si>
  <si>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</si>
  <si>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</si>
  <si>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</si>
  <si>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</si>
  <si>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</si>
  <si>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</si>
  <si>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</si>
  <si>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</si>
  <si>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</si>
  <si>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</si>
  <si>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</si>
  <si>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</si>
  <si>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</si>
  <si>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</si>
  <si>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</si>
  <si>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</si>
  <si>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</si>
  <si>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</si>
  <si>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</si>
  <si>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</si>
  <si>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</si>
  <si>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</si>
  <si>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</si>
  <si>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</si>
  <si>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</si>
  <si>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</si>
  <si>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</si>
  <si>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</si>
  <si>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</si>
  <si>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</si>
  <si>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</si>
  <si>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</si>
  <si>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</si>
  <si>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</si>
  <si>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</si>
  <si>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</si>
  <si>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</si>
  <si>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</si>
  <si>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</si>
  <si>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</si>
  <si>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</si>
  <si>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</si>
  <si>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</si>
  <si>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</si>
  <si>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</si>
  <si>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</si>
  <si>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</si>
  <si>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</si>
  <si>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</si>
  <si>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</si>
  <si>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</si>
  <si>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</si>
  <si>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</si>
  <si>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</si>
  <si>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</si>
  <si>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</si>
  <si>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</si>
  <si>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</si>
  <si>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</si>
  <si>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</si>
  <si>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</si>
  <si>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</si>
  <si>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</si>
  <si>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</si>
  <si>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</si>
  <si>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</si>
  <si>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</si>
  <si>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</si>
  <si>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</si>
  <si>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</si>
  <si>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</si>
  <si>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</si>
  <si>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</si>
  <si>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</si>
  <si>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</si>
  <si>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</si>
  <si>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</si>
  <si>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</si>
  <si>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</si>
  <si>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</si>
  <si>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</si>
  <si>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</si>
  <si>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</si>
  <si>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</si>
  <si>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</si>
  <si>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</si>
  <si>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</si>
  <si>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</si>
  <si>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</si>
  <si>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</si>
  <si>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</si>
  <si>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</si>
  <si>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</si>
  <si>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</si>
  <si>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</si>
  <si>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</si>
  <si>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</si>
  <si>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</si>
  <si>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</si>
  <si>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</si>
  <si>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</si>
  <si>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</si>
  <si>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</si>
  <si>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</si>
  <si>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</si>
  <si>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</si>
  <si>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</si>
  <si>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</si>
  <si>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</si>
  <si>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</si>
  <si>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</si>
  <si>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</si>
  <si>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</si>
  <si>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</si>
  <si>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</si>
  <si>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</si>
  <si>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</si>
  <si>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</si>
  <si>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</si>
  <si>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</si>
  <si>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</si>
  <si>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</si>
  <si>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</si>
  <si>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</si>
  <si>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</si>
  <si>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</si>
  <si>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</si>
  <si>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</si>
  <si>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</si>
  <si>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</si>
  <si>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</si>
  <si>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</si>
  <si>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</si>
  <si>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</si>
  <si>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</si>
  <si>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</si>
  <si>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</si>
  <si>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</si>
  <si>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</si>
  <si>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</si>
  <si>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</si>
  <si>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</si>
  <si>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</si>
  <si>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</si>
  <si>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</si>
  <si>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</si>
  <si>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</si>
  <si>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</si>
  <si>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</si>
  <si>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</si>
  <si>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</si>
  <si>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</si>
  <si>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</si>
  <si>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</si>
  <si>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</si>
  <si>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</si>
  <si>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</si>
  <si>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</si>
  <si>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</si>
  <si>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</si>
  <si>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</si>
  <si>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</si>
  <si>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</si>
  <si>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</si>
  <si>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</si>
  <si>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</si>
  <si>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</si>
  <si>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</si>
  <si>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</si>
  <si>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</si>
  <si>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</si>
  <si>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</si>
  <si>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</si>
  <si>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</si>
  <si>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</si>
  <si>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</si>
  <si>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</si>
  <si>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</si>
  <si>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</si>
  <si>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</si>
  <si>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</si>
  <si>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</si>
  <si>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</si>
  <si>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</si>
  <si>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</si>
  <si>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</si>
  <si>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</si>
  <si>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</si>
  <si>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</si>
  <si>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</si>
  <si>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</si>
  <si>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</si>
  <si>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</si>
  <si>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</si>
  <si>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</si>
  <si>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</si>
  <si>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</si>
  <si>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</si>
  <si>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</si>
  <si>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</si>
  <si>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</si>
  <si>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</si>
  <si>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</si>
  <si>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</si>
  <si>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</si>
  <si>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</si>
  <si>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</si>
  <si>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</si>
  <si>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</si>
  <si>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</si>
  <si>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</si>
  <si>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</si>
  <si>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</si>
  <si>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</si>
  <si>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</si>
  <si>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</si>
  <si>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</si>
  <si>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</si>
  <si>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</si>
  <si>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</si>
  <si>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</si>
  <si>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</si>
  <si>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</si>
  <si>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</si>
  <si>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</si>
  <si>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</si>
  <si>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</si>
  <si>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</si>
  <si>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</si>
  <si>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</si>
  <si>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</si>
  <si>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</si>
  <si>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</si>
  <si>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</si>
  <si>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</si>
  <si>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</si>
  <si>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</si>
  <si>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</si>
  <si>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</si>
  <si>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</si>
  <si>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</si>
  <si>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</si>
  <si>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</si>
  <si>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</si>
  <si>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</si>
  <si>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</si>
  <si>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</si>
  <si>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</si>
  <si>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</si>
  <si>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</si>
  <si>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</si>
  <si>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</si>
  <si>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</si>
  <si>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</si>
  <si>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</si>
  <si>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</si>
  <si>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</si>
  <si>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</si>
  <si>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</si>
  <si>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</si>
  <si>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</si>
  <si>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</si>
  <si>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</si>
  <si>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</si>
  <si>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</si>
  <si>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</si>
  <si>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</si>
  <si>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</si>
  <si>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</si>
  <si>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</si>
  <si>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</si>
  <si>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</si>
  <si>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</si>
  <si>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</si>
  <si>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</si>
  <si>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</si>
  <si>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</si>
  <si>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</si>
  <si>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</si>
  <si>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</si>
  <si>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</si>
  <si>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</si>
  <si>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</si>
  <si>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</si>
  <si>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</si>
  <si>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</si>
  <si>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</si>
  <si>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</si>
  <si>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</si>
  <si>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</si>
  <si>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</si>
  <si>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</si>
  <si>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</si>
  <si>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</si>
  <si>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</si>
  <si>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</si>
  <si>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</si>
  <si>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</si>
  <si>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</si>
  <si>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</si>
  <si>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</si>
  <si>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</si>
  <si>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</si>
  <si>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</si>
  <si>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</si>
  <si>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</si>
  <si>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</si>
  <si>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</si>
  <si>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</si>
  <si>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</si>
  <si>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</si>
  <si>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</si>
  <si>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</si>
  <si>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</si>
  <si>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</si>
  <si>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</si>
  <si>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</si>
  <si>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</si>
  <si>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</si>
  <si>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</si>
  <si>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</si>
  <si>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</si>
  <si>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</si>
  <si>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</si>
  <si>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</si>
  <si>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</si>
  <si>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</si>
  <si>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</si>
  <si>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</si>
  <si>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</si>
  <si>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</si>
  <si>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</si>
  <si>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</si>
  <si>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</si>
  <si>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</si>
  <si>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</si>
  <si>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</si>
  <si>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</si>
  <si>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</si>
  <si>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</si>
  <si>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</si>
  <si>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</si>
  <si>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</si>
  <si>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</si>
  <si>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</si>
  <si>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</si>
  <si>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</si>
  <si>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</si>
  <si>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</si>
  <si>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</si>
  <si>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</si>
  <si>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</si>
  <si>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</si>
  <si>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</si>
  <si>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</si>
  <si>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</si>
  <si>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</si>
  <si>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</si>
  <si>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</si>
  <si>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</si>
  <si>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</si>
  <si>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</si>
  <si>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</si>
  <si>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</si>
  <si>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</si>
  <si>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</si>
  <si>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</si>
  <si>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</si>
  <si>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</si>
  <si>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</si>
  <si>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</si>
  <si>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</si>
  <si>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</si>
  <si>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</si>
  <si>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</si>
  <si>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</si>
  <si>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</si>
  <si>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</si>
  <si>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</si>
  <si>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</si>
  <si>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</si>
  <si>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</si>
  <si>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</si>
  <si>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</si>
  <si>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</si>
  <si>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</si>
  <si>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</si>
  <si>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</si>
  <si>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</si>
  <si>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</si>
  <si>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</si>
  <si>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</si>
  <si>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</si>
  <si>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</si>
  <si>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</si>
  <si>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</si>
  <si>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</si>
  <si>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</si>
  <si>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</si>
  <si>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</si>
  <si>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</si>
  <si>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</si>
  <si>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</si>
  <si>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</si>
  <si>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</si>
  <si>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</si>
  <si>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</si>
  <si>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</si>
  <si>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</si>
  <si>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</si>
  <si>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</si>
  <si>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</si>
  <si>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</si>
  <si>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</si>
  <si>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</si>
  <si>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</si>
  <si>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</si>
  <si>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</si>
  <si>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</si>
  <si>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</si>
  <si>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</si>
  <si>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</si>
  <si>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</si>
  <si>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</si>
  <si>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</si>
  <si>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</si>
  <si>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</si>
  <si>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</si>
  <si>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</si>
  <si>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</si>
  <si>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</si>
  <si>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</si>
  <si>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</si>
  <si>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</si>
  <si>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</si>
  <si>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</si>
  <si>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</si>
  <si>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</si>
  <si>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</si>
  <si>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</si>
  <si>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</si>
  <si>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</si>
  <si>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</si>
  <si>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</si>
  <si>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</si>
  <si>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</si>
  <si>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</si>
  <si>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</si>
  <si>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</si>
  <si>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</si>
  <si>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</si>
  <si>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</si>
  <si>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</si>
  <si>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</si>
  <si>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</si>
  <si>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</si>
  <si>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</si>
  <si>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</si>
  <si>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</si>
  <si>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</si>
  <si>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</si>
  <si>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</si>
  <si>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</si>
  <si>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</si>
  <si>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</si>
  <si>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</si>
  <si>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</si>
  <si>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</si>
  <si>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</si>
  <si>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</si>
  <si>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</si>
  <si>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</si>
  <si>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</si>
  <si>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</si>
  <si>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</si>
  <si>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</si>
  <si>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</si>
  <si>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</si>
  <si>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</si>
  <si>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</si>
  <si>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</si>
  <si>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</si>
  <si>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</si>
  <si>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</si>
  <si>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</si>
  <si>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</si>
  <si>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</si>
  <si>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</si>
  <si>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</si>
  <si>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</si>
  <si>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</si>
  <si>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</si>
  <si>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</si>
  <si>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</si>
  <si>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</si>
  <si>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</si>
  <si>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</si>
  <si>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</si>
  <si>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</si>
  <si>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</si>
  <si>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</si>
  <si>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</si>
  <si>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</si>
  <si>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</si>
  <si>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</si>
  <si>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</si>
  <si>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</si>
  <si>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</si>
  <si>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</si>
  <si>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</si>
  <si>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</si>
  <si>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</si>
  <si>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</si>
  <si>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</si>
  <si>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</si>
  <si>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</si>
  <si>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</si>
  <si>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</si>
  <si>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</si>
  <si>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</si>
  <si>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</si>
  <si>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</si>
  <si>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</si>
  <si>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</si>
  <si>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</si>
  <si>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</si>
  <si>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</si>
  <si>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</si>
  <si>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</si>
  <si>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</si>
  <si>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</si>
  <si>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</si>
  <si>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</si>
  <si>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</si>
  <si>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</si>
  <si>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</si>
  <si>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</si>
  <si>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</si>
  <si>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</si>
  <si>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</si>
  <si>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</si>
  <si>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</si>
  <si>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</si>
  <si>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</si>
  <si>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</si>
  <si>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</si>
  <si>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</si>
  <si>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</si>
  <si>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</si>
  <si>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</si>
  <si>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</si>
  <si>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</si>
  <si>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</si>
  <si>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</si>
  <si>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</si>
  <si>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</si>
  <si>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</si>
  <si>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</si>
  <si>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</si>
  <si>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</si>
  <si>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</si>
  <si>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</si>
  <si>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</si>
  <si>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</si>
  <si>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</si>
  <si>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</si>
  <si>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</si>
  <si>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</si>
  <si>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</si>
  <si>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</si>
  <si>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</si>
  <si>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</si>
  <si>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</si>
  <si>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</si>
  <si>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</si>
  <si>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</si>
  <si>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</si>
  <si>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</si>
  <si>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</si>
  <si>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</si>
  <si>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</si>
  <si>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</si>
  <si>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</si>
  <si>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</si>
  <si>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</si>
  <si>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</si>
  <si>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</si>
  <si>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</si>
  <si>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</si>
  <si>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</si>
  <si>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</si>
  <si>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</si>
  <si>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</si>
  <si>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</si>
  <si>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</si>
  <si>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</si>
  <si>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</si>
  <si>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</si>
  <si>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</si>
  <si>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</si>
  <si>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</si>
  <si>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</si>
  <si>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</si>
  <si>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</si>
  <si>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</si>
  <si>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</si>
  <si>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</si>
  <si>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</si>
  <si>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</si>
  <si>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</si>
  <si>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</si>
  <si>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</si>
  <si>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</si>
  <si>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</si>
  <si>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</si>
  <si>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</si>
  <si>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</si>
  <si>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</si>
  <si>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</si>
  <si>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</si>
  <si>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</si>
  <si>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</si>
  <si>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</si>
  <si>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</si>
  <si>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</si>
  <si>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</si>
  <si>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</si>
  <si>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</si>
  <si>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</si>
  <si>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</si>
  <si>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</si>
  <si>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</si>
  <si>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</si>
  <si>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</si>
  <si>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</si>
  <si>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</si>
  <si>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</si>
  <si>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</si>
  <si>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</si>
  <si>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</si>
  <si>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</si>
  <si>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</si>
  <si>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</si>
  <si>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</si>
  <si>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</si>
  <si>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</si>
  <si>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</si>
  <si>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</si>
  <si>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</si>
  <si>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</si>
  <si>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</si>
  <si>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</si>
  <si>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</si>
  <si>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</si>
  <si>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</si>
  <si>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</si>
  <si>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</si>
  <si>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</si>
  <si>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</si>
  <si>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</si>
  <si>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</si>
  <si>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</si>
  <si>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</si>
  <si>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</si>
  <si>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</si>
  <si>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</si>
  <si>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</si>
  <si>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</si>
  <si>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</si>
  <si>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</si>
  <si>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</si>
  <si>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</si>
  <si>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</si>
  <si>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</si>
  <si>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</si>
  <si>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</si>
  <si>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</si>
  <si>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</si>
  <si>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</si>
  <si>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</si>
  <si>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</si>
  <si>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</si>
  <si>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</si>
  <si>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</si>
  <si>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</si>
  <si>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</si>
  <si>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</si>
  <si>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</si>
  <si>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</si>
  <si>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</si>
  <si>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</si>
  <si>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</si>
  <si>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</si>
  <si>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</si>
  <si>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</si>
  <si>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</si>
  <si>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</si>
  <si>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</si>
  <si>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</si>
  <si>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</si>
  <si>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</si>
  <si>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</si>
  <si>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</si>
  <si>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</si>
  <si>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</si>
  <si>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</si>
  <si>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</si>
  <si>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</si>
  <si>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</si>
  <si>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</si>
  <si>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</si>
  <si>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</si>
  <si>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</si>
  <si>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</si>
  <si>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</si>
  <si>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</si>
  <si>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</si>
  <si>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</si>
  <si>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</si>
  <si>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</si>
  <si>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</si>
  <si>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</si>
  <si>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</si>
  <si>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</si>
  <si>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</si>
  <si>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</si>
  <si>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</si>
  <si>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</si>
  <si>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</si>
  <si>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</si>
  <si>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</si>
  <si>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</si>
  <si>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</si>
  <si>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</si>
  <si>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</si>
  <si>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</si>
  <si>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</si>
  <si>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</si>
  <si>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</si>
  <si>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</si>
  <si>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</si>
  <si>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</si>
  <si>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</si>
  <si>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</si>
  <si>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</si>
  <si>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</si>
  <si>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</si>
  <si>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</si>
  <si>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</si>
  <si>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</si>
  <si>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</si>
  <si>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</si>
  <si>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</si>
  <si>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</si>
  <si>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</si>
  <si>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</si>
  <si>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</si>
  <si>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</si>
  <si>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</si>
  <si>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</si>
  <si>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</si>
  <si>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</si>
  <si>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</si>
  <si>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</si>
  <si>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</si>
  <si>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</si>
  <si>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</si>
  <si>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</si>
  <si>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</si>
  <si>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</si>
  <si>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</si>
  <si>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</si>
  <si>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</si>
  <si>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</si>
  <si>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</si>
  <si>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</si>
  <si>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</si>
  <si>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</si>
  <si>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</si>
  <si>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</si>
  <si>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</si>
  <si>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</si>
  <si>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</si>
  <si>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</si>
  <si>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</si>
  <si>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</si>
  <si>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</si>
  <si>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</si>
  <si>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</si>
  <si>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</si>
  <si>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</si>
  <si>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</si>
  <si>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</si>
  <si>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</si>
  <si>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</si>
  <si>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</si>
  <si>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</si>
  <si>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</si>
  <si>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</si>
  <si>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</si>
  <si>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</si>
  <si>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</si>
  <si>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</si>
  <si>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</si>
  <si>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</si>
  <si>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</si>
  <si>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</si>
  <si>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</si>
  <si>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</si>
  <si>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</si>
  <si>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</si>
  <si>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</si>
  <si>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</si>
  <si>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</si>
  <si>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</si>
  <si>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</si>
  <si>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</si>
  <si>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</si>
  <si>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</si>
  <si>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</si>
  <si>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</si>
  <si>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</si>
  <si>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</si>
  <si>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</si>
  <si>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</si>
  <si>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</si>
  <si>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</si>
  <si>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</si>
  <si>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</si>
  <si>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</si>
  <si>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</si>
  <si>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</si>
  <si>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</si>
  <si>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</si>
  <si>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</si>
  <si>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</si>
  <si>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</si>
  <si>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</si>
  <si>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</si>
  <si>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</si>
  <si>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</si>
  <si>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</si>
  <si>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</si>
  <si>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</si>
  <si>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</si>
  <si>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</si>
  <si>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</si>
  <si>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</si>
  <si>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</si>
  <si>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</si>
  <si>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</si>
  <si>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</si>
  <si>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</si>
  <si>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</si>
  <si>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</si>
  <si>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</si>
  <si>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</si>
  <si>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</si>
  <si>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</si>
  <si>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</si>
  <si>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</si>
  <si>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</si>
  <si>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</si>
  <si>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</si>
  <si>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</si>
  <si>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</si>
  <si>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</si>
  <si>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</si>
  <si>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</si>
  <si>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</si>
  <si>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</si>
  <si>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</si>
  <si>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</si>
  <si>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</si>
  <si>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</si>
  <si>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</si>
  <si>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</si>
  <si>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</si>
  <si>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</si>
  <si>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</si>
  <si>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</si>
  <si>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</si>
  <si>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</si>
  <si>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</si>
  <si>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</si>
  <si>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</si>
  <si>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</si>
  <si>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</si>
  <si>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</si>
  <si>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</si>
  <si>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</si>
  <si>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</si>
  <si>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</si>
  <si>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</si>
  <si>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</si>
  <si>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</si>
  <si>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</si>
  <si>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</si>
  <si>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</si>
  <si>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</si>
  <si>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</si>
  <si>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</si>
  <si>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</si>
  <si>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</si>
  <si>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</si>
  <si>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</si>
  <si>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</si>
  <si>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</si>
  <si>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</si>
  <si>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</si>
  <si>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</si>
  <si>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</si>
  <si>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</si>
  <si>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</si>
  <si>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</si>
  <si>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</si>
  <si>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</si>
  <si>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</si>
  <si>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</si>
  <si>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</si>
  <si>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</si>
  <si>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</si>
  <si>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</si>
  <si>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</si>
  <si>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</si>
  <si>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</si>
  <si>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</si>
  <si>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</si>
  <si>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</si>
  <si>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</si>
  <si>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</si>
  <si>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</si>
  <si>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</si>
  <si>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</si>
  <si>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</si>
  <si>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</si>
  <si>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</si>
  <si>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</si>
  <si>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</si>
  <si>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</si>
  <si>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</si>
  <si>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</si>
  <si>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</si>
  <si>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</si>
  <si>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</si>
  <si>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</si>
  <si>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</si>
  <si>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</si>
  <si>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</si>
  <si>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</si>
  <si>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</si>
  <si>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</si>
  <si>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</si>
  <si>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</si>
  <si>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</si>
  <si>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</si>
  <si>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</si>
  <si>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</si>
  <si>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</si>
  <si>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</si>
  <si>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</si>
  <si>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</si>
  <si>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</si>
  <si>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</si>
  <si>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</si>
  <si>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</si>
  <si>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</si>
  <si>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</si>
  <si>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</si>
  <si>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</si>
  <si>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</si>
  <si>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</si>
  <si>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</si>
  <si>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</si>
  <si>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</si>
  <si>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</si>
  <si>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</si>
  <si>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</si>
  <si>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</si>
  <si>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</si>
  <si>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</si>
  <si>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</si>
  <si>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</si>
  <si>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</si>
  <si>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</si>
  <si>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</si>
  <si>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</si>
  <si>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</si>
  <si>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</si>
  <si>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</si>
  <si>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</si>
  <si>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</si>
  <si>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</si>
  <si>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</si>
  <si>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</si>
  <si>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</si>
  <si>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</si>
  <si>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</si>
  <si>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</si>
  <si>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</si>
  <si>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</si>
  <si>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</si>
  <si>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</si>
  <si>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</si>
  <si>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</si>
  <si>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</si>
  <si>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</si>
  <si>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</si>
  <si>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</si>
  <si>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</si>
  <si>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</si>
  <si>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</si>
  <si>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</si>
  <si>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</si>
  <si>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</si>
  <si>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</si>
  <si>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</si>
  <si>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</si>
  <si>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</si>
  <si>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</si>
  <si>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</si>
  <si>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</si>
  <si>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</si>
  <si>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</si>
  <si>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</si>
  <si>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</si>
  <si>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</si>
  <si>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</si>
  <si>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</si>
  <si>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</si>
  <si>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</si>
  <si>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</si>
  <si>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</si>
  <si>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</si>
  <si>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</si>
  <si>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</si>
  <si>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</si>
  <si>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</si>
  <si>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</si>
  <si>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</si>
  <si>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</si>
  <si>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</si>
  <si>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</si>
  <si>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</si>
  <si>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</si>
  <si>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</si>
  <si>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</si>
  <si>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</si>
  <si>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</si>
  <si>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</si>
  <si>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</si>
  <si>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</si>
  <si>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</si>
  <si>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</si>
  <si>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</si>
  <si>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</si>
  <si>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</si>
  <si>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</si>
  <si>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</si>
  <si>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</si>
  <si>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</si>
  <si>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</si>
  <si>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</si>
  <si>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</si>
  <si>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</si>
  <si>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</si>
  <si>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</si>
  <si>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</si>
  <si>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</si>
  <si>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</si>
  <si>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</si>
  <si>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</si>
  <si>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</si>
  <si>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</si>
  <si>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</si>
  <si>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</si>
  <si>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</si>
  <si>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</si>
  <si>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</si>
  <si>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</si>
  <si>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</si>
  <si>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</si>
  <si>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</si>
  <si>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</si>
  <si>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</si>
  <si>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</si>
  <si>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</si>
  <si>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</si>
  <si>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</si>
  <si>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</si>
  <si>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</si>
  <si>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</si>
  <si>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</si>
  <si>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</si>
  <si>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</si>
  <si>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</si>
  <si>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</si>
  <si>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</si>
  <si>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</si>
  <si>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</si>
  <si>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</si>
  <si>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</si>
  <si>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</si>
  <si>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</si>
  <si>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</si>
  <si>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</si>
  <si>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</si>
  <si>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</si>
  <si>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</si>
  <si>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</si>
  <si>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</si>
  <si>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</si>
  <si>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</si>
  <si>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</si>
  <si>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</si>
  <si>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</si>
  <si>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</si>
  <si>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</si>
  <si>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</si>
  <si>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</si>
  <si>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</si>
  <si>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</si>
  <si>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</si>
  <si>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</si>
  <si>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</si>
  <si>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</si>
  <si>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</si>
  <si>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</si>
  <si>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</si>
  <si>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</si>
  <si>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</si>
  <si>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</si>
  <si>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</si>
  <si>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</si>
  <si>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</si>
  <si>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</si>
  <si>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</si>
  <si>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</si>
  <si>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</si>
  <si>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</si>
  <si>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</si>
  <si>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</si>
  <si>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</si>
  <si>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</si>
  <si>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</si>
  <si>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</si>
  <si>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</si>
  <si>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</si>
  <si>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</si>
  <si>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</si>
  <si>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</si>
  <si>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</si>
  <si>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</si>
  <si>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</si>
  <si>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</si>
  <si>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</si>
  <si>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</si>
  <si>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</si>
  <si>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</si>
  <si>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</si>
  <si>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</si>
  <si>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</si>
  <si>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</si>
  <si>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</si>
  <si>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</si>
  <si>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</si>
  <si>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</si>
  <si>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</si>
  <si>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</si>
  <si>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</si>
  <si>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</si>
  <si>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</si>
  <si>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</si>
  <si>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</si>
  <si>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</si>
  <si>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</si>
  <si>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</si>
  <si>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</si>
  <si>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</si>
  <si>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</si>
  <si>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</si>
  <si>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</si>
  <si>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</si>
  <si>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</si>
  <si>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</si>
  <si>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</si>
  <si>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</si>
  <si>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</si>
  <si>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</si>
  <si>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</si>
  <si>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</si>
  <si>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</si>
  <si>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</si>
  <si>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</si>
  <si>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</si>
  <si>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</si>
  <si>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</si>
  <si>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</si>
  <si>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</si>
  <si>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</si>
  <si>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</si>
  <si>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</si>
  <si>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</si>
  <si>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</si>
  <si>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</si>
  <si>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</si>
  <si>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</si>
  <si>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</si>
  <si>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</si>
  <si>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</si>
  <si>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</si>
  <si>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</si>
  <si>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</si>
  <si>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</si>
  <si>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</si>
  <si>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</si>
  <si>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</si>
  <si>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</si>
  <si>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</si>
  <si>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</si>
  <si>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</si>
  <si>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</si>
  <si>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</si>
  <si>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</si>
  <si>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</si>
  <si>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</si>
  <si>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</si>
  <si>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</si>
  <si>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</si>
  <si>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</si>
  <si>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</si>
  <si>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</si>
  <si>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</si>
  <si>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</si>
  <si>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</si>
  <si>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</si>
  <si>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</si>
  <si>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</si>
  <si>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</si>
  <si>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</si>
  <si>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</si>
  <si>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</si>
  <si>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</si>
  <si>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</si>
  <si>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</si>
  <si>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</si>
  <si>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</si>
  <si>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</si>
  <si>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</si>
  <si>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</si>
  <si>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</si>
  <si>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</si>
  <si>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</si>
  <si>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</si>
  <si>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</si>
  <si>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</si>
  <si>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</si>
  <si>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</si>
  <si>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</si>
  <si>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</si>
  <si>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</si>
  <si>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</si>
  <si>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</si>
  <si>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</si>
  <si>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</si>
  <si>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</si>
  <si>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</si>
  <si>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</si>
  <si>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</si>
  <si>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</si>
  <si>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</si>
  <si>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</si>
  <si>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</si>
  <si>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</si>
  <si>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</si>
  <si>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</si>
  <si>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</si>
  <si>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</si>
  <si>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</si>
  <si>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</si>
  <si>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</si>
  <si>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</si>
  <si>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</si>
  <si>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</si>
  <si>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</si>
  <si>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</si>
  <si>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</si>
  <si>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</si>
  <si>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</si>
  <si>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</si>
  <si>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</si>
  <si>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</si>
  <si>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</si>
  <si>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</si>
  <si>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</si>
  <si>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</si>
  <si>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</si>
  <si>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</si>
  <si>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</si>
  <si>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</si>
  <si>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</si>
  <si>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</si>
  <si>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</si>
  <si>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</si>
  <si>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</si>
  <si>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</si>
  <si>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</si>
  <si>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</si>
  <si>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</si>
  <si>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</si>
  <si>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</si>
  <si>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</si>
  <si>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</si>
  <si>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</si>
  <si>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</si>
  <si>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</si>
  <si>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</si>
  <si>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</si>
  <si>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</si>
  <si>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</si>
  <si>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</si>
  <si>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</si>
  <si>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</si>
  <si>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</si>
  <si>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</si>
  <si>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</si>
  <si>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</si>
  <si>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</si>
  <si>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</si>
  <si>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</si>
  <si>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</si>
  <si>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</si>
  <si>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</si>
  <si>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</si>
  <si>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</si>
  <si>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</si>
  <si>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</si>
  <si>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</si>
  <si>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</si>
  <si>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</si>
  <si>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</si>
  <si>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</si>
  <si>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</si>
  <si>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</si>
  <si>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</si>
  <si>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</si>
  <si>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</si>
  <si>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</si>
  <si>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</si>
  <si>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</si>
  <si>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</si>
  <si>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</si>
  <si>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</si>
  <si>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</si>
  <si>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</si>
  <si>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</si>
  <si>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</si>
  <si>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</si>
  <si>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</si>
  <si>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</si>
  <si>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</si>
  <si>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</si>
  <si>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</si>
  <si>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</si>
  <si>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</si>
  <si>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</si>
  <si>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</si>
  <si>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</si>
  <si>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</si>
  <si>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</si>
  <si>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</si>
  <si>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</si>
  <si>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</si>
  <si>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</si>
  <si>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</si>
  <si>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</si>
  <si>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</si>
  <si>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</si>
  <si>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</si>
  <si>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</si>
  <si>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</si>
  <si>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</si>
  <si>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</si>
  <si>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</si>
  <si>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</si>
  <si>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</si>
  <si>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</si>
  <si>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</si>
  <si>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</si>
  <si>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</si>
  <si>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</si>
  <si>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</si>
  <si>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</si>
  <si>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</si>
  <si>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</si>
  <si>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</si>
  <si>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</si>
  <si>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</si>
  <si>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</si>
  <si>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</si>
  <si>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</si>
  <si>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</si>
  <si>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</si>
  <si>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</si>
  <si>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</si>
  <si>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</si>
  <si>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</si>
  <si>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</si>
  <si>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</si>
  <si>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</si>
  <si>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</si>
  <si>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</si>
  <si>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</si>
  <si>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</si>
  <si>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</si>
  <si>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</si>
  <si>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</si>
  <si>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</si>
  <si>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</si>
  <si>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</si>
  <si>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</si>
  <si>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</si>
  <si>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</si>
  <si>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</si>
  <si>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</si>
  <si>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</si>
  <si>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</si>
  <si>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</si>
  <si>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</si>
  <si>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</si>
  <si>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</si>
  <si>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</si>
  <si>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</si>
  <si>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</si>
  <si>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</si>
  <si>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</si>
  <si>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</si>
  <si>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</si>
  <si>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</si>
  <si>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</si>
  <si>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</si>
  <si>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</si>
  <si>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</si>
  <si>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</si>
  <si>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</si>
  <si>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</si>
  <si>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</si>
  <si>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</si>
  <si>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</si>
  <si>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</si>
  <si>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</si>
  <si>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</si>
  <si>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</si>
  <si>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</si>
  <si>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</si>
  <si>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</si>
  <si>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</si>
  <si>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</si>
  <si>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</si>
  <si>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</si>
  <si>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</si>
  <si>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</si>
  <si>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</si>
  <si>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</si>
  <si>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</si>
  <si>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</si>
  <si>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</si>
  <si>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</si>
  <si>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</si>
  <si>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</si>
  <si>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</si>
  <si>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</si>
  <si>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</si>
  <si>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</si>
  <si>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</si>
  <si>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</si>
  <si>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</si>
  <si>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</si>
  <si>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</si>
  <si>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</si>
  <si>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</si>
  <si>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</si>
  <si>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</si>
  <si>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</si>
  <si>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</si>
  <si>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</si>
  <si>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</si>
  <si>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</si>
  <si>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</si>
  <si>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</si>
  <si>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</si>
  <si>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</si>
  <si>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</si>
  <si>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</si>
  <si>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</si>
  <si>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</si>
  <si>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</si>
  <si>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</si>
  <si>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</si>
  <si>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</si>
  <si>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</si>
  <si>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</si>
  <si>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</si>
  <si>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</si>
  <si>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</si>
  <si>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</si>
  <si>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</si>
  <si>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</si>
  <si>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</si>
  <si>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</si>
  <si>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</si>
  <si>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</si>
  <si>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</si>
  <si>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</si>
  <si>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</si>
  <si>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</si>
  <si>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</si>
  <si>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</si>
  <si>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</si>
  <si>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</si>
  <si>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</si>
  <si>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</si>
  <si>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</si>
  <si>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</si>
  <si>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</si>
  <si>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</si>
  <si>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</si>
  <si>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</si>
  <si>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</si>
  <si>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</si>
  <si>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</si>
  <si>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</si>
  <si>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</si>
  <si>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</si>
  <si>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</si>
  <si>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</si>
  <si>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</si>
  <si>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</si>
  <si>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</si>
  <si>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</si>
  <si>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</si>
  <si>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</si>
  <si>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</si>
  <si>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</si>
  <si>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</si>
  <si>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</si>
  <si>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</si>
  <si>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</si>
  <si>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</si>
  <si>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</si>
  <si>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</si>
  <si>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</si>
  <si>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</si>
  <si>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</si>
  <si>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</si>
  <si>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</si>
  <si>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</si>
  <si>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</si>
  <si>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</si>
  <si>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</si>
  <si>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</si>
  <si>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</si>
  <si>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</si>
  <si>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</si>
  <si>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</si>
  <si>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</si>
  <si>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</si>
  <si>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</si>
  <si>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</si>
  <si>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</si>
  <si>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</si>
  <si>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</si>
  <si>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</si>
  <si>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</si>
  <si>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</si>
  <si>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</si>
  <si>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</si>
  <si>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</si>
  <si>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</si>
  <si>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</si>
  <si>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</si>
  <si>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</si>
  <si>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</si>
  <si>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</si>
  <si>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</si>
  <si>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</si>
  <si>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</si>
  <si>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</si>
  <si>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</si>
  <si>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</si>
  <si>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</si>
  <si>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</si>
  <si>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</si>
  <si>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</si>
  <si>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</si>
  <si>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</si>
  <si>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</si>
  <si>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</si>
  <si>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</si>
  <si>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</si>
  <si>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</si>
  <si>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</si>
  <si>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</si>
  <si>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</si>
  <si>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</si>
  <si>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</si>
  <si>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</si>
  <si>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</si>
  <si>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</si>
  <si>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</si>
  <si>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</si>
  <si>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</si>
  <si>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</si>
  <si>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</si>
  <si>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</si>
  <si>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</si>
  <si>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</si>
  <si>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</si>
  <si>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</si>
  <si>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</si>
  <si>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</si>
  <si>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</si>
  <si>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</si>
  <si>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</si>
  <si>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</si>
  <si>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</si>
  <si>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</si>
  <si>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</si>
  <si>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</si>
  <si>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</si>
  <si>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</si>
  <si>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</si>
  <si>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</si>
  <si>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</si>
  <si>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</si>
  <si>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</si>
  <si>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</si>
  <si>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</si>
  <si>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</si>
  <si>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</si>
  <si>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</si>
  <si>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</si>
  <si>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</si>
  <si>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</si>
  <si>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</si>
  <si>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</si>
  <si>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</si>
  <si>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</si>
  <si>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</si>
  <si>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</si>
  <si>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</si>
  <si>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</si>
  <si>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</si>
  <si>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</si>
  <si>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</si>
  <si>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</si>
  <si>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</si>
  <si>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</si>
  <si>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</si>
  <si>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</si>
  <si>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</si>
  <si>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</si>
  <si>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</si>
  <si>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</si>
  <si>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</si>
  <si>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</si>
  <si>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</si>
  <si>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</si>
  <si>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</si>
  <si>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</si>
  <si>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</si>
  <si>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</si>
  <si>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</si>
  <si>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</si>
  <si>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</si>
  <si>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</si>
  <si>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</si>
  <si>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</si>
  <si>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</si>
  <si>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</si>
  <si>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</si>
  <si>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</si>
  <si>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</si>
  <si>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</si>
  <si>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</si>
  <si>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</si>
  <si>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</si>
  <si>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</si>
  <si>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</si>
  <si>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</si>
  <si>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</si>
  <si>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</si>
  <si>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</si>
  <si>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</si>
  <si>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</si>
  <si>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</si>
  <si>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</si>
  <si>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</si>
  <si>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</si>
  <si>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</si>
  <si>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</si>
  <si>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</si>
  <si>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</si>
  <si>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</si>
  <si>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</si>
  <si>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</si>
  <si>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</si>
  <si>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</si>
  <si>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</si>
  <si>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</si>
  <si>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</si>
  <si>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</si>
  <si>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</si>
  <si>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</si>
  <si>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</si>
  <si>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</si>
  <si>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</si>
  <si>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</si>
  <si>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</si>
  <si>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</si>
  <si>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</si>
  <si>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</si>
  <si>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</si>
  <si>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</si>
  <si>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</si>
  <si>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</si>
  <si>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</si>
  <si>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</si>
  <si>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</si>
  <si>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</si>
  <si>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</si>
  <si>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</si>
  <si>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</si>
  <si>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</si>
  <si>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</si>
  <si>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</si>
  <si>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</si>
  <si>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</si>
  <si>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</si>
  <si>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</si>
  <si>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</si>
  <si>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</si>
  <si>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</si>
  <si>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</si>
  <si>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</si>
  <si>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</si>
  <si>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</si>
  <si>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</si>
  <si>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</si>
  <si>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</si>
  <si>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</si>
  <si>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</si>
  <si>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</si>
  <si>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</si>
  <si>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</si>
  <si>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</si>
  <si>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</si>
  <si>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</si>
  <si>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</si>
  <si>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</si>
  <si>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</si>
  <si>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</si>
  <si>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</si>
  <si>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</si>
  <si>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</si>
  <si>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</si>
  <si>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</si>
  <si>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</si>
  <si>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</si>
  <si>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</si>
  <si>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</si>
  <si>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</si>
  <si>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</si>
  <si>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</si>
  <si>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</si>
  <si>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</si>
  <si>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</si>
  <si>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</si>
  <si>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</si>
  <si>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</si>
  <si>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</si>
  <si>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</si>
  <si>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</si>
  <si>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</si>
  <si>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</si>
  <si>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</si>
  <si>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</si>
  <si>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</si>
  <si>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</si>
  <si>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</si>
  <si>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</si>
  <si>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</si>
  <si>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</si>
  <si>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</si>
  <si>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</si>
  <si>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</si>
  <si>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</si>
  <si>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</si>
  <si>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</si>
  <si>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</si>
  <si>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</si>
  <si>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</si>
  <si>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</si>
  <si>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</si>
  <si>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</si>
  <si>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</si>
  <si>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</si>
  <si>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</si>
  <si>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</si>
  <si>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</si>
  <si>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</si>
  <si>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</si>
  <si>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</si>
  <si>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</si>
  <si>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</si>
  <si>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</si>
  <si>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</si>
  <si>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</si>
  <si>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</si>
  <si>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</si>
  <si>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</si>
  <si>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</si>
  <si>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</si>
  <si>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</si>
  <si>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</si>
  <si>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</si>
  <si>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</si>
  <si>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</si>
  <si>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</si>
  <si>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</si>
  <si>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</si>
  <si>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</si>
  <si>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</si>
  <si>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</si>
  <si>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</si>
  <si>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</si>
  <si>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</si>
  <si>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</si>
  <si>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</si>
  <si>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</si>
  <si>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</si>
  <si>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</si>
  <si>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</si>
  <si>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</si>
  <si>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</si>
  <si>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</si>
  <si>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</si>
  <si>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</si>
  <si>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</si>
  <si>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</si>
  <si>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</si>
  <si>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</si>
  <si>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</si>
  <si>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</si>
  <si>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</si>
  <si>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</si>
  <si>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</si>
  <si>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</si>
  <si>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</si>
  <si>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</si>
  <si>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</si>
  <si>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</si>
  <si>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</si>
  <si>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</si>
  <si>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</si>
  <si>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</si>
  <si>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</si>
  <si>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</si>
  <si>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</si>
  <si>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</si>
  <si>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</si>
  <si>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</si>
  <si>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</si>
  <si>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</si>
  <si>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</si>
  <si>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</si>
  <si>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</si>
  <si>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</si>
  <si>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</si>
  <si>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</si>
  <si>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</si>
  <si>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</si>
  <si>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</si>
  <si>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</si>
  <si>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</si>
  <si>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</si>
  <si>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</si>
  <si>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</si>
  <si>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</si>
  <si>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</si>
  <si>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</si>
  <si>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</si>
  <si>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</si>
  <si>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</si>
  <si>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</si>
  <si>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</si>
  <si>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</si>
  <si>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</si>
  <si>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</si>
  <si>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</si>
  <si>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</si>
  <si>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</si>
  <si>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</si>
  <si>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</si>
  <si>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</si>
  <si>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</si>
  <si>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</si>
  <si>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</si>
  <si>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</si>
  <si>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</si>
  <si>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</si>
  <si>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</si>
  <si>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</si>
  <si>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</si>
  <si>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</si>
  <si>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</si>
  <si>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</si>
  <si>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</si>
  <si>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</si>
  <si>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</si>
  <si>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</si>
  <si>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</si>
  <si>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</si>
  <si>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</si>
  <si>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</si>
  <si>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</si>
  <si>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</si>
  <si>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</si>
  <si>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</si>
  <si>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</si>
  <si>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</si>
  <si>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</si>
  <si>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</si>
  <si>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</si>
  <si>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</si>
  <si>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</si>
  <si>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</si>
  <si>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</si>
  <si>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</si>
  <si>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</si>
  <si>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</si>
  <si>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</si>
  <si>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</si>
  <si>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</si>
  <si>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</si>
  <si>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</si>
  <si>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</si>
  <si>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</si>
  <si>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</si>
  <si>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</si>
  <si>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</si>
  <si>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</si>
  <si>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</si>
  <si>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</si>
  <si>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</si>
  <si>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</si>
  <si>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</si>
  <si>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</si>
  <si>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</si>
  <si>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</si>
  <si>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</si>
  <si>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</si>
  <si>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</si>
  <si>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</si>
  <si>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</si>
  <si>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</si>
  <si>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</si>
  <si>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</si>
  <si>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</si>
  <si>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</si>
  <si>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</si>
  <si>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</si>
  <si>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</si>
  <si>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</si>
  <si>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</si>
  <si>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</si>
  <si>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</si>
  <si>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</si>
  <si>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</si>
  <si>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</si>
  <si>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</si>
  <si>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</si>
  <si>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</si>
  <si>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</si>
  <si>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</si>
  <si>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</si>
  <si>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</si>
  <si>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</si>
  <si>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</si>
  <si>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</si>
  <si>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</si>
  <si>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</si>
  <si>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</si>
  <si>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</si>
  <si>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</si>
  <si>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</si>
  <si>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</si>
  <si>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</si>
  <si>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</si>
  <si>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</si>
  <si>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</si>
  <si>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</si>
  <si>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</si>
  <si>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</si>
  <si>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</si>
  <si>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</si>
  <si>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</si>
  <si>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</si>
  <si>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</si>
  <si>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</si>
  <si>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</si>
  <si>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</si>
  <si>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</si>
  <si>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</si>
  <si>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</si>
  <si>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</si>
  <si>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</si>
  <si>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</si>
  <si>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</si>
  <si>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</si>
  <si>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</si>
  <si>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</si>
  <si>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</si>
  <si>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</si>
  <si>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</si>
  <si>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</si>
  <si>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</si>
  <si>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</si>
  <si>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</si>
  <si>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</si>
  <si>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</si>
  <si>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</si>
  <si>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</si>
  <si>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</si>
  <si>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</si>
  <si>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</si>
  <si>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</si>
  <si>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</si>
  <si>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</si>
  <si>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</si>
  <si>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</si>
  <si>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</si>
  <si>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</si>
  <si>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</si>
  <si>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</si>
  <si>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</si>
  <si>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</si>
  <si>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</si>
  <si>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</si>
  <si>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</si>
  <si>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</si>
  <si>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</si>
  <si>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</si>
  <si>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</si>
  <si>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</si>
  <si>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</si>
  <si>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</si>
  <si>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</si>
  <si>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</si>
  <si>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</si>
  <si>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</si>
  <si>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</si>
  <si>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</si>
  <si>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</si>
  <si>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</si>
  <si>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</si>
  <si>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</si>
  <si>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</si>
  <si>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</si>
  <si>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</si>
  <si>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</si>
  <si>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</si>
  <si>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</si>
  <si>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</si>
  <si>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</si>
  <si>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</si>
  <si>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</si>
  <si>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</si>
  <si>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</si>
  <si>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</si>
  <si>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</si>
  <si>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</si>
  <si>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</si>
  <si>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</si>
  <si>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</si>
  <si>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</si>
  <si>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</si>
  <si>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</si>
  <si>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</si>
  <si>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</si>
  <si>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</si>
  <si>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</si>
  <si>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</si>
  <si>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</si>
  <si>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</si>
  <si>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</si>
  <si>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</si>
  <si>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</si>
  <si>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</si>
  <si>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</si>
  <si>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</si>
  <si>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</si>
  <si>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</si>
  <si>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</si>
  <si>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</si>
  <si>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</si>
  <si>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</si>
  <si>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</si>
  <si>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</si>
  <si>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</si>
  <si>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</si>
  <si>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</si>
  <si>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</si>
  <si>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</si>
  <si>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</si>
  <si>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</si>
  <si>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</si>
  <si>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</si>
  <si>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</si>
  <si>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</si>
  <si>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</si>
  <si>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</si>
  <si>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</si>
  <si>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</si>
  <si>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</si>
  <si>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</si>
  <si>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</si>
  <si>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</si>
  <si>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</si>
  <si>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</si>
  <si>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</si>
  <si>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</si>
  <si>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</si>
  <si>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</si>
  <si>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</si>
  <si>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</si>
  <si>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</si>
  <si>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</si>
  <si>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</si>
  <si>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</si>
  <si>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</si>
  <si>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</si>
  <si>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</si>
  <si>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</si>
  <si>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</si>
  <si>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</si>
  <si>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</si>
  <si>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</si>
  <si>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</si>
  <si>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</si>
  <si>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</si>
  <si>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</si>
  <si>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</si>
  <si>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</si>
  <si>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</si>
  <si>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</si>
  <si>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</si>
  <si>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</si>
  <si>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</si>
  <si>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</si>
  <si>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</si>
  <si>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</si>
  <si>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</si>
  <si>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</si>
  <si>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</si>
  <si>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</si>
  <si>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</si>
  <si>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</si>
  <si>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</si>
  <si>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</si>
  <si>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</si>
  <si>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</si>
  <si>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</si>
  <si>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</si>
  <si>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</si>
  <si>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</si>
  <si>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</si>
  <si>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</si>
  <si>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</si>
  <si>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</si>
  <si>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</si>
  <si>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</si>
  <si>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</si>
  <si>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</si>
  <si>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</si>
  <si>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</si>
  <si>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</si>
  <si>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</si>
  <si>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</si>
  <si>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</si>
  <si>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</si>
  <si>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</si>
  <si>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</si>
  <si>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</si>
  <si>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</si>
  <si>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</si>
  <si>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</si>
  <si>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</si>
  <si>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</si>
  <si>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</si>
  <si>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</si>
  <si>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</si>
  <si>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</si>
  <si>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</si>
  <si>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</si>
  <si>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</si>
  <si>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</si>
  <si>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</si>
  <si>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</si>
  <si>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</si>
  <si>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</si>
  <si>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</si>
  <si>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</si>
  <si>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</si>
  <si>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</si>
  <si>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</si>
  <si>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</si>
  <si>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</si>
  <si>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</si>
  <si>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</si>
  <si>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</si>
  <si>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</si>
  <si>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</si>
  <si>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</si>
  <si>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</si>
  <si>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</si>
  <si>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</si>
  <si>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</si>
  <si>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</si>
  <si>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</si>
  <si>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</si>
  <si>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</si>
  <si>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</si>
  <si>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</si>
  <si>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</si>
  <si>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</si>
  <si>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</si>
  <si>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</si>
  <si>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</si>
  <si>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</si>
  <si>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</si>
  <si>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</si>
  <si>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</si>
  <si>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</si>
  <si>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</si>
  <si>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</si>
  <si>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</si>
  <si>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</si>
  <si>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</si>
  <si>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</si>
  <si>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</si>
  <si>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</si>
  <si>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</si>
  <si>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</si>
  <si>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</si>
  <si>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</si>
  <si>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</si>
  <si>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</si>
  <si>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</si>
  <si>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</si>
  <si>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</si>
  <si>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</si>
  <si>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</si>
  <si>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</si>
  <si>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</si>
  <si>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</si>
  <si>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</si>
  <si>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</si>
  <si>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</si>
  <si>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</si>
  <si>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</si>
  <si>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</si>
  <si>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</si>
  <si>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</si>
  <si>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</si>
  <si>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</si>
  <si>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</si>
  <si>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</si>
  <si>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</si>
  <si>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</si>
  <si>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</si>
  <si>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</si>
  <si>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</si>
  <si>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</si>
  <si>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</si>
  <si>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</si>
  <si>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</si>
  <si>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</si>
  <si>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</si>
  <si>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</si>
  <si>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</si>
  <si>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</si>
  <si>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</si>
  <si>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</si>
  <si>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</si>
  <si>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</si>
  <si>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</si>
  <si>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</si>
  <si>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</si>
  <si>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</si>
  <si>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</si>
  <si>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</si>
  <si>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</si>
  <si>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</si>
  <si>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</si>
  <si>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</si>
  <si>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</si>
  <si>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</si>
  <si>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</si>
  <si>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</si>
  <si>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</si>
  <si>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</si>
  <si>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</si>
  <si>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</si>
  <si>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</si>
  <si>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</si>
  <si>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</si>
  <si>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</si>
  <si>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</si>
  <si>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</si>
  <si>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</si>
  <si>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</si>
  <si>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</si>
  <si>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</si>
  <si>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</si>
  <si>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</si>
  <si>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</si>
  <si>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</si>
  <si>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</si>
  <si>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</si>
  <si>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</si>
  <si>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</si>
  <si>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</si>
  <si>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</si>
  <si>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</si>
  <si>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</si>
  <si>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</si>
  <si>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</si>
  <si>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</si>
  <si>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</si>
  <si>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</si>
  <si>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</si>
  <si>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</si>
  <si>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</si>
  <si>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</si>
  <si>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</si>
  <si>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</si>
  <si>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</si>
  <si>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</si>
  <si>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</si>
  <si>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</si>
  <si>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</si>
  <si>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</si>
  <si>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</si>
  <si>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</si>
  <si>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</si>
  <si>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</si>
  <si>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</si>
  <si>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</si>
  <si>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</si>
  <si>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</si>
  <si>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</si>
  <si>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</si>
  <si>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</si>
  <si>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</si>
  <si>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</si>
  <si>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</si>
  <si>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</si>
  <si>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</si>
  <si>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</si>
  <si>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</si>
  <si>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</si>
  <si>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</si>
  <si>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</si>
  <si>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</si>
  <si>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</si>
  <si>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</si>
  <si>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</si>
  <si>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</si>
  <si>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</si>
  <si>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</si>
  <si>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</si>
  <si>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</si>
  <si>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</si>
  <si>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</si>
  <si>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</si>
  <si>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</si>
  <si>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</si>
  <si>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</si>
  <si>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</si>
  <si>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</si>
  <si>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</si>
  <si>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</si>
  <si>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</si>
  <si>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</si>
  <si>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</si>
  <si>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</si>
  <si>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</si>
  <si>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</si>
  <si>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</si>
  <si>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</si>
  <si>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</si>
  <si>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</si>
  <si>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</si>
  <si>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</si>
  <si>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</si>
  <si>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</si>
  <si>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</si>
  <si>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</si>
  <si>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</si>
  <si>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</si>
  <si>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</si>
  <si>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</si>
  <si>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</si>
  <si>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</si>
  <si>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</si>
  <si>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</si>
  <si>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</si>
  <si>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</si>
  <si>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</si>
  <si>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</si>
  <si>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</si>
  <si>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</si>
  <si>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</si>
  <si>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</si>
  <si>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</si>
  <si>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</si>
  <si>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</si>
  <si>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</si>
  <si>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</si>
  <si>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</si>
  <si>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</si>
  <si>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</si>
  <si>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</si>
  <si>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</si>
  <si>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</si>
  <si>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</si>
  <si>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</si>
  <si>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</si>
  <si>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</si>
  <si>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</si>
  <si>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</si>
  <si>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</si>
  <si>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</si>
  <si>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</si>
  <si>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</si>
  <si>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</si>
  <si>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</si>
  <si>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</si>
  <si>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</si>
  <si>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</si>
  <si>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</si>
  <si>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</si>
  <si>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</si>
  <si>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</si>
  <si>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</si>
  <si>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</si>
  <si>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</si>
  <si>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</si>
  <si>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</si>
  <si>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</si>
  <si>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</si>
  <si>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</si>
  <si>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</si>
  <si>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</si>
  <si>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</si>
  <si>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</si>
  <si>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</si>
  <si>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</si>
  <si>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</si>
  <si>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</si>
  <si>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</si>
  <si>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</si>
  <si>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</si>
  <si>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</si>
  <si>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</si>
  <si>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</si>
  <si>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</si>
  <si>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</si>
  <si>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</si>
  <si>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</si>
  <si>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</si>
  <si>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</si>
  <si>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</si>
  <si>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</si>
  <si>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</si>
  <si>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</si>
  <si>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</si>
  <si>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</si>
  <si>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</si>
  <si>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</si>
  <si>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</si>
  <si>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</si>
  <si>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</si>
  <si>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</si>
  <si>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</si>
  <si>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</si>
  <si>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</si>
  <si>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</si>
  <si>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</si>
  <si>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</si>
  <si>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</si>
  <si>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</si>
  <si>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</si>
  <si>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</si>
  <si>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</si>
  <si>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</si>
  <si>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</si>
  <si>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</si>
  <si>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</si>
  <si>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</si>
  <si>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</si>
  <si>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</si>
  <si>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</si>
  <si>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</si>
  <si>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</si>
  <si>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</si>
  <si>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</si>
  <si>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</si>
  <si>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</si>
  <si>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</si>
  <si>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</si>
  <si>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</si>
  <si>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</si>
  <si>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</si>
  <si>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</si>
  <si>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</si>
  <si>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</si>
  <si>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</si>
  <si>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</si>
  <si>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</si>
  <si>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</si>
  <si>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</si>
  <si>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</si>
  <si>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</si>
  <si>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</si>
  <si>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</si>
  <si>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</si>
  <si>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</si>
  <si>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</si>
  <si>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</si>
  <si>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</si>
  <si>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</si>
  <si>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</si>
  <si>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</si>
  <si>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</si>
  <si>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</si>
  <si>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</si>
  <si>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</si>
  <si>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</si>
  <si>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</si>
  <si>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</si>
  <si>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</si>
  <si>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</si>
  <si>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</si>
  <si>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</si>
  <si>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</si>
  <si>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</si>
  <si>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</si>
  <si>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</si>
  <si>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</si>
  <si>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</si>
  <si>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</si>
  <si>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</si>
  <si>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</si>
  <si>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</si>
  <si>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</si>
  <si>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</si>
  <si>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</si>
  <si>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</si>
  <si>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</si>
  <si>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</si>
  <si>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</si>
  <si>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</si>
  <si>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</si>
  <si>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</si>
  <si>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</si>
  <si>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</si>
  <si>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</si>
  <si>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</si>
  <si>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</si>
  <si>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</si>
  <si>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</si>
  <si>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</si>
  <si>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</si>
  <si>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</si>
  <si>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</si>
  <si>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</si>
  <si>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</si>
  <si>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</si>
  <si>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</si>
  <si>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</si>
  <si>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</si>
  <si>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</si>
  <si>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</si>
  <si>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</si>
  <si>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</si>
  <si>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</si>
  <si>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</si>
  <si>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</si>
  <si>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</si>
  <si>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</si>
  <si>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</si>
  <si>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</si>
  <si>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</si>
  <si>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</si>
  <si>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</si>
  <si>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</si>
  <si>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</si>
  <si>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</si>
  <si>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</si>
  <si>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</si>
  <si>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</si>
  <si>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</si>
  <si>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</si>
  <si>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</si>
  <si>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</si>
  <si>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</si>
  <si>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</si>
  <si>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</si>
  <si>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</si>
  <si>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</si>
  <si>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</si>
  <si>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</si>
  <si>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</si>
  <si>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</si>
  <si>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</si>
  <si>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</si>
  <si>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</si>
  <si>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</si>
  <si>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</si>
  <si>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</si>
  <si>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</si>
  <si>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</si>
  <si>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</si>
  <si>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</si>
  <si>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</si>
  <si>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</si>
  <si>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</si>
  <si>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</si>
  <si>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</si>
  <si>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</si>
  <si>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</si>
  <si>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</si>
  <si>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</si>
  <si>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</si>
  <si>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</si>
  <si>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</si>
  <si>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</si>
  <si>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</si>
  <si>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</si>
  <si>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</si>
  <si>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</si>
  <si>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</si>
  <si>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</si>
  <si>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</si>
  <si>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</si>
  <si>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</si>
  <si>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</si>
  <si>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</si>
  <si>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</si>
  <si>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</si>
  <si>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</si>
  <si>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</si>
  <si>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</si>
  <si>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</si>
  <si>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</si>
  <si>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</si>
  <si>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</si>
  <si>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</si>
  <si>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</si>
  <si>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</si>
  <si>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</si>
  <si>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</si>
  <si>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</si>
  <si>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</si>
  <si>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</si>
  <si>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</si>
  <si>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</si>
  <si>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</si>
  <si>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</si>
  <si>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</si>
  <si>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</si>
  <si>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</si>
  <si>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</si>
  <si>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</si>
  <si>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</si>
  <si>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</si>
  <si>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</si>
  <si>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</si>
  <si>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</si>
  <si>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</si>
  <si>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</si>
  <si>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</si>
  <si>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</si>
  <si>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</si>
  <si>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</si>
  <si>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</si>
  <si>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</si>
  <si>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</si>
  <si>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</si>
  <si>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</si>
  <si>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</si>
  <si>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</si>
  <si>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</si>
  <si>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</si>
  <si>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</si>
  <si>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</si>
  <si>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</si>
  <si>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</si>
  <si>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</si>
  <si>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</si>
  <si>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</si>
  <si>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</si>
  <si>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</si>
  <si>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</si>
  <si>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</si>
  <si>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</si>
  <si>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</si>
  <si>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</si>
  <si>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</si>
  <si>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</si>
  <si>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</si>
  <si>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</si>
  <si>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</si>
  <si>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</si>
  <si>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</si>
  <si>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</si>
  <si>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</si>
  <si>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</si>
  <si>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</si>
  <si>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</si>
  <si>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</si>
  <si>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</si>
  <si>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</si>
  <si>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</si>
  <si>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</si>
  <si>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</si>
  <si>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</si>
  <si>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</si>
  <si>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</si>
  <si>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</si>
  <si>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</si>
  <si>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</si>
  <si>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</si>
  <si>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</si>
  <si>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</si>
  <si>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</si>
  <si>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</si>
  <si>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</si>
  <si>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</si>
  <si>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</si>
  <si>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</si>
  <si>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</si>
  <si>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</si>
  <si>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</si>
  <si>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</si>
  <si>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</si>
  <si>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</si>
  <si>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</si>
  <si>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</si>
  <si>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</si>
  <si>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</si>
  <si>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</si>
  <si>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</si>
  <si>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</si>
  <si>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</si>
  <si>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</si>
  <si>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</si>
  <si>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</si>
  <si>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</si>
  <si>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</si>
  <si>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</si>
  <si>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</si>
  <si>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</si>
  <si>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</si>
  <si>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</si>
  <si>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</si>
  <si>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</si>
  <si>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</si>
  <si>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</si>
  <si>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</si>
  <si>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</si>
  <si>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</si>
  <si>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</si>
  <si>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</si>
  <si>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</si>
  <si>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</si>
  <si>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</si>
  <si>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</si>
  <si>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</si>
  <si>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</si>
  <si>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</si>
  <si>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</si>
  <si>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</si>
  <si>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</si>
  <si>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</si>
  <si>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</si>
  <si>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</si>
  <si>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</si>
  <si>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</si>
  <si>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</si>
  <si>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</si>
  <si>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</si>
  <si>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</si>
  <si>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</si>
  <si>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</si>
  <si>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</si>
  <si>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</si>
  <si>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</si>
  <si>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</si>
  <si>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</si>
  <si>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</si>
  <si>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</si>
  <si>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</si>
  <si>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</si>
  <si>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</si>
  <si>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</si>
  <si>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</si>
  <si>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</si>
  <si>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</si>
  <si>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</si>
  <si>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</si>
  <si>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</si>
  <si>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</si>
  <si>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</si>
  <si>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</si>
  <si>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</si>
  <si>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</si>
  <si>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</si>
  <si>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</si>
  <si>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</si>
  <si>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</si>
  <si>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</si>
  <si>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</si>
  <si>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</si>
  <si>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</si>
  <si>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</si>
  <si>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</si>
  <si>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</si>
  <si>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</si>
  <si>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</si>
  <si>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</si>
  <si>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</si>
  <si>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</si>
  <si>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</si>
  <si>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</si>
  <si>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</si>
  <si>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</si>
  <si>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</si>
  <si>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</si>
  <si>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</si>
  <si>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</si>
  <si>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</si>
  <si>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</si>
  <si>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</si>
  <si>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</si>
  <si>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</si>
  <si>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</si>
  <si>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</si>
  <si>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</si>
  <si>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</si>
  <si>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</si>
  <si>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</si>
  <si>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</si>
  <si>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</si>
  <si>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</si>
  <si>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</si>
  <si>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</si>
  <si>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</si>
  <si>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</si>
  <si>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</si>
  <si>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</si>
  <si>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</si>
  <si>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</si>
  <si>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</si>
  <si>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</si>
  <si>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</si>
  <si>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</si>
  <si>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</si>
  <si>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</si>
  <si>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</si>
  <si>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</si>
  <si>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</si>
  <si>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</si>
  <si>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</si>
  <si>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</si>
  <si>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</si>
  <si>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</si>
  <si>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</si>
  <si>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</si>
  <si>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</si>
  <si>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</si>
  <si>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</si>
  <si>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</si>
  <si>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</si>
  <si>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</si>
  <si>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</si>
  <si>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</si>
  <si>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</si>
  <si>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</si>
  <si>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</si>
  <si>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</si>
  <si>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</si>
  <si>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</si>
  <si>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</si>
  <si>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</si>
  <si>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</si>
  <si>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</si>
  <si>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</si>
  <si>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</si>
  <si>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</si>
  <si>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</si>
  <si>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</si>
  <si>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</si>
  <si>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</si>
  <si>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</si>
  <si>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</si>
  <si>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</si>
  <si>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</si>
  <si>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</si>
  <si>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</si>
  <si>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</si>
  <si>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</si>
  <si>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</si>
  <si>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</si>
  <si>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</si>
  <si>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</si>
  <si>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</si>
  <si>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</si>
  <si>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</si>
  <si>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</si>
  <si>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</si>
  <si>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</si>
  <si>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</si>
  <si>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</si>
  <si>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</si>
  <si>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</si>
  <si>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</si>
  <si>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</si>
  <si>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</si>
  <si>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</si>
  <si>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</si>
  <si>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</si>
  <si>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</si>
  <si>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</si>
  <si>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</si>
  <si>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</si>
  <si>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</si>
  <si>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</si>
  <si>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</si>
  <si>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</si>
  <si>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</si>
  <si>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</si>
  <si>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</si>
  <si>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</si>
  <si>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</si>
  <si>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</si>
  <si>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</si>
  <si>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</si>
  <si>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</si>
  <si>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</si>
  <si>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</si>
  <si>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</si>
  <si>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</si>
  <si>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</si>
  <si>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</si>
  <si>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</si>
  <si>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</si>
  <si>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</si>
  <si>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</si>
  <si>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</si>
  <si>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</si>
  <si>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</si>
  <si>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</si>
  <si>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</si>
  <si>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</si>
  <si>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</si>
  <si>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</si>
  <si>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</si>
  <si>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</si>
  <si>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</si>
  <si>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</si>
  <si>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</si>
  <si>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</si>
  <si>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</si>
  <si>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</si>
  <si>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</si>
  <si>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</si>
  <si>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</si>
  <si>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</si>
  <si>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</si>
  <si>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</si>
  <si>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</si>
  <si>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</si>
  <si>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</si>
  <si>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</si>
  <si>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</si>
  <si>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</si>
  <si>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</si>
  <si>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</si>
  <si>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</si>
  <si>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</si>
  <si>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</si>
  <si>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</si>
  <si>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</si>
  <si>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</si>
  <si>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</si>
  <si>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</si>
  <si>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</si>
  <si>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</si>
  <si>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</si>
  <si>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</si>
  <si>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</si>
  <si>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</si>
  <si>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</si>
  <si>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</si>
  <si>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</si>
  <si>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</si>
  <si>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</si>
  <si>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</si>
  <si>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</si>
  <si>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</si>
  <si>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</si>
  <si>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</si>
  <si>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</si>
  <si>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</si>
  <si>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</si>
  <si>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</si>
  <si>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</si>
  <si>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</si>
  <si>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</si>
  <si>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</si>
  <si>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</si>
  <si>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</si>
  <si>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</si>
  <si>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</si>
  <si>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</si>
  <si>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</si>
  <si>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</si>
  <si>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</si>
  <si>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</si>
  <si>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</si>
  <si>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</si>
  <si>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</si>
  <si>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</si>
  <si>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</si>
  <si>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</si>
  <si>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</si>
  <si>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</si>
  <si>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</si>
  <si>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</si>
  <si>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</si>
  <si>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</si>
  <si>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</si>
  <si>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</si>
  <si>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</si>
  <si>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</si>
  <si>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</si>
  <si>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</si>
  <si>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</si>
  <si>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</si>
  <si>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</si>
  <si>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</si>
  <si>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</si>
  <si>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</si>
  <si>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</si>
  <si>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</si>
  <si>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</si>
  <si>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</si>
  <si>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</si>
  <si>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</si>
  <si>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</si>
  <si>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</si>
  <si>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</si>
  <si>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</si>
  <si>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</si>
  <si>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</si>
  <si>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</si>
  <si>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</si>
  <si>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</si>
  <si>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</si>
  <si>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</si>
  <si>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</si>
  <si>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</si>
  <si>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</si>
  <si>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</si>
  <si>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</si>
  <si>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</si>
  <si>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</si>
  <si>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</si>
  <si>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</si>
  <si>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</si>
  <si>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</si>
  <si>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</si>
  <si>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</si>
  <si>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</si>
  <si>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</si>
  <si>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</si>
  <si>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</si>
  <si>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</si>
  <si>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</si>
  <si>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</si>
  <si>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</si>
  <si>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</si>
  <si>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</si>
  <si>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</si>
  <si>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</si>
  <si>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</si>
  <si>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</si>
  <si>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</si>
  <si>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</si>
  <si>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</si>
  <si>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</si>
  <si>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</si>
  <si>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</si>
  <si>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</si>
  <si>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</si>
  <si>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</si>
  <si>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</si>
  <si>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</si>
  <si>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</si>
  <si>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</si>
  <si>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</si>
  <si>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</si>
  <si>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</si>
  <si>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</si>
  <si>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</si>
  <si>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</si>
  <si>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</si>
  <si>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</si>
  <si>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</si>
  <si>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</si>
  <si>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</si>
  <si>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</si>
  <si>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</si>
  <si>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</si>
  <si>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</si>
  <si>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</si>
  <si>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</si>
  <si>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</si>
  <si>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</si>
  <si>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</si>
  <si>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</si>
  <si>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</si>
  <si>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</si>
  <si>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</si>
  <si>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</si>
  <si>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</si>
  <si>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</si>
  <si>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</si>
  <si>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</si>
  <si>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</si>
  <si>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</si>
  <si>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</si>
  <si>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</si>
  <si>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</si>
  <si>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</si>
  <si>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</si>
  <si>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</si>
  <si>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</si>
  <si>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</si>
  <si>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</si>
  <si>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</si>
  <si>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</si>
  <si>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</si>
  <si>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</si>
  <si>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</si>
  <si>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</si>
  <si>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</si>
  <si>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</si>
  <si>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</si>
  <si>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</si>
  <si>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</si>
  <si>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</si>
  <si>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</si>
  <si>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</si>
  <si>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</si>
  <si>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</si>
  <si>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</si>
  <si>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</si>
  <si>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</si>
  <si>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</si>
  <si>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</si>
  <si>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</si>
  <si>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</si>
  <si>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</si>
  <si>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</si>
  <si>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</si>
  <si>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</si>
  <si>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</si>
  <si>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</si>
  <si>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</si>
  <si>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</si>
  <si>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</si>
  <si>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</si>
  <si>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</si>
  <si>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</si>
  <si>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</si>
  <si>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</si>
  <si>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</si>
  <si>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</si>
  <si>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</si>
  <si>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</si>
  <si>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</si>
  <si>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</si>
  <si>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</si>
  <si>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</si>
  <si>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</si>
  <si>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</si>
  <si>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</si>
  <si>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</si>
  <si>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</si>
  <si>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</si>
  <si>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</si>
  <si>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</si>
  <si>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</si>
  <si>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</si>
  <si>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</si>
  <si>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</si>
  <si>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</si>
  <si>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</si>
  <si>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</si>
  <si>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</si>
  <si>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</si>
  <si>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</si>
  <si>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</si>
  <si>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</si>
  <si>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</si>
  <si>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</si>
  <si>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</si>
  <si>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</si>
  <si>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</si>
  <si>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</si>
  <si>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</si>
  <si>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</si>
  <si>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</si>
  <si>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</si>
  <si>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</si>
  <si>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</si>
  <si>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</si>
  <si>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</si>
  <si>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</si>
  <si>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</si>
  <si>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</si>
  <si>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</si>
  <si>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</si>
  <si>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</si>
  <si>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</si>
  <si>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</si>
  <si>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</si>
  <si>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</si>
  <si>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</si>
  <si>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</si>
  <si>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</si>
  <si>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</si>
  <si>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</si>
  <si>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</si>
  <si>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</si>
  <si>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</si>
  <si>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</si>
  <si>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</si>
  <si>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</si>
  <si>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</si>
  <si>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</si>
  <si>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</si>
  <si>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</si>
  <si>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</si>
  <si>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</si>
  <si>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</si>
  <si>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</si>
  <si>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</si>
  <si>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</si>
  <si>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</si>
  <si>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</si>
  <si>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</si>
  <si>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</si>
  <si>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</si>
  <si>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</si>
  <si>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</si>
  <si>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</si>
  <si>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</si>
  <si>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</si>
  <si>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</si>
  <si>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</si>
  <si>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</si>
  <si>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</si>
  <si>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</si>
  <si>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</si>
  <si>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</si>
  <si>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</si>
  <si>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</si>
  <si>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</si>
  <si>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</si>
  <si>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</si>
  <si>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</si>
  <si>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</si>
  <si>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</si>
  <si>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</si>
  <si>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</si>
  <si>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</si>
  <si>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</si>
  <si>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</si>
  <si>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</si>
  <si>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</si>
  <si>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</si>
  <si>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</si>
  <si>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</si>
  <si>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</si>
  <si>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</si>
  <si>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</si>
  <si>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</si>
  <si>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</si>
  <si>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</si>
  <si>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</si>
  <si>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</si>
  <si>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</si>
  <si>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</si>
  <si>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</si>
  <si>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</si>
  <si>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</si>
  <si>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</si>
  <si>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</si>
  <si>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</si>
  <si>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</si>
  <si>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</si>
  <si>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</si>
  <si>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</si>
  <si>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</si>
  <si>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</si>
  <si>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</si>
  <si>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</si>
  <si>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</si>
  <si>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</si>
  <si>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</si>
  <si>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</si>
  <si>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</si>
  <si>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</si>
  <si>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</si>
  <si>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</si>
  <si>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</si>
  <si>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</si>
  <si>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</si>
  <si>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</si>
  <si>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</si>
  <si>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</si>
  <si>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</si>
  <si>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</si>
  <si>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</si>
  <si>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</si>
  <si>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</si>
  <si>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</si>
  <si>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</si>
  <si>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</si>
  <si>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</si>
  <si>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</si>
  <si>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</si>
  <si>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</si>
  <si>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</si>
  <si>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</si>
  <si>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</si>
  <si>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</si>
  <si>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</si>
  <si>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</si>
  <si>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</si>
  <si>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</si>
  <si>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</si>
  <si>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</si>
  <si>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</si>
  <si>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</si>
  <si>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</si>
  <si>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</si>
  <si>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</si>
  <si>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</si>
  <si>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</si>
  <si>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</si>
  <si>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</si>
  <si>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</si>
  <si>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</si>
  <si>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</si>
  <si>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</si>
  <si>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</si>
  <si>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</si>
  <si>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</si>
  <si>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</si>
  <si>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</si>
  <si>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</si>
  <si>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</si>
  <si>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</si>
  <si>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</si>
  <si>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</si>
  <si>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</si>
  <si>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</si>
  <si>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</si>
  <si>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</si>
  <si>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</si>
  <si>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</si>
  <si>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</si>
  <si>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</si>
  <si>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</si>
  <si>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</si>
  <si>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</si>
  <si>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</si>
  <si>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</si>
  <si>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</si>
  <si>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</si>
  <si>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</si>
  <si>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</si>
  <si>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</si>
  <si>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</si>
  <si>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</si>
  <si>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</si>
  <si>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</si>
  <si>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</si>
  <si>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</si>
  <si>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</si>
  <si>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</si>
  <si>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</si>
  <si>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</si>
  <si>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</si>
  <si>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</si>
  <si>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</si>
  <si>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</si>
  <si>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</si>
  <si>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</si>
  <si>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</si>
  <si>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</si>
  <si>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</si>
  <si>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</si>
  <si>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</si>
  <si>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</si>
  <si>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</si>
  <si>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</si>
  <si>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</si>
  <si>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</si>
  <si>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</si>
  <si>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</si>
  <si>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</si>
  <si>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</si>
  <si>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</si>
  <si>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</si>
  <si>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</si>
  <si>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</si>
  <si>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</si>
  <si>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</si>
  <si>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</si>
  <si>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</si>
  <si>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</si>
  <si>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</si>
  <si>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</si>
  <si>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</si>
  <si>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</si>
  <si>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</si>
  <si>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</si>
  <si>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</si>
  <si>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</si>
  <si>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</si>
  <si>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</si>
  <si>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</si>
  <si>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</si>
  <si>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</si>
  <si>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</si>
  <si>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</si>
  <si>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</si>
  <si>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</si>
  <si>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</si>
  <si>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</si>
  <si>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</si>
  <si>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</si>
  <si>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</si>
  <si>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</si>
  <si>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</si>
  <si>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</si>
  <si>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</si>
  <si>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</si>
  <si>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</si>
  <si>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</si>
  <si>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</si>
  <si>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</si>
  <si>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</si>
  <si>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</si>
  <si>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</si>
  <si>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</si>
  <si>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</si>
  <si>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</si>
  <si>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</si>
  <si>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</si>
  <si>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</si>
  <si>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</si>
  <si>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</si>
  <si>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</si>
  <si>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</si>
  <si>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</si>
  <si>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</si>
  <si>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</si>
  <si>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</si>
  <si>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</si>
  <si>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</si>
  <si>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</si>
  <si>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</si>
  <si>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</si>
  <si>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</si>
  <si>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</si>
  <si>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</si>
  <si>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</si>
  <si>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</si>
  <si>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</si>
  <si>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</si>
  <si>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</si>
  <si>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</si>
  <si>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</si>
  <si>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</si>
  <si>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</si>
  <si>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</si>
  <si>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</si>
  <si>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</si>
  <si>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</si>
  <si>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</si>
  <si>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</si>
  <si>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</si>
  <si>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</si>
  <si>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</si>
  <si>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</si>
  <si>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</si>
  <si>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</si>
  <si>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</si>
  <si>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</si>
  <si>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</si>
  <si>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</si>
  <si>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</si>
  <si>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</si>
  <si>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</si>
  <si>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</si>
  <si>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</si>
  <si>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</si>
  <si>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</si>
  <si>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</si>
  <si>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</si>
  <si>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</si>
  <si>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</si>
  <si>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</si>
  <si>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</si>
  <si>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</si>
  <si>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</si>
  <si>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</si>
  <si>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</si>
  <si>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</si>
  <si>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</si>
  <si>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</si>
  <si>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</si>
  <si>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</si>
  <si>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</si>
  <si>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</si>
  <si>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</si>
  <si>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</si>
  <si>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</si>
  <si>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</si>
  <si>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</si>
  <si>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</si>
  <si>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</si>
  <si>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</si>
  <si>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</si>
  <si>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</si>
  <si>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</si>
  <si>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</si>
  <si>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</si>
  <si>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</si>
  <si>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</si>
  <si>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</si>
  <si>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</si>
  <si>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</si>
  <si>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</si>
  <si>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</si>
  <si>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</si>
  <si>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</si>
  <si>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</si>
  <si>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</si>
  <si>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</si>
  <si>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</si>
  <si>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</si>
  <si>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</si>
  <si>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</si>
  <si>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</si>
  <si>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</si>
  <si>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</si>
  <si>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</si>
  <si>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</si>
  <si>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</si>
  <si>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</si>
  <si>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</si>
  <si>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</si>
  <si>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</si>
  <si>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</si>
  <si>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</si>
  <si>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</si>
  <si>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</si>
  <si>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</si>
  <si>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</si>
  <si>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</si>
  <si>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</si>
  <si>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</si>
  <si>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</si>
  <si>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</si>
  <si>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</si>
  <si>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</si>
  <si>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</si>
  <si>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</si>
  <si>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</si>
  <si>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</si>
  <si>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</si>
  <si>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</si>
  <si>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</si>
  <si>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</si>
  <si>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</si>
  <si>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</si>
  <si>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</si>
  <si>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</si>
  <si>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</si>
  <si>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</si>
  <si>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</si>
  <si>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</si>
  <si>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</si>
  <si>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</si>
  <si>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</si>
  <si>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</si>
  <si>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</si>
  <si>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</si>
  <si>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</si>
  <si>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</si>
  <si>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</si>
  <si>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</si>
  <si>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</si>
  <si>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</si>
  <si>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</si>
  <si>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</si>
  <si>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</si>
  <si>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</si>
  <si>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</si>
  <si>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</si>
  <si>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</si>
  <si>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</si>
  <si>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</si>
  <si>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</si>
  <si>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</si>
  <si>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</si>
  <si>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</si>
  <si>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</si>
  <si>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</si>
  <si>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</si>
  <si>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</si>
  <si>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</si>
  <si>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</si>
  <si>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</si>
  <si>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</si>
  <si>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</si>
  <si>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</si>
  <si>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</si>
  <si>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</si>
  <si>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</si>
  <si>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</si>
  <si>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</si>
  <si>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</si>
  <si>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</si>
  <si>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</si>
  <si>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</si>
  <si>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</si>
  <si>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</si>
  <si>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</si>
  <si>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</si>
  <si>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</si>
  <si>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</si>
  <si>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</si>
  <si>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</si>
  <si>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</si>
  <si>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</si>
  <si>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</si>
  <si>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</si>
  <si>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</si>
  <si>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</si>
  <si>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</si>
  <si>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</si>
  <si>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</si>
  <si>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</si>
  <si>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</si>
  <si>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</si>
  <si>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</si>
  <si>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</si>
  <si>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</si>
  <si>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</si>
  <si>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</si>
  <si>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</si>
  <si>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</si>
  <si>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</si>
  <si>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</si>
  <si>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</si>
  <si>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</si>
  <si>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</si>
  <si>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</si>
  <si>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</si>
  <si>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</si>
  <si>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</si>
  <si>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</si>
  <si>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</si>
  <si>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</si>
  <si>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</si>
  <si>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</si>
  <si>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</si>
  <si>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</si>
  <si>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</si>
  <si>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</si>
  <si>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</si>
  <si>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</si>
  <si>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</si>
  <si>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</si>
  <si>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</si>
  <si>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</si>
  <si>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</si>
  <si>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</si>
  <si>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</si>
  <si>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</si>
  <si>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</si>
  <si>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</si>
  <si>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</si>
  <si>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</si>
  <si>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</si>
  <si>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</si>
  <si>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</si>
  <si>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</si>
  <si>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</si>
  <si>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</si>
  <si>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</si>
  <si>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</si>
  <si>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</si>
  <si>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</si>
  <si>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</si>
  <si>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</si>
  <si>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</si>
  <si>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</si>
  <si>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</si>
  <si>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</si>
  <si>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</si>
  <si>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</si>
  <si>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</si>
  <si>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</si>
  <si>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</si>
  <si>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</si>
  <si>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</si>
  <si>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</si>
  <si>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</si>
  <si>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</si>
  <si>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</si>
  <si>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</si>
  <si>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</si>
  <si>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</si>
  <si>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</si>
  <si>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</si>
  <si>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</si>
  <si>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</si>
  <si>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</si>
  <si>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</si>
  <si>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</si>
  <si>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</si>
  <si>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</si>
  <si>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</si>
  <si>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</si>
  <si>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</si>
  <si>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</si>
  <si>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</si>
  <si>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</si>
  <si>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</si>
  <si>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</si>
  <si>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</si>
  <si>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</si>
  <si>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</si>
  <si>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</si>
  <si>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</si>
  <si>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</si>
  <si>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</si>
  <si>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</si>
  <si>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</si>
  <si>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</si>
  <si>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</si>
  <si>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</si>
  <si>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</si>
  <si>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</si>
  <si>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</si>
  <si>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</si>
  <si>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</si>
  <si>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</si>
  <si>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</si>
  <si>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</si>
  <si>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</si>
  <si>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</si>
  <si>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</si>
  <si>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</si>
  <si>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</si>
  <si>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</si>
  <si>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</si>
  <si>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</si>
  <si>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</si>
  <si>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</si>
  <si>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</si>
  <si>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</si>
  <si>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</si>
  <si>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</si>
  <si>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</si>
  <si>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</si>
  <si>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</si>
  <si>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</si>
  <si>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</si>
  <si>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</si>
  <si>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</si>
  <si>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</si>
  <si>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</si>
  <si>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</si>
  <si>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</si>
  <si>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</si>
  <si>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</si>
  <si>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</si>
  <si>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</si>
  <si>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</si>
  <si>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</si>
  <si>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</si>
  <si>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</si>
  <si>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</si>
  <si>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</si>
  <si>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</si>
  <si>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</si>
  <si>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</si>
  <si>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</si>
  <si>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</si>
  <si>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</si>
  <si>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</si>
  <si>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</si>
  <si>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</si>
  <si>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</si>
  <si>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</si>
  <si>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</si>
  <si>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</si>
  <si>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</si>
  <si>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</si>
  <si>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</si>
  <si>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</si>
  <si>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</si>
  <si>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</si>
  <si>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</si>
  <si>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</si>
  <si>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</si>
  <si>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</si>
  <si>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</si>
  <si>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</si>
  <si>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</si>
  <si>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</si>
  <si>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</si>
  <si>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</si>
  <si>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</si>
  <si>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</si>
  <si>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</si>
  <si>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</si>
  <si>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</si>
  <si>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</si>
  <si>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</si>
  <si>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</si>
  <si>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</si>
  <si>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</si>
  <si>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</si>
  <si>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</si>
  <si>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</si>
  <si>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</si>
  <si>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</si>
  <si>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</si>
  <si>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</si>
  <si>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</si>
  <si>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</si>
  <si>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</si>
  <si>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</si>
  <si>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</si>
  <si>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</si>
  <si>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</si>
  <si>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</si>
  <si>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</si>
  <si>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</si>
  <si>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</si>
  <si>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</si>
  <si>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</si>
  <si>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</si>
  <si>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</si>
  <si>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</si>
  <si>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</si>
  <si>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</si>
  <si>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</si>
  <si>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</si>
  <si>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</si>
  <si>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</si>
  <si>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</si>
  <si>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</si>
  <si>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</si>
  <si>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</si>
  <si>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</si>
  <si>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</si>
  <si>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</si>
  <si>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</si>
  <si>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</si>
  <si>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</si>
  <si>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</si>
  <si>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</si>
  <si>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</si>
  <si>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</si>
  <si>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</si>
  <si>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</si>
  <si>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</si>
  <si>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</si>
  <si>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</si>
  <si>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</si>
  <si>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</si>
  <si>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</si>
  <si>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</si>
  <si>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</si>
  <si>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</si>
  <si>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</si>
  <si>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</si>
  <si>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</si>
  <si>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</si>
  <si>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</si>
  <si>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</si>
  <si>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</si>
  <si>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</si>
  <si>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</si>
  <si>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</si>
  <si>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</si>
  <si>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</si>
  <si>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</si>
  <si>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</si>
  <si>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</si>
  <si>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</si>
  <si>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</si>
  <si>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</si>
  <si>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</si>
  <si>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</si>
  <si>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</si>
  <si>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</si>
  <si>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</si>
  <si>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</si>
  <si>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</si>
  <si>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</si>
  <si>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</si>
  <si>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</si>
  <si>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</si>
  <si>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</si>
  <si>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</si>
  <si>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</si>
  <si>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</si>
  <si>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</si>
  <si>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</si>
  <si>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</si>
  <si>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</si>
  <si>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</si>
  <si>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</si>
  <si>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</si>
  <si>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</si>
  <si>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</si>
  <si>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</si>
  <si>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</si>
  <si>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</si>
  <si>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</si>
  <si>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</si>
  <si>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</si>
  <si>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</si>
  <si>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</si>
  <si>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</si>
  <si>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</si>
  <si>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</si>
  <si>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</si>
  <si>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</si>
  <si>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</si>
  <si>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</si>
  <si>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</si>
  <si>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</si>
  <si>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</si>
  <si>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</si>
  <si>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</si>
  <si>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</si>
  <si>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</si>
  <si>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</si>
  <si>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</si>
  <si>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</si>
  <si>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</si>
  <si>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</si>
  <si>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</si>
  <si>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</si>
  <si>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</si>
  <si>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</si>
  <si>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</si>
  <si>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</si>
  <si>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</si>
  <si>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</si>
  <si>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</si>
  <si>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</si>
  <si>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</si>
  <si>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</si>
  <si>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</si>
  <si>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</si>
  <si>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</si>
  <si>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</si>
  <si>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</si>
  <si>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</si>
  <si>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</si>
  <si>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</si>
  <si>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</si>
  <si>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</si>
  <si>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</si>
  <si>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</si>
  <si>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</si>
  <si>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</si>
  <si>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</si>
  <si>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</si>
  <si>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</si>
  <si>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</si>
  <si>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</si>
  <si>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</si>
  <si>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</si>
  <si>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</si>
  <si>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</si>
  <si>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</si>
  <si>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</si>
  <si>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</si>
  <si>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</si>
  <si>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</si>
  <si>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</si>
  <si>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</si>
  <si>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</si>
  <si>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</si>
  <si>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</si>
  <si>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</si>
  <si>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</si>
  <si>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</si>
  <si>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</si>
  <si>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</si>
  <si>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</si>
  <si>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</si>
  <si>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</si>
  <si>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</si>
  <si>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</si>
  <si>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</si>
  <si>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</si>
  <si>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</si>
  <si>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</si>
  <si>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</si>
  <si>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</si>
  <si>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</si>
  <si>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</si>
  <si>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</si>
  <si>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</si>
  <si>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</si>
  <si>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</si>
  <si>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</si>
  <si>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</si>
  <si>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</si>
  <si>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</si>
  <si>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</si>
  <si>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</si>
  <si>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</si>
  <si>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</si>
  <si>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</si>
  <si>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</si>
  <si>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</si>
  <si>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</si>
  <si>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</si>
  <si>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</si>
  <si>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</si>
  <si>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</si>
  <si>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</si>
  <si>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</si>
  <si>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</si>
  <si>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</si>
  <si>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</si>
  <si>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</si>
  <si>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</si>
  <si>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</si>
  <si>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</si>
  <si>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</si>
  <si>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</si>
  <si>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</si>
  <si>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</si>
  <si>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</si>
  <si>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</si>
  <si>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</si>
  <si>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</si>
  <si>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</si>
  <si>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</si>
  <si>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</si>
  <si>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</si>
  <si>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</si>
  <si>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</si>
  <si>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</si>
  <si>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</si>
  <si>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</si>
  <si>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</si>
  <si>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</si>
  <si>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</si>
  <si>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</si>
  <si>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</si>
  <si>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</si>
  <si>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</si>
  <si>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</si>
  <si>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</si>
  <si>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</si>
  <si>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</si>
  <si>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</si>
  <si>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</si>
  <si>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</si>
  <si>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</si>
  <si>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</si>
  <si>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</si>
  <si>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</si>
  <si>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</si>
  <si>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</si>
  <si>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</si>
  <si>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</si>
  <si>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</si>
  <si>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</si>
  <si>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</si>
  <si>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</si>
  <si>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</si>
  <si>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</si>
  <si>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</si>
  <si>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</si>
  <si>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</si>
  <si>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</si>
  <si>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</si>
  <si>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</si>
  <si>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</si>
  <si>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</si>
  <si>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</si>
  <si>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</si>
  <si>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</si>
  <si>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</si>
  <si>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</si>
  <si>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</si>
  <si>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</si>
  <si>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</si>
  <si>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</si>
  <si>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</si>
  <si>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</si>
  <si>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</si>
  <si>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</si>
  <si>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</si>
  <si>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</si>
  <si>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</si>
  <si>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</si>
  <si>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</si>
  <si>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</si>
  <si>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</si>
  <si>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</si>
  <si>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</si>
  <si>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</si>
  <si>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</si>
  <si>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</si>
  <si>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</si>
  <si>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</si>
  <si>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</si>
  <si>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</si>
  <si>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</si>
  <si>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</si>
  <si>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</si>
  <si>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</si>
  <si>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</si>
  <si>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</si>
  <si>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</si>
  <si>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</si>
  <si>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</si>
  <si>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</si>
  <si>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</si>
  <si>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</si>
  <si>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</si>
  <si>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</si>
  <si>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</si>
  <si>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</si>
  <si>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</si>
  <si>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</si>
  <si>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</si>
  <si>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</si>
  <si>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</si>
  <si>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</si>
  <si>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</si>
  <si>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</si>
  <si>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</si>
  <si>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</si>
  <si>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</si>
  <si>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</si>
  <si>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</si>
  <si>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</si>
  <si>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</si>
  <si>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</si>
  <si>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</si>
  <si>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</si>
  <si>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</si>
  <si>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</si>
  <si>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</si>
  <si>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</si>
  <si>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</si>
  <si>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</si>
  <si>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</si>
  <si>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</si>
  <si>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</si>
  <si>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</si>
  <si>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</si>
  <si>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</si>
  <si>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</si>
  <si>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</si>
  <si>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</si>
  <si>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</si>
  <si>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</si>
  <si>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</si>
  <si>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</si>
  <si>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</si>
  <si>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</si>
  <si>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</si>
  <si>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</si>
  <si>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</si>
  <si>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</si>
  <si>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</si>
  <si>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</si>
  <si>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</si>
  <si>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</si>
  <si>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</si>
  <si>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</si>
  <si>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</si>
  <si>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</si>
  <si>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</si>
  <si>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</si>
  <si>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</si>
  <si>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</si>
  <si>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</si>
  <si>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</si>
  <si>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</si>
  <si>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</si>
  <si>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</si>
  <si>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</si>
  <si>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</si>
  <si>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</si>
  <si>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</si>
  <si>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</si>
  <si>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</si>
  <si>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</si>
  <si>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</si>
  <si>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</si>
  <si>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</si>
  <si>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</si>
  <si>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</si>
  <si>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</si>
  <si>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</si>
  <si>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</si>
  <si>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</si>
  <si>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</si>
  <si>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</si>
  <si>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</si>
  <si>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</si>
  <si>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</si>
  <si>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</si>
  <si>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</si>
  <si>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</si>
  <si>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</si>
  <si>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</si>
  <si>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</si>
  <si>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</si>
  <si>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</si>
  <si>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</si>
  <si>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</si>
  <si>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</si>
  <si>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</si>
  <si>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</si>
  <si>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</si>
  <si>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</si>
  <si>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</si>
  <si>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</si>
  <si>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</si>
  <si>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</si>
  <si>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</si>
  <si>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</si>
  <si>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</si>
  <si>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</si>
  <si>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</si>
  <si>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</si>
  <si>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</si>
  <si>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</si>
  <si>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</si>
  <si>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</si>
  <si>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</si>
  <si>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</si>
  <si>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</si>
  <si>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</si>
  <si>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</si>
  <si>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</si>
  <si>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</si>
  <si>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</si>
  <si>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</si>
  <si>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</si>
  <si>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</si>
  <si>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</si>
  <si>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</si>
  <si>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</si>
  <si>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</si>
  <si>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</si>
  <si>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</si>
  <si>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</si>
  <si>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</si>
  <si>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</si>
  <si>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</si>
  <si>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</si>
  <si>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</si>
  <si>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</si>
  <si>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</si>
  <si>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</si>
  <si>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</si>
  <si>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</si>
  <si>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</si>
  <si>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</si>
  <si>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</si>
  <si>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</si>
  <si>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</si>
  <si>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</si>
  <si>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</si>
  <si>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</si>
  <si>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</si>
  <si>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</si>
  <si>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</si>
  <si>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</si>
  <si>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</si>
  <si>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</si>
  <si>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</si>
  <si>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</si>
  <si>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</si>
  <si>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</si>
  <si>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</si>
  <si>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</si>
  <si>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</si>
  <si>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</si>
  <si>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</si>
  <si>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</si>
  <si>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</si>
  <si>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</si>
  <si>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</si>
  <si>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</si>
  <si>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</si>
  <si>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</si>
  <si>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</si>
  <si>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</si>
  <si>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</si>
  <si>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</si>
  <si>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</si>
  <si>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</si>
  <si>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</si>
  <si>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</si>
  <si>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</si>
  <si>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</si>
  <si>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</si>
  <si>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</si>
  <si>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</si>
  <si>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</si>
  <si>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</si>
  <si>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</si>
  <si>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</si>
  <si>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</si>
  <si>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</si>
  <si>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</si>
  <si>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</si>
  <si>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</si>
  <si>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</si>
  <si>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</si>
  <si>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</si>
  <si>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</si>
  <si>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</si>
  <si>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</si>
  <si>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</si>
  <si>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</si>
  <si>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</si>
  <si>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</si>
  <si>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</si>
  <si>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</si>
  <si>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</si>
  <si>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</si>
  <si>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</si>
  <si>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</si>
  <si>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</si>
  <si>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</si>
  <si>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</si>
  <si>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</si>
  <si>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</si>
  <si>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</si>
  <si>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</si>
  <si>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</si>
  <si>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</si>
  <si>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</si>
  <si>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</si>
  <si>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</si>
  <si>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</si>
  <si>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</si>
  <si>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</si>
  <si>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</si>
  <si>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</si>
  <si>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</si>
  <si>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</si>
  <si>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</si>
  <si>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</si>
  <si>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</si>
  <si>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</si>
  <si>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</si>
  <si>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</si>
  <si>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</si>
  <si>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</si>
  <si>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</si>
  <si>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</si>
  <si>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</si>
  <si>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</si>
  <si>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</si>
  <si>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</si>
  <si>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</si>
  <si>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</si>
  <si>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</si>
  <si>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</si>
  <si>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</si>
  <si>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</si>
  <si>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</si>
  <si>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</si>
  <si>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</si>
  <si>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</si>
  <si>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</si>
  <si>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</si>
  <si>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</si>
  <si>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</si>
  <si>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</si>
  <si>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</si>
  <si>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</si>
  <si>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</si>
  <si>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</si>
  <si>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</si>
  <si>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</si>
  <si>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</si>
  <si>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</si>
  <si>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</si>
  <si>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</si>
  <si>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</si>
  <si>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</si>
  <si>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</si>
  <si>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</si>
  <si>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</si>
  <si>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</si>
  <si>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</si>
  <si>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</si>
  <si>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</si>
  <si>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</si>
  <si>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</si>
  <si>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</si>
  <si>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</si>
  <si>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</si>
  <si>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</si>
  <si>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</si>
  <si>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</si>
  <si>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</si>
  <si>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</si>
  <si>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</si>
  <si>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</si>
  <si>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</si>
  <si>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</si>
  <si>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</si>
  <si>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</si>
  <si>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</si>
  <si>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</si>
  <si>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</si>
  <si>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</si>
  <si>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</si>
  <si>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</si>
  <si>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</si>
  <si>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</si>
  <si>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</si>
  <si>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</si>
  <si>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</si>
  <si>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</si>
  <si>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</si>
  <si>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</si>
  <si>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</si>
  <si>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</si>
  <si>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</si>
  <si>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</si>
  <si>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</si>
  <si>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</si>
  <si>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</si>
  <si>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</si>
  <si>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</si>
  <si>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</si>
  <si>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</si>
  <si>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</si>
  <si>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</si>
  <si>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</si>
  <si>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</si>
  <si>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</si>
  <si>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</si>
  <si>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</si>
  <si>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</si>
  <si>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</si>
  <si>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</si>
  <si>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</si>
  <si>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</si>
  <si>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</si>
  <si>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</si>
  <si>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</si>
  <si>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</si>
  <si>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</si>
  <si>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</si>
  <si>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</si>
  <si>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</si>
  <si>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</si>
  <si>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</si>
  <si>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</si>
  <si>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</si>
  <si>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</si>
  <si>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</si>
  <si>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</si>
  <si>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</si>
  <si>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</si>
  <si>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</si>
  <si>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</si>
  <si>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</si>
  <si>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</si>
  <si>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</si>
  <si>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</si>
  <si>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</si>
  <si>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</si>
  <si>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</si>
  <si>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</si>
  <si>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</si>
  <si>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</si>
  <si>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</si>
  <si>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</si>
  <si>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</si>
  <si>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</si>
  <si>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</si>
  <si>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</si>
  <si>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</si>
  <si>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</si>
  <si>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</si>
  <si>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</si>
  <si>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</si>
  <si>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</si>
  <si>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</si>
  <si>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</si>
  <si>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</si>
  <si>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</si>
  <si>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</si>
  <si>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</si>
  <si>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</si>
  <si>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</si>
  <si>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</si>
  <si>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</si>
  <si>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</si>
  <si>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</si>
  <si>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</si>
  <si>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</si>
  <si>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</si>
  <si>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</si>
  <si>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</si>
  <si>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</si>
  <si>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</si>
  <si>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</si>
  <si>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</si>
  <si>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</si>
  <si>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</si>
  <si>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</si>
  <si>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</si>
  <si>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</si>
  <si>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</si>
  <si>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</si>
  <si>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</si>
  <si>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</si>
  <si>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</si>
  <si>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</si>
  <si>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</si>
  <si>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</si>
  <si>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</si>
  <si>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</si>
  <si>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</si>
  <si>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</si>
  <si>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</si>
  <si>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</si>
  <si>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</si>
  <si>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</si>
  <si>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</si>
  <si>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</si>
  <si>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</si>
  <si>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</si>
  <si>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</si>
  <si>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</si>
  <si>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</si>
  <si>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</si>
  <si>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</si>
  <si>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</si>
  <si>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</si>
  <si>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</si>
  <si>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</si>
  <si>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</si>
  <si>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</si>
  <si>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</si>
  <si>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</si>
  <si>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</si>
  <si>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</si>
  <si>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</si>
  <si>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</si>
  <si>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</si>
  <si>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</si>
  <si>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</si>
  <si>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</si>
  <si>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</si>
  <si>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</si>
  <si>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</si>
  <si>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</si>
  <si>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</si>
  <si>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</si>
  <si>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</si>
  <si>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</si>
  <si>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</si>
  <si>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</si>
  <si>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</si>
  <si>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</si>
  <si>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</si>
  <si>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</si>
  <si>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</si>
  <si>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</si>
  <si>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</si>
  <si>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</si>
  <si>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</si>
  <si>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</si>
  <si>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</si>
  <si>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</si>
  <si>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</si>
  <si>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</si>
  <si>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</si>
  <si>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</si>
  <si>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</si>
  <si>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</si>
  <si>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</si>
  <si>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</si>
  <si>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</si>
  <si>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</si>
  <si>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</si>
  <si>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</si>
  <si>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</si>
  <si>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</si>
  <si>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</si>
  <si>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</si>
  <si>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</si>
  <si>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</si>
  <si>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</si>
  <si>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</si>
  <si>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</si>
  <si>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</si>
  <si>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</si>
  <si>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</si>
  <si>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</si>
  <si>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</si>
  <si>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</si>
  <si>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</si>
  <si>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</si>
  <si>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</si>
  <si>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</si>
  <si>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</si>
  <si>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</si>
  <si>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</si>
  <si>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</si>
  <si>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</si>
  <si>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</si>
  <si>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</si>
  <si>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</si>
  <si>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</si>
  <si>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</si>
  <si>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</si>
  <si>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</si>
  <si>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</si>
  <si>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</si>
  <si>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</si>
  <si>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</si>
  <si>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</si>
  <si>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</si>
  <si>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</si>
  <si>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</si>
  <si>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</si>
  <si>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</si>
  <si>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</si>
  <si>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</si>
  <si>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</si>
  <si>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</si>
  <si>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</si>
  <si>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</si>
  <si>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</si>
  <si>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</si>
  <si>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</si>
  <si>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</si>
  <si>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</si>
  <si>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</si>
  <si>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</si>
  <si>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</si>
  <si>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</si>
  <si>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</si>
  <si>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</si>
  <si>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</si>
  <si>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</si>
  <si>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</si>
  <si>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</si>
  <si>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</si>
  <si>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</si>
  <si>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</si>
  <si>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</si>
  <si>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</si>
  <si>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</si>
  <si>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</si>
  <si>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</si>
  <si>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</si>
  <si>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</si>
  <si>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</si>
  <si>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</si>
  <si>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</si>
  <si>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</si>
  <si>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</si>
  <si>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</si>
  <si>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</si>
  <si>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</si>
  <si>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</si>
  <si>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</si>
  <si>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</si>
  <si>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</si>
  <si>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</si>
  <si>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</si>
  <si>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</si>
  <si>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</si>
  <si>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</si>
  <si>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</si>
  <si>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</si>
  <si>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</si>
  <si>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</si>
  <si>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</si>
  <si>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</si>
  <si>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</si>
  <si>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</si>
  <si>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</si>
  <si>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</si>
  <si>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</si>
  <si>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</si>
  <si>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</si>
  <si>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</si>
  <si>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</si>
  <si>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</si>
  <si>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</si>
  <si>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</si>
  <si>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</si>
  <si>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</si>
  <si>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</si>
  <si>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</si>
  <si>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</si>
  <si>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</si>
  <si>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</si>
  <si>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</si>
  <si>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</si>
  <si>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</si>
  <si>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</si>
  <si>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</si>
  <si>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</si>
  <si>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</si>
  <si>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</si>
  <si>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</si>
  <si>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</si>
  <si>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</si>
  <si>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</si>
  <si>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</si>
  <si>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</si>
  <si>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</si>
  <si>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</si>
  <si>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</si>
  <si>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</si>
  <si>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</si>
  <si>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</si>
  <si>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</si>
  <si>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</si>
  <si>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</si>
  <si>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</si>
  <si>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</si>
  <si>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</si>
  <si>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</si>
  <si>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</si>
  <si>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</si>
  <si>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</si>
  <si>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</si>
  <si>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</si>
  <si>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</si>
  <si>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</si>
  <si>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</si>
  <si>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</si>
  <si>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</si>
  <si>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</si>
  <si>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</si>
  <si>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</si>
  <si>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</si>
  <si>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</si>
  <si>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</si>
  <si>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</si>
  <si>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</si>
  <si>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</si>
  <si>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</si>
  <si>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</si>
  <si>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</si>
  <si>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</si>
  <si>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</si>
  <si>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</si>
  <si>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</si>
  <si>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</si>
  <si>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</si>
  <si>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</si>
  <si>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</si>
  <si>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</si>
  <si>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</si>
  <si>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</si>
  <si>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</si>
  <si>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</si>
  <si>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</si>
  <si>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</si>
  <si>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</si>
  <si>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</si>
  <si>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</si>
  <si>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</si>
  <si>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</si>
  <si>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</si>
  <si>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</si>
  <si>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</si>
  <si>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</si>
  <si>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</si>
  <si>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</si>
  <si>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</si>
  <si>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</si>
  <si>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</si>
  <si>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</si>
  <si>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</si>
  <si>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</si>
  <si>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</si>
  <si>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</si>
  <si>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</si>
  <si>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</si>
  <si>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</si>
  <si>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</si>
  <si>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</si>
  <si>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</si>
  <si>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</si>
  <si>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</si>
  <si>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</si>
  <si>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</si>
  <si>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</si>
  <si>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</si>
  <si>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</si>
  <si>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</si>
  <si>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</si>
  <si>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</si>
  <si>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</si>
  <si>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</si>
  <si>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</si>
  <si>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</si>
  <si>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</si>
  <si>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</si>
  <si>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</si>
  <si>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</si>
  <si>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</si>
  <si>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</si>
  <si>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</si>
  <si>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</si>
  <si>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</si>
  <si>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</si>
  <si>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</si>
  <si>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</si>
  <si>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</si>
  <si>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</si>
  <si>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</si>
  <si>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</si>
  <si>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</si>
  <si>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</si>
  <si>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</si>
  <si>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</si>
  <si>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</si>
  <si>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</si>
  <si>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</si>
  <si>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</si>
  <si>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</si>
  <si>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</si>
  <si>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</si>
  <si>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</si>
  <si>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</si>
  <si>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</si>
  <si>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</si>
  <si>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</si>
  <si>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</si>
  <si>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</si>
  <si>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</si>
  <si>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</si>
  <si>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</si>
  <si>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</si>
  <si>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</si>
  <si>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</si>
  <si>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</si>
  <si>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</si>
  <si>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</si>
  <si>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</si>
  <si>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</si>
  <si>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</si>
  <si>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</si>
  <si>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</si>
  <si>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</si>
  <si>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</si>
  <si>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</si>
  <si>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</si>
  <si>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</si>
  <si>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</si>
  <si>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</si>
  <si>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</si>
  <si>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</si>
  <si>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</si>
  <si>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</si>
  <si>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</si>
  <si>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</si>
  <si>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</si>
  <si>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</si>
  <si>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</si>
  <si>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</si>
  <si>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</si>
  <si>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</si>
  <si>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</si>
  <si>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</si>
  <si>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</si>
  <si>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</si>
  <si>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</si>
  <si>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</si>
  <si>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</si>
  <si>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</si>
  <si>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</si>
  <si>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</si>
  <si>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</si>
  <si>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</si>
  <si>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</si>
  <si>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</si>
  <si>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</si>
  <si>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</si>
  <si>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</si>
  <si>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</si>
  <si>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</si>
  <si>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</si>
  <si>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</si>
  <si>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</si>
  <si>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</si>
  <si>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</si>
  <si>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</si>
  <si>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</si>
  <si>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</si>
  <si>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</si>
  <si>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</si>
  <si>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</si>
  <si>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</si>
  <si>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</si>
  <si>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</si>
  <si>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</si>
  <si>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</si>
  <si>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</si>
  <si>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</si>
  <si>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</si>
  <si>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</si>
  <si>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</si>
  <si>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</si>
  <si>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</si>
  <si>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</si>
  <si>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</si>
  <si>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</si>
  <si>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</si>
  <si>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</si>
  <si>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</si>
  <si>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</si>
  <si>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</si>
  <si>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</si>
  <si>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</si>
  <si>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</si>
  <si>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</si>
  <si>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</si>
  <si>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</si>
  <si>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</si>
  <si>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</si>
  <si>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</si>
  <si>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</si>
  <si>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</si>
  <si>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</si>
  <si>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</si>
  <si>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</si>
  <si>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</si>
  <si>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</si>
  <si>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</si>
  <si>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</si>
  <si>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</si>
  <si>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</si>
  <si>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</si>
  <si>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</si>
  <si>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</si>
  <si>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</si>
  <si>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</si>
  <si>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</si>
  <si>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</si>
  <si>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</si>
  <si>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</si>
  <si>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</si>
  <si>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</si>
  <si>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</si>
  <si>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</si>
  <si>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</si>
  <si>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</si>
  <si>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</si>
  <si>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</si>
  <si>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</si>
  <si>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</si>
  <si>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</si>
  <si>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</si>
  <si>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</si>
  <si>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</si>
  <si>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</si>
  <si>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</si>
  <si>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</si>
  <si>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</si>
  <si>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</si>
  <si>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</si>
  <si>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</si>
  <si>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</si>
  <si>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</si>
  <si>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</si>
  <si>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</si>
  <si>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</si>
  <si>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</si>
  <si>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</si>
  <si>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</si>
  <si>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</si>
  <si>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</si>
  <si>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</si>
  <si>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</si>
  <si>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</si>
  <si>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</si>
  <si>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</si>
  <si>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</si>
  <si>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</si>
  <si>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</si>
  <si>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</si>
  <si>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</si>
  <si>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</si>
  <si>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</si>
  <si>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</si>
  <si>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</si>
  <si>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</si>
  <si>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</si>
  <si>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</si>
  <si>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</si>
  <si>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</si>
  <si>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</si>
  <si>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</si>
  <si>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</si>
  <si>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</si>
  <si>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</si>
  <si>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</si>
  <si>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</si>
  <si>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</si>
  <si>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</si>
  <si>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</si>
  <si>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</si>
  <si>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</si>
  <si>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</si>
  <si>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</si>
  <si>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</si>
  <si>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</si>
  <si>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</si>
  <si>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</si>
  <si>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</si>
  <si>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</si>
  <si>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</si>
  <si>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</si>
  <si>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</si>
  <si>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</si>
  <si>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</si>
  <si>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</si>
  <si>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</si>
  <si>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</si>
  <si>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</si>
  <si>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</si>
  <si>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</si>
  <si>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</si>
  <si>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</si>
  <si>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</si>
  <si>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</si>
  <si>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</si>
  <si>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</si>
  <si>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</si>
  <si>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</si>
  <si>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</si>
  <si>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</si>
  <si>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</si>
  <si>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</si>
  <si>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</si>
  <si>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</si>
  <si>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</si>
  <si>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</si>
  <si>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</si>
  <si>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</si>
  <si>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</si>
  <si>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</si>
  <si>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</si>
  <si>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</si>
  <si>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</si>
  <si>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</si>
  <si>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</si>
  <si>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</si>
  <si>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</si>
  <si>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</si>
  <si>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</si>
  <si>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</si>
  <si>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</si>
  <si>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</si>
  <si>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</si>
  <si>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</si>
  <si>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</si>
  <si>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</si>
  <si>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</si>
  <si>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</si>
  <si>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</si>
  <si>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</si>
  <si>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</si>
  <si>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</si>
  <si>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</si>
  <si>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</si>
  <si>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</si>
  <si>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</si>
  <si>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</si>
  <si>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</si>
  <si>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</si>
  <si>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</si>
  <si>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</si>
  <si>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</si>
  <si>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</si>
  <si>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</si>
  <si>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</si>
  <si>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</si>
  <si>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</si>
  <si>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</si>
  <si>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</si>
  <si>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</si>
  <si>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</si>
  <si>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</si>
  <si>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</si>
  <si>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</si>
  <si>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</si>
  <si>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</si>
  <si>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</si>
  <si>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</si>
  <si>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</si>
  <si>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</si>
  <si>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</si>
  <si>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</si>
  <si>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</si>
  <si>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</si>
  <si>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</si>
  <si>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</si>
  <si>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</si>
  <si>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</si>
  <si>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</si>
  <si>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</si>
  <si>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</si>
  <si>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</si>
  <si>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</si>
  <si>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</si>
  <si>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</si>
  <si>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</si>
  <si>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</si>
  <si>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</si>
  <si>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</si>
  <si>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</si>
  <si>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</si>
  <si>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</si>
  <si>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</si>
  <si>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</si>
  <si>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</si>
  <si>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</si>
  <si>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</si>
  <si>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</si>
  <si>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</si>
  <si>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</si>
  <si>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</si>
  <si>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</si>
  <si>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</si>
  <si>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</si>
  <si>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</si>
  <si>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</si>
  <si>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</si>
  <si>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</si>
  <si>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</si>
  <si>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</si>
  <si>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</si>
  <si>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</si>
  <si>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</si>
  <si>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</si>
  <si>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</si>
  <si>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</si>
  <si>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</si>
  <si>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</si>
  <si>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</si>
  <si>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</si>
  <si>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</si>
  <si>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</si>
  <si>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</si>
  <si>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</si>
  <si>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</si>
  <si>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</si>
  <si>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</si>
  <si>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</si>
  <si>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</si>
  <si>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</si>
  <si>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</si>
  <si>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</si>
  <si>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</si>
  <si>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</si>
  <si>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</si>
  <si>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</si>
  <si>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</si>
  <si>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</si>
  <si>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</si>
  <si>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</si>
  <si>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</si>
  <si>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</si>
  <si>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</si>
  <si>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</si>
  <si>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</si>
  <si>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</si>
  <si>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</si>
  <si>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</si>
  <si>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</si>
  <si>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</si>
  <si>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</si>
  <si>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</si>
  <si>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</si>
  <si>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</si>
  <si>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</si>
  <si>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</si>
  <si>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</si>
  <si>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</si>
  <si>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</si>
  <si>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</si>
  <si>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</si>
  <si>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</si>
  <si>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</si>
  <si>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</si>
  <si>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</si>
  <si>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</si>
  <si>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</si>
  <si>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</si>
  <si>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</si>
  <si>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</si>
  <si>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</si>
  <si>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</si>
  <si>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</si>
  <si>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</si>
  <si>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</si>
  <si>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</si>
  <si>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</si>
  <si>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</si>
  <si>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</si>
  <si>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</si>
  <si>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</si>
  <si>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</si>
  <si>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</si>
  <si>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</si>
  <si>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</si>
  <si>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</si>
  <si>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</si>
  <si>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</si>
  <si>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</si>
  <si>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</si>
  <si>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</si>
  <si>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</si>
  <si>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</si>
  <si>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</si>
  <si>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</si>
  <si>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</si>
  <si>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</si>
  <si>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</si>
  <si>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</si>
  <si>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</si>
  <si>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</si>
  <si>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</si>
  <si>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</si>
  <si>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</si>
  <si>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</si>
  <si>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</si>
  <si>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</si>
  <si>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</si>
  <si>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</si>
  <si>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</si>
  <si>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</si>
  <si>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</si>
  <si>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</si>
  <si>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</si>
  <si>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</si>
  <si>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</si>
  <si>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</si>
  <si>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</si>
  <si>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</si>
  <si>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</si>
  <si>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</si>
  <si>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</si>
  <si>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</si>
  <si>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</si>
  <si>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</si>
  <si>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</si>
  <si>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</si>
  <si>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</si>
  <si>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</si>
  <si>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</si>
  <si>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</si>
  <si>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</si>
  <si>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</si>
  <si>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</si>
  <si>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</si>
  <si>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</si>
  <si>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</si>
  <si>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</si>
  <si>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</si>
  <si>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</si>
  <si>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</si>
  <si>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</si>
  <si>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</si>
  <si>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</si>
  <si>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</si>
  <si>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</si>
  <si>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</si>
  <si>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</si>
  <si>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</si>
  <si>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</si>
  <si>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</si>
  <si>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</si>
  <si>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</si>
  <si>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</si>
  <si>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</si>
  <si>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</si>
  <si>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</si>
  <si>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</si>
  <si>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</si>
  <si>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</si>
  <si>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</si>
  <si>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</si>
  <si>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</si>
  <si>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</si>
  <si>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</si>
  <si>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</si>
  <si>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</si>
  <si>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</si>
  <si>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</si>
  <si>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</si>
  <si>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</si>
  <si>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</si>
  <si>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</si>
  <si>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</si>
  <si>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</si>
  <si>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</si>
  <si>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</si>
  <si>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</si>
  <si>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</si>
  <si>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</si>
  <si>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</si>
  <si>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</si>
  <si>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</si>
  <si>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</si>
  <si>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</si>
  <si>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</si>
  <si>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</si>
  <si>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</si>
  <si>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</si>
  <si>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</si>
  <si>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</si>
  <si>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</si>
  <si>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</si>
  <si>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</si>
  <si>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</si>
  <si>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</si>
  <si>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</si>
  <si>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</si>
  <si>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</si>
  <si>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</si>
  <si>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</si>
  <si>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</si>
  <si>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</si>
  <si>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</si>
  <si>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</si>
  <si>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</si>
  <si>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</si>
  <si>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</si>
  <si>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</si>
  <si>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</si>
  <si>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</si>
  <si>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</si>
  <si>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</si>
  <si>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</si>
  <si>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</si>
  <si>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</si>
  <si>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</si>
  <si>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</si>
  <si>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</si>
  <si>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</si>
  <si>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</si>
  <si>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</si>
  <si>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</si>
  <si>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</si>
  <si>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</si>
  <si>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</si>
  <si>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</si>
  <si>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</si>
  <si>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</si>
  <si>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</si>
  <si>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</si>
  <si>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</si>
  <si>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</si>
  <si>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</si>
  <si>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</si>
  <si>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</si>
  <si>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</si>
  <si>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</si>
  <si>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</si>
  <si>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</si>
  <si>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</si>
  <si>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</si>
  <si>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</si>
  <si>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</si>
  <si>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</si>
  <si>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</si>
  <si>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</si>
  <si>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</si>
  <si>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</si>
  <si>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</si>
  <si>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</si>
  <si>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</si>
  <si>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</si>
  <si>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</si>
  <si>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</si>
  <si>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</si>
  <si>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</si>
  <si>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</si>
  <si>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</si>
  <si>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</si>
  <si>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</si>
  <si>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</si>
  <si>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</si>
  <si>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</si>
  <si>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</si>
  <si>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</si>
  <si>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</si>
  <si>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</si>
  <si>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</si>
  <si>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</si>
  <si>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</si>
  <si>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</si>
  <si>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</si>
  <si>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</si>
  <si>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</si>
  <si>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</si>
  <si>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</si>
  <si>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</si>
  <si>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</si>
  <si>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</si>
  <si>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</si>
  <si>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</si>
  <si>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</si>
  <si>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</si>
  <si>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</si>
  <si>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</si>
  <si>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</si>
  <si>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</si>
  <si>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</si>
  <si>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</si>
  <si>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</si>
  <si>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</si>
  <si>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</si>
  <si>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</si>
  <si>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</si>
  <si>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</si>
  <si>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</si>
  <si>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</si>
  <si>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</si>
  <si>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</si>
  <si>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</si>
  <si>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</si>
  <si>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</si>
  <si>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</si>
  <si>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</si>
  <si>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</si>
  <si>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</si>
  <si>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</si>
  <si>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</si>
  <si>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</si>
  <si>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</si>
  <si>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</si>
  <si>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</si>
  <si>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</si>
  <si>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</si>
  <si>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</si>
  <si>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</si>
  <si>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</si>
  <si>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</si>
  <si>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</si>
  <si>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</si>
  <si>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</si>
  <si>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</si>
  <si>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</si>
  <si>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</si>
  <si>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</si>
  <si>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</si>
  <si>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</si>
  <si>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</si>
  <si>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</si>
  <si>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</si>
  <si>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</si>
  <si>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</si>
  <si>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</si>
  <si>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</si>
  <si>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</si>
  <si>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</si>
  <si>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</si>
  <si>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</si>
  <si>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</si>
  <si>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</si>
  <si>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</si>
  <si>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</si>
  <si>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</si>
  <si>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</si>
  <si>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</si>
  <si>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</si>
  <si>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</si>
  <si>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</si>
  <si>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</si>
  <si>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</si>
  <si>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</si>
  <si>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</si>
  <si>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</si>
  <si>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</si>
  <si>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</si>
  <si>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</si>
  <si>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</si>
  <si>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</si>
  <si>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</si>
  <si>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</si>
  <si>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</si>
  <si>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</si>
  <si>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</si>
  <si>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</si>
  <si>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</si>
  <si>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</si>
  <si>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</si>
  <si>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</si>
  <si>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</si>
  <si>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</si>
  <si>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</si>
  <si>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</si>
  <si>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</si>
  <si>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</si>
  <si>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</si>
  <si>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</si>
  <si>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</si>
  <si>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</si>
  <si>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</si>
  <si>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</si>
  <si>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</si>
  <si>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</si>
  <si>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</si>
  <si>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</si>
  <si>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</si>
  <si>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</si>
  <si>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</si>
  <si>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</si>
  <si>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</si>
  <si>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</si>
  <si>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</si>
  <si>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</si>
  <si>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</si>
  <si>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</si>
  <si>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</si>
  <si>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</si>
  <si>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</si>
  <si>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</si>
  <si>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</si>
  <si>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</si>
  <si>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</si>
  <si>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</si>
  <si>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</si>
  <si>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</si>
  <si>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</si>
  <si>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</si>
  <si>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</si>
  <si>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</si>
  <si>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</si>
  <si>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</si>
  <si>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</si>
  <si>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</si>
  <si>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</si>
  <si>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</si>
  <si>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</si>
  <si>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</si>
  <si>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</si>
  <si>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</si>
  <si>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</si>
  <si>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</si>
  <si>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</si>
  <si>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</si>
  <si>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</si>
  <si>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</si>
  <si>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</si>
  <si>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</si>
  <si>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</si>
  <si>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</si>
  <si>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</si>
  <si>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</si>
  <si>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</si>
  <si>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</si>
  <si>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</si>
  <si>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</si>
  <si>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</si>
  <si>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</si>
  <si>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</si>
  <si>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Line dance (elenco completo)</t>
  </si>
  <si>
    <t>Luca</t>
  </si>
  <si>
    <t>Giak</t>
  </si>
  <si>
    <t xml:space="preserve">Sharon </t>
  </si>
  <si>
    <t xml:space="preserve">Jenny </t>
  </si>
  <si>
    <t xml:space="preserve">Giacomo </t>
  </si>
  <si>
    <t>Data: 14/08/2026   |   File: Borderò - ver 13.1.72.xlsm   |   Origine: borderò</t>
  </si>
  <si>
    <t>mauri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</si>
</sst>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77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66" fillId="0" borderId="0" xfId="0" applyFont="1" applyFill="1" applyAlignment="1">
      <alignment horizontal="center" vertical="center"/>
    </xf>
    <xf numFmtId="0" fontId="59" fillId="0" borderId="0" xfId="0" applyFont="1" applyFill="1"/>
    <xf numFmtId="0" fontId="67" fillId="0" borderId="0" xfId="0" applyFont="1" applyFill="1" applyAlignment="1">
      <alignment horizontal="center" vertical="center"/>
    </xf>
    <xf numFmtId="0" fontId="60" fillId="0" borderId="0" xfId="0" applyFont="1" applyFill="1"/>
    <xf numFmtId="0" fontId="64" fillId="0" borderId="14" xfId="0" applyFont="1" applyFill="1" applyBorder="1" applyAlignment="1">
      <alignment horizontal="center" vertical="center"/>
    </xf>
    <xf numFmtId="0" fontId="61" fillId="0" borderId="0" xfId="0" applyFont="1" applyFill="1"/>
    <xf numFmtId="0" fontId="65" fillId="0" borderId="0" xfId="0" applyFont="1" applyFill="1"/>
    <xf numFmtId="0" fontId="62" fillId="0" borderId="0" xfId="0" applyFont="1" applyFill="1"/>
    <xf numFmtId="14" fontId="64" fillId="20" borderId="25" xfId="0" applyNumberFormat="1" applyFont="1" applyFill="1" applyBorder="1" applyAlignment="1">
      <alignment horizontal="left"/>
    </xf>
    <xf numFmtId="0" fontId="0" fillId="0" borderId="0" xfId="0" applyNumberFormat="1"/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71" formatCode="dd/mm/yyyy\ hh:mm:ss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0" dataDxfId="39">
  <tableColumns count="14">
    <tableColumn id="1" xr3:uid="{DD5451BC-C2E3-4521-9788-93376761A1C4}" uniqueName="1" name="Colonna 1" queryTableFieldId="1" dataDxfId="38"/>
    <tableColumn id="2" xr3:uid="{7355581B-5B74-4DF3-BEAC-6749CA4E9D6C}" uniqueName="2" name="Colonna 2" queryTableFieldId="44"/>
    <tableColumn id="3" xr3:uid="{5DB5080B-9668-42DD-91BB-5ADD947804E5}" uniqueName="3" name="ID" queryTableFieldId="3" dataDxfId="37"/>
    <tableColumn id="4" xr3:uid="{62DB8235-2669-49AD-93D5-5F139DF52EC4}" uniqueName="4" name="coreografia" queryTableFieldId="4" dataDxfId="36"/>
    <tableColumn id="5" xr3:uid="{397EF70C-C636-49FE-9326-84E49542C5F1}" uniqueName="5" name="brano" queryTableFieldId="5" dataDxfId="35"/>
    <tableColumn id="6" xr3:uid="{C0C81699-558E-4392-A7D4-1201B64C9120}" uniqueName="6" name="autore" queryTableFieldId="6" dataDxfId="34"/>
    <tableColumn id="7" xr3:uid="{A31875B3-EA21-4F1A-8360-F307EC4ECE93}" uniqueName="7" name="richieste" queryTableFieldId="7" dataDxfId="33"/>
    <tableColumn id="8" xr3:uid="{4B7D7BEF-23FD-4C92-B487-22AEC9BF4417}" uniqueName="8" name="info livello" queryTableFieldId="8" dataDxfId="32"/>
    <tableColumn id="9" xr3:uid="{9A6EA016-DFD5-453C-99EE-CFFEFC0032E9}" uniqueName="9" name="info coreo 1" queryTableFieldId="9" dataDxfId="31"/>
    <tableColumn id="10" xr3:uid="{FABCC020-2B8E-40BD-A3E2-1EE266DEE2E6}" uniqueName="10" name="info coreo 2" queryTableFieldId="10" dataDxfId="30"/>
    <tableColumn id="11" xr3:uid="{A18AD7F3-7942-4EB8-B7B4-764956CD6F4C}" uniqueName="11" name="studiate" queryTableFieldId="11" dataDxfId="29"/>
    <tableColumn id="12" xr3:uid="{07C5C987-A6DA-4FE7-9DD3-29E7A2D7E684}" uniqueName="12" name="coreografo" queryTableFieldId="29" dataDxfId="28"/>
    <tableColumn id="13" xr3:uid="{AB66A662-D961-4AD8-B743-FFBC363BA470}" uniqueName="13" name="collaboratori" queryTableFieldId="30" dataDxfId="27"/>
    <tableColumn id="14" xr3:uid="{7A297281-C6D5-4B9B-B5F3-EEF4CFAC36CC}" uniqueName="14" name="descrizione coreo" queryTableFieldId="31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11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2" tableType="queryTable" totalsRowShown="0">
  <autoFilter ref="A1:AJ32" xr:uid="{043893A3-F07B-49BA-9DE3-0E389A42C7C4}"/>
  <tableColumns count="36">
    <tableColumn id="1" xr3:uid="{7F2FB9C5-5A77-490F-852D-1296C4B22E75}" uniqueName="1" name="Informazioni cronologiche" queryTableFieldId="172" dataDxfId="10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9"/>
    <tableColumn id="4" xr3:uid="{20232D74-C6BC-4E93-A2F8-85628C972D20}" uniqueName="4" name="LINE DANCE" queryTableFieldId="175" dataDxfId="8"/>
    <tableColumn id="5" xr3:uid="{8376F155-EB1C-4CF3-97C8-CD2BF0A2EA0D}" uniqueName="5" name="CONTRA DANCE" queryTableFieldId="176" dataDxfId="7"/>
    <tableColumn id="6" xr3:uid="{3D9E82CC-CEDC-4358-AE87-FEE38B530FFD}" uniqueName="6" name="COUPLE/CIRCLE DANCE" queryTableFieldId="177" dataDxfId="6"/>
    <tableColumn id="7" xr3:uid="{1D53B896-EED9-4298-80E5-385FDC695C35}" uniqueName="7" name="COREOGRAFO" queryTableFieldId="178" dataDxfId="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"/>
    <tableColumn id="34" xr3:uid="{562EFA96-6359-487A-B38B-30E280FDC041}" uniqueName="34" name="Coreo N - Z" queryTableFieldId="205" dataDxfId="2"/>
    <tableColumn id="35" xr3:uid="{7A13AAFF-B66F-4EDF-9000-FB47CAB6C020}" uniqueName="35" name="Punteggio" queryTableFieldId="206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3" tableType="queryTable" totalsRowShown="0">
  <autoFilter ref="A1:AJ33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8+12'!$D$2:$AI$639,D12)=0,"",COUNTIF('Accoda 8+12'!$D$2:$AI$639,D12))</f>
        <v>1</v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8+12'!$D$2:$AI$639,D13)=0,"",COUNTIF('Accoda 8+12'!$D$2:$AI$639,D13))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8+12'!$D$2:$AI$639,D14)=0,"",COUNTIF('Accoda 8+12'!$D$2:$AI$639,D14))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8+12'!$D$2:$AI$639,D15)=0,"",COUNTIF('Accoda 8+12'!$D$2:$AI$639,D15))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8+12'!$D$2:$AI$639,D16)=0,"",COUNTIF('Accoda 8+12'!$D$2:$AI$639,D16))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8+12'!$D$2:$AI$639,D17)=0,"",COUNTIF('Accoda 8+12'!$D$2:$AI$639,D17))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8+12'!$D$2:$AI$639,D18)=0,"",COUNTIF('Accoda 8+12'!$D$2:$AI$639,D18))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8+12'!$D$2:$AI$639,D19)=0,"",COUNTIF('Accoda 8+12'!$D$2:$AI$639,D19))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8+12'!$D$2:$AI$639,D20)=0,"",COUNTIF('Accoda 8+12'!$D$2:$AI$639,D20))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8+12'!$D$2:$AI$639,D21)=0,"",COUNTIF('Accoda 8+12'!$D$2:$AI$639,D21))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8+12'!$D$2:$AI$639,D22)=0,"",COUNTIF('Accoda 8+12'!$D$2:$AI$639,D22))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8+12'!$D$2:$AI$639,D23)=0,"",COUNTIF('Accoda 8+12'!$D$2:$AI$639,D23))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8+12'!$D$2:$AI$639,D24)=0,"",COUNTIF('Accoda 8+12'!$D$2:$AI$639,D24))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8+12'!$D$2:$AI$639,D25)=0,"",COUNTIF('Accoda 8+12'!$D$2:$AI$639,D25))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8+12'!$D$2:$AI$639,D26)=0,"",COUNTIF('Accoda 8+12'!$D$2:$AI$639,D26))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8+12'!$D$2:$AI$639,D27)=0,"",COUNTIF('Accoda 8+12'!$D$2:$AI$639,D27))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8+12'!$D$2:$AI$639,D28)=0,"",COUNTIF('Accoda 8+12'!$D$2:$AI$639,D28))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8+12'!$D$2:$AI$639,D29)=0,"",COUNTIF('Accoda 8+12'!$D$2:$AI$639,D29))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8+12'!$D$2:$AI$639,D30)=0,"",COUNTIF('Accoda 8+12'!$D$2:$AI$639,D30))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8+12'!$D$2:$AI$639,D31)=0,"",COUNTIF('Accoda 8+12'!$D$2:$AI$639,D31))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8+12'!$D$2:$AI$639,D32)=0,"",COUNTIF('Accoda 8+12'!$D$2:$AI$639,D32))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8+12'!$D$2:$AI$639,D33)=0,"",COUNTIF('Accoda 8+12'!$D$2:$AI$639,D33))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8+12'!$D$2:$AI$639,D34)=0,"",COUNTIF('Accoda 8+12'!$D$2:$AI$639,D34))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8+12'!$D$2:$AI$639,D35)=0,"",COUNTIF('Accoda 8+12'!$D$2:$AI$639,D35))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8+12'!$D$2:$AI$639,D36)=0,"",COUNTIF('Accoda 8+12'!$D$2:$AI$639,D36))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8+12'!$D$2:$AI$639,D37)=0,"",COUNTIF('Accoda 8+12'!$D$2:$AI$639,D37))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8+12'!$D$2:$AI$639,D38)=0,"",COUNTIF('Accoda 8+12'!$D$2:$AI$639,D38))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8+12'!$D$2:$AI$639,D39)=0,"",COUNTIF('Accoda 8+12'!$D$2:$AI$639,D39))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8+12'!$D$2:$AI$639,D40)=0,"",COUNTIF('Accoda 8+12'!$D$2:$AI$639,D40))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8+12'!$D$2:$AI$639,D41)=0,"",COUNTIF('Accoda 8+12'!$D$2:$AI$639,D41))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8+12'!$D$2:$AI$639,D42)=0,"",COUNTIF('Accoda 8+12'!$D$2:$AI$639,D42))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8+12'!$D$2:$AI$639,D43)=0,"",COUNTIF('Accoda 8+12'!$D$2:$AI$639,D43))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8+12'!$D$2:$AI$639,D44)=0,"",COUNTIF('Accoda 8+12'!$D$2:$AI$639,D44))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8+12'!$D$2:$AI$639,D45)=0,"",COUNTIF('Accoda 8+12'!$D$2:$AI$639,D45))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8+12'!$D$2:$AI$639,D46)=0,"",COUNTIF('Accoda 8+12'!$D$2:$AI$639,D46))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8+12'!$D$2:$AI$639,D47)=0,"",COUNTIF('Accoda 8+12'!$D$2:$AI$639,D47))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>
        <f>IF(COUNTIF('Accoda 8+12'!$D$2:$AI$639,D48)=0,"",COUNTIF('Accoda 8+12'!$D$2:$AI$639,D48))</f>
        <v>1</v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8+12'!$D$2:$AI$639,D49)=0,"",COUNTIF('Accoda 8+12'!$D$2:$AI$639,D49))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8+12'!$D$2:$AI$639,D50)=0,"",COUNTIF('Accoda 8+12'!$D$2:$AI$639,D50))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8+12'!$D$2:$AI$639,D51)=0,"",COUNTIF('Accoda 8+12'!$D$2:$AI$639,D51))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8+12'!$D$2:$AI$639,D52)=0,"",COUNTIF('Accoda 8+12'!$D$2:$AI$639,D52))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8+12'!$D$2:$AI$639,D53)=0,"",COUNTIF('Accoda 8+12'!$D$2:$AI$639,D53))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8+12'!$D$2:$AI$639,D54)=0,"",COUNTIF('Accoda 8+12'!$D$2:$AI$639,D54))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8+12'!$D$2:$AI$639,D55)=0,"",COUNTIF('Accoda 8+12'!$D$2:$AI$639,D55))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8+12'!$D$2:$AI$639,D56)=0,"",COUNTIF('Accoda 8+12'!$D$2:$AI$639,D56))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8+12'!$D$2:$AI$639,D57)=0,"",COUNTIF('Accoda 8+12'!$D$2:$AI$639,D57))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8+12'!$D$2:$AI$639,D58)=0,"",COUNTIF('Accoda 8+12'!$D$2:$AI$639,D58))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8+12'!$D$2:$AI$639,D59)=0,"",COUNTIF('Accoda 8+12'!$D$2:$AI$639,D59))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8+12'!$D$2:$AI$639,D60)=0,"",COUNTIF('Accoda 8+12'!$D$2:$AI$639,D60))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8+12'!$D$2:$AI$639,D61)=0,"",COUNTIF('Accoda 8+12'!$D$2:$AI$639,D61))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8+12'!$D$2:$AI$639,D62)=0,"",COUNTIF('Accoda 8+12'!$D$2:$AI$639,D62))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8+12'!$D$2:$AI$639,D63)=0,"",COUNTIF('Accoda 8+12'!$D$2:$AI$639,D63))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8+12'!$D$2:$AI$639,D64)=0,"",COUNTIF('Accoda 8+12'!$D$2:$AI$639,D64))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8+12'!$D$2:$AI$639,D65)=0,"",COUNTIF('Accoda 8+12'!$D$2:$AI$639,D65))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8+12'!$D$2:$AI$639,D66)=0,"",COUNTIF('Accoda 8+12'!$D$2:$AI$639,D66))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8+12'!$D$2:$AI$639,D67)=0,"",COUNTIF('Accoda 8+12'!$D$2:$AI$639,D67))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8+12'!$D$2:$AI$639,D68)=0,"",COUNTIF('Accoda 8+12'!$D$2:$AI$639,D68))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8+12'!$D$2:$AI$639,D69)=0,"",COUNTIF('Accoda 8+12'!$D$2:$AI$639,D69))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8+12'!$D$2:$AI$639,D70)=0,"",COUNTIF('Accoda 8+12'!$D$2:$AI$639,D70))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8+12'!$D$2:$AI$639,D71)=0,"",COUNTIF('Accoda 8+12'!$D$2:$AI$639,D71))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8+12'!$D$2:$AI$639,D72)=0,"",COUNTIF('Accoda 8+12'!$D$2:$AI$639,D72))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8+12'!$D$2:$AI$639,D73)=0,"",COUNTIF('Accoda 8+12'!$D$2:$AI$639,D73))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8+12'!$D$2:$AI$639,D74)=0,"",COUNTIF('Accoda 8+12'!$D$2:$AI$639,D74))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8+12'!$D$2:$AI$639,D75)=0,"",COUNTIF('Accoda 8+12'!$D$2:$AI$639,D75))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8+12'!$D$2:$AI$639,D76)=0,"",COUNTIF('Accoda 8+12'!$D$2:$AI$639,D76))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8+12'!$D$2:$AI$639,D77)=0,"",COUNTIF('Accoda 8+12'!$D$2:$AI$639,D77))</f>
        <v>1</v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8+12'!$D$2:$AI$639,D78)=0,"",COUNTIF('Accoda 8+12'!$D$2:$AI$639,D78))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8+12'!$D$2:$AI$639,D79)=0,"",COUNTIF('Accoda 8+12'!$D$2:$AI$639,D79))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8+12'!$D$2:$AI$639,D80)=0,"",COUNTIF('Accoda 8+12'!$D$2:$AI$639,D80))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8+12'!$D$2:$AI$639,D81)=0,"",COUNTIF('Accoda 8+12'!$D$2:$AI$639,D81))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8+12'!$D$2:$AI$639,D82)=0,"",COUNTIF('Accoda 8+12'!$D$2:$AI$639,D82))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8+12'!$D$2:$AI$639,D83)=0,"",COUNTIF('Accoda 8+12'!$D$2:$AI$639,D83))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8+12'!$D$2:$AI$639,D84)=0,"",COUNTIF('Accoda 8+12'!$D$2:$AI$639,D84))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8+12'!$D$2:$AI$639,D85)=0,"",COUNTIF('Accoda 8+12'!$D$2:$AI$639,D85))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8+12'!$D$2:$AI$639,D86)=0,"",COUNTIF('Accoda 8+12'!$D$2:$AI$639,D86))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8+12'!$D$2:$AI$639,D87)=0,"",COUNTIF('Accoda 8+12'!$D$2:$AI$639,D87))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8+12'!$D$2:$AI$639,D88)=0,"",COUNTIF('Accoda 8+12'!$D$2:$AI$639,D88))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8+12'!$D$2:$AI$639,D89)=0,"",COUNTIF('Accoda 8+12'!$D$2:$AI$639,D89))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8+12'!$D$2:$AI$639,D90)=0,"",COUNTIF('Accoda 8+12'!$D$2:$AI$639,D90))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8+12'!$D$2:$AI$639,D91)=0,"",COUNTIF('Accoda 8+12'!$D$2:$AI$639,D91))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8+12'!$D$2:$AI$639,D92)=0,"",COUNTIF('Accoda 8+12'!$D$2:$AI$639,D92))</f>
        <v>1</v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8+12'!$D$2:$AI$639,D93)=0,"",COUNTIF('Accoda 8+12'!$D$2:$AI$639,D93))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8+12'!$D$2:$AI$639,D94)=0,"",COUNTIF('Accoda 8+12'!$D$2:$AI$639,D94))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8+12'!$D$2:$AI$639,D95)=0,"",COUNTIF('Accoda 8+12'!$D$2:$AI$639,D95))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8+12'!$D$2:$AI$639,D96)=0,"",COUNTIF('Accoda 8+12'!$D$2:$AI$639,D96))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8+12'!$D$2:$AI$639,D97)=0,"",COUNTIF('Accoda 8+12'!$D$2:$AI$639,D97))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8+12'!$D$2:$AI$639,D98)=0,"",COUNTIF('Accoda 8+12'!$D$2:$AI$639,D98))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8+12'!$D$2:$AI$639,D99)=0,"",COUNTIF('Accoda 8+12'!$D$2:$AI$639,D99))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8+12'!$D$2:$AI$639,D100)=0,"",COUNTIF('Accoda 8+12'!$D$2:$AI$639,D100))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8+12'!$D$2:$AI$639,D101)=0,"",COUNTIF('Accoda 8+12'!$D$2:$AI$639,D101))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8+12'!$D$2:$AI$639,D102)=0,"",COUNTIF('Accoda 8+12'!$D$2:$AI$639,D102))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8+12'!$D$2:$AI$639,D103)=0,"",COUNTIF('Accoda 8+12'!$D$2:$AI$639,D103))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8+12'!$D$2:$AI$639,D104)=0,"",COUNTIF('Accoda 8+12'!$D$2:$AI$639,D104))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8+12'!$D$2:$AI$639,D105)=0,"",COUNTIF('Accoda 8+12'!$D$2:$AI$639,D105))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8+12'!$D$2:$AI$639,D106)=0,"",COUNTIF('Accoda 8+12'!$D$2:$AI$639,D106))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8+12'!$D$2:$AI$639,D107)=0,"",COUNTIF('Accoda 8+12'!$D$2:$AI$639,D107))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8+12'!$D$2:$AI$639,D108)=0,"",COUNTIF('Accoda 8+12'!$D$2:$AI$639,D108))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8+12'!$D$2:$AI$639,D109)=0,"",COUNTIF('Accoda 8+12'!$D$2:$AI$639,D109))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8+12'!$D$2:$AI$639,D110)=0,"",COUNTIF('Accoda 8+12'!$D$2:$AI$639,D110))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8+12'!$D$2:$AI$639,D111)=0,"",COUNTIF('Accoda 8+12'!$D$2:$AI$639,D111))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8+12'!$D$2:$AI$639,D112)=0,"",COUNTIF('Accoda 8+12'!$D$2:$AI$639,D112))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8+12'!$D$2:$AI$639,D113)=0,"",COUNTIF('Accoda 8+12'!$D$2:$AI$639,D113))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8+12'!$D$2:$AI$639,D114)=0,"",COUNTIF('Accoda 8+12'!$D$2:$AI$639,D114))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8+12'!$D$2:$AI$639,D115)=0,"",COUNTIF('Accoda 8+12'!$D$2:$AI$639,D115))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8+12'!$D$2:$AI$639,D116)=0,"",COUNTIF('Accoda 8+12'!$D$2:$AI$639,D116))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8+12'!$D$2:$AI$639,D117)=0,"",COUNTIF('Accoda 8+12'!$D$2:$AI$639,D117))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8+12'!$D$2:$AI$639,D118)=0,"",COUNTIF('Accoda 8+12'!$D$2:$AI$639,D118))</f>
        <v>1</v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8+12'!$D$2:$AI$639,D119)=0,"",COUNTIF('Accoda 8+12'!$D$2:$AI$639,D119))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8+12'!$D$2:$AI$639,D120)=0,"",COUNTIF('Accoda 8+12'!$D$2:$AI$639,D120))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8+12'!$D$2:$AI$639,D121)=0,"",COUNTIF('Accoda 8+12'!$D$2:$AI$639,D121))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8+12'!$D$2:$AI$639,D122)=0,"",COUNTIF('Accoda 8+12'!$D$2:$AI$639,D122))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8+12'!$D$2:$AI$639,D123)=0,"",COUNTIF('Accoda 8+12'!$D$2:$AI$639,D123))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8+12'!$D$2:$AI$639,D124)=0,"",COUNTIF('Accoda 8+12'!$D$2:$AI$639,D124))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8+12'!$D$2:$AI$639,D125)=0,"",COUNTIF('Accoda 8+12'!$D$2:$AI$639,D125))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8+12'!$D$2:$AI$639,D126)=0,"",COUNTIF('Accoda 8+12'!$D$2:$AI$639,D126))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8+12'!$D$2:$AI$639,D127)=0,"",COUNTIF('Accoda 8+12'!$D$2:$AI$639,D127))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8+12'!$D$2:$AI$639,D128)=0,"",COUNTIF('Accoda 8+12'!$D$2:$AI$639,D128))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8+12'!$D$2:$AI$639,D129)=0,"",COUNTIF('Accoda 8+12'!$D$2:$AI$639,D129))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8+12'!$D$2:$AI$639,D130)=0,"",COUNTIF('Accoda 8+12'!$D$2:$AI$639,D130))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8+12'!$D$2:$AI$639,D131)=0,"",COUNTIF('Accoda 8+12'!$D$2:$AI$639,D131))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8+12'!$D$2:$AI$639,D132)=0,"",COUNTIF('Accoda 8+12'!$D$2:$AI$639,D132))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8+12'!$D$2:$AI$639,D133)=0,"",COUNTIF('Accoda 8+12'!$D$2:$AI$639,D133))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8+12'!$D$2:$AI$639,D134)=0,"",COUNTIF('Accoda 8+12'!$D$2:$AI$639,D134))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8+12'!$D$2:$AI$639,D135)=0,"",COUNTIF('Accoda 8+12'!$D$2:$AI$639,D135))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8+12'!$D$2:$AI$639,D136)=0,"",COUNTIF('Accoda 8+12'!$D$2:$AI$639,D136))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8+12'!$D$2:$AI$639,D137)=0,"",COUNTIF('Accoda 8+12'!$D$2:$AI$639,D137))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8+12'!$D$2:$AI$639,D138)=0,"",COUNTIF('Accoda 8+12'!$D$2:$AI$639,D138))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8+12'!$D$2:$AI$639,D139)=0,"",COUNTIF('Accoda 8+12'!$D$2:$AI$639,D139))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8+12'!$D$2:$AI$639,D140)=0,"",COUNTIF('Accoda 8+12'!$D$2:$AI$639,D140))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8+12'!$D$2:$AI$639,D141)=0,"",COUNTIF('Accoda 8+12'!$D$2:$AI$639,D141))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8+12'!$D$2:$AI$639,D142)=0,"",COUNTIF('Accoda 8+12'!$D$2:$AI$639,D142))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8+12'!$D$2:$AI$639,D143)=0,"",COUNTIF('Accoda 8+12'!$D$2:$AI$639,D143))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8+12'!$D$2:$AI$639,D144)=0,"",COUNTIF('Accoda 8+12'!$D$2:$AI$639,D144))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8+12'!$D$2:$AI$639,D145)=0,"",COUNTIF('Accoda 8+12'!$D$2:$AI$639,D145))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8+12'!$D$2:$AI$639,D146)=0,"",COUNTIF('Accoda 8+12'!$D$2:$AI$639,D146))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8+12'!$D$2:$AI$639,D147)=0,"",COUNTIF('Accoda 8+12'!$D$2:$AI$639,D147))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8+12'!$D$2:$AI$639,D148)=0,"",COUNTIF('Accoda 8+12'!$D$2:$AI$639,D148))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8+12'!$D$2:$AI$639,D149)=0,"",COUNTIF('Accoda 8+12'!$D$2:$AI$639,D149))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8+12'!$D$2:$AI$639,D150)=0,"",COUNTIF('Accoda 8+12'!$D$2:$AI$639,D150))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8+12'!$D$2:$AI$639,D151)=0,"",COUNTIF('Accoda 8+12'!$D$2:$AI$639,D151))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8+12'!$D$2:$AI$639,D152)=0,"",COUNTIF('Accoda 8+12'!$D$2:$AI$639,D152))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8+12'!$D$2:$AI$639,D153)=0,"",COUNTIF('Accoda 8+12'!$D$2:$AI$639,D153))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8+12'!$D$2:$AI$639,D154)=0,"",COUNTIF('Accoda 8+12'!$D$2:$AI$639,D154))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8+12'!$D$2:$AI$639,D155)=0,"",COUNTIF('Accoda 8+12'!$D$2:$AI$639,D155))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8+12'!$D$2:$AI$639,D156)=0,"",COUNTIF('Accoda 8+12'!$D$2:$AI$639,D156))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8+12'!$D$2:$AI$639,D157)=0,"",COUNTIF('Accoda 8+12'!$D$2:$AI$639,D157))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8+12'!$D$2:$AI$639,D158)=0,"",COUNTIF('Accoda 8+12'!$D$2:$AI$639,D158))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8+12'!$D$2:$AI$639,D159)=0,"",COUNTIF('Accoda 8+12'!$D$2:$AI$639,D159))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8+12'!$D$2:$AI$639,D160)=0,"",COUNTIF('Accoda 8+12'!$D$2:$AI$639,D160))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8+12'!$D$2:$AI$639,D161)=0,"",COUNTIF('Accoda 8+12'!$D$2:$AI$639,D161))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8+12'!$D$2:$AI$639,D162)=0,"",COUNTIF('Accoda 8+12'!$D$2:$AI$639,D162))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8+12'!$D$2:$AI$639,D163)=0,"",COUNTIF('Accoda 8+12'!$D$2:$AI$639,D163))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8+12'!$D$2:$AI$639,D164)=0,"",COUNTIF('Accoda 8+12'!$D$2:$AI$639,D164))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8+12'!$D$2:$AI$639,D165)=0,"",COUNTIF('Accoda 8+12'!$D$2:$AI$639,D165))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8+12'!$D$2:$AI$639,D166)=0,"",COUNTIF('Accoda 8+12'!$D$2:$AI$639,D166))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8+12'!$D$2:$AI$639,D167)=0,"",COUNTIF('Accoda 8+12'!$D$2:$AI$639,D167))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8+12'!$D$2:$AI$639,D168)=0,"",COUNTIF('Accoda 8+12'!$D$2:$AI$639,D168))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8+12'!$D$2:$AI$639,D169)=0,"",COUNTIF('Accoda 8+12'!$D$2:$AI$639,D169))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8+12'!$D$2:$AI$639,D170)=0,"",COUNTIF('Accoda 8+12'!$D$2:$AI$639,D170))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8+12'!$D$2:$AI$639,D171)=0,"",COUNTIF('Accoda 8+12'!$D$2:$AI$639,D171))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8+12'!$D$2:$AI$639,D172)=0,"",COUNTIF('Accoda 8+12'!$D$2:$AI$639,D172))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8+12'!$D$2:$AI$639,D173)=0,"",COUNTIF('Accoda 8+12'!$D$2:$AI$639,D173))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8+12'!$D$2:$AI$639,D174)=0,"",COUNTIF('Accoda 8+12'!$D$2:$AI$639,D174))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8+12'!$D$2:$AI$639,D175)=0,"",COUNTIF('Accoda 8+12'!$D$2:$AI$639,D175))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8+12'!$D$2:$AI$639,D176)=0,"",COUNTIF('Accoda 8+12'!$D$2:$AI$639,D176))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8+12'!$D$2:$AI$639,D177)=0,"",COUNTIF('Accoda 8+12'!$D$2:$AI$639,D177))</f>
        <v>4</v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8+12'!$D$2:$AI$639,D178)=0,"",COUNTIF('Accoda 8+12'!$D$2:$AI$639,D178))</f>
        <v>4</v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8+12'!$D$2:$AI$639,D179)=0,"",COUNTIF('Accoda 8+12'!$D$2:$AI$639,D179))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8+12'!$D$2:$AI$639,D180)=0,"",COUNTIF('Accoda 8+12'!$D$2:$AI$639,D180))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8+12'!$D$2:$AI$639,D181)=0,"",COUNTIF('Accoda 8+12'!$D$2:$AI$639,D181))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8+12'!$D$2:$AI$639,D182)=0,"",COUNTIF('Accoda 8+12'!$D$2:$AI$639,D182))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8+12'!$D$2:$AI$639,D183)=0,"",COUNTIF('Accoda 8+12'!$D$2:$AI$639,D183))</f>
        <v>1</v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8+12'!$D$2:$AI$639,D184)=0,"",COUNTIF('Accoda 8+12'!$D$2:$AI$639,D184))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8+12'!$D$2:$AI$639,D185)=0,"",COUNTIF('Accoda 8+12'!$D$2:$AI$639,D185))</f>
        <v>1</v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8+12'!$D$2:$AI$639,D186)=0,"",COUNTIF('Accoda 8+12'!$D$2:$AI$639,D186))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8+12'!$D$2:$AI$639,D187)=0,"",COUNTIF('Accoda 8+12'!$D$2:$AI$639,D187))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8+12'!$D$2:$AI$639,D188)=0,"",COUNTIF('Accoda 8+12'!$D$2:$AI$639,D188))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8+12'!$D$2:$AI$639,D189)=0,"",COUNTIF('Accoda 8+12'!$D$2:$AI$639,D189))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8+12'!$D$2:$AI$639,D190)=0,"",COUNTIF('Accoda 8+12'!$D$2:$AI$639,D190))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8+12'!$D$2:$AI$639,D191)=0,"",COUNTIF('Accoda 8+12'!$D$2:$AI$639,D191))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8+12'!$D$2:$AI$639,D192)=0,"",COUNTIF('Accoda 8+12'!$D$2:$AI$639,D192))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8+12'!$D$2:$AI$639,D193)=0,"",COUNTIF('Accoda 8+12'!$D$2:$AI$639,D193))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8+12'!$D$2:$AI$639,D194)=0,"",COUNTIF('Accoda 8+12'!$D$2:$AI$639,D194))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8+12'!$D$2:$AI$639,D195)=0,"",COUNTIF('Accoda 8+12'!$D$2:$AI$639,D195))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8+12'!$D$2:$AI$639,D196)=0,"",COUNTIF('Accoda 8+12'!$D$2:$AI$639,D196))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8+12'!$D$2:$AI$639,D197)=0,"",COUNTIF('Accoda 8+12'!$D$2:$AI$639,D197))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8+12'!$D$2:$AI$639,D198)=0,"",COUNTIF('Accoda 8+12'!$D$2:$AI$639,D198))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8+12'!$D$2:$AI$639,D199)=0,"",COUNTIF('Accoda 8+12'!$D$2:$AI$639,D199))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8+12'!$D$2:$AI$639,D200)=0,"",COUNTIF('Accoda 8+12'!$D$2:$AI$639,D200))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8+12'!$D$2:$AI$639,D201)=0,"",COUNTIF('Accoda 8+12'!$D$2:$AI$639,D201))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8+12'!$D$2:$AI$639,D202)=0,"",COUNTIF('Accoda 8+12'!$D$2:$AI$639,D202))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8+12'!$D$2:$AI$639,D203)=0,"",COUNTIF('Accoda 8+12'!$D$2:$AI$639,D203))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8+12'!$D$2:$AI$639,D204)=0,"",COUNTIF('Accoda 8+12'!$D$2:$AI$639,D204))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8+12'!$D$2:$AI$639,D205)=0,"",COUNTIF('Accoda 8+12'!$D$2:$AI$639,D205))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8+12'!$D$2:$AI$639,D206)=0,"",COUNTIF('Accoda 8+12'!$D$2:$AI$639,D206))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8+12'!$D$2:$AI$639,D207)=0,"",COUNTIF('Accoda 8+12'!$D$2:$AI$639,D207))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8+12'!$D$2:$AI$639,D208)=0,"",COUNTIF('Accoda 8+12'!$D$2:$AI$639,D208))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8+12'!$D$2:$AI$639,D209)=0,"",COUNTIF('Accoda 8+12'!$D$2:$AI$639,D209))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8+12'!$D$2:$AI$639,D210)=0,"",COUNTIF('Accoda 8+12'!$D$2:$AI$639,D210))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8+12'!$D$2:$AI$639,D211)=0,"",COUNTIF('Accoda 8+12'!$D$2:$AI$639,D211))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8+12'!$D$2:$AI$639,D212)=0,"",COUNTIF('Accoda 8+12'!$D$2:$AI$639,D212))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8+12'!$D$2:$AI$639,D213)=0,"",COUNTIF('Accoda 8+12'!$D$2:$AI$639,D213))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8+12'!$D$2:$AI$639,D214)=0,"",COUNTIF('Accoda 8+12'!$D$2:$AI$639,D214))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>
        <f>IF(COUNTIF('Accoda 8+12'!$D$2:$AI$639,D215)=0,"",COUNTIF('Accoda 8+12'!$D$2:$AI$639,D215))</f>
        <v>2</v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8+12'!$D$2:$AI$639,D216)=0,"",COUNTIF('Accoda 8+12'!$D$2:$AI$639,D216))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8+12'!$D$2:$AI$639,D217)=0,"",COUNTIF('Accoda 8+12'!$D$2:$AI$639,D217))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8+12'!$D$2:$AI$639,D218)=0,"",COUNTIF('Accoda 8+12'!$D$2:$AI$639,D218))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8+12'!$D$2:$AI$639,D219)=0,"",COUNTIF('Accoda 8+12'!$D$2:$AI$639,D219))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8+12'!$D$2:$AI$639,D220)=0,"",COUNTIF('Accoda 8+12'!$D$2:$AI$639,D220))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8+12'!$D$2:$AI$639,D221)=0,"",COUNTIF('Accoda 8+12'!$D$2:$AI$639,D221))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8+12'!$D$2:$AI$639,D222)=0,"",COUNTIF('Accoda 8+12'!$D$2:$AI$639,D222))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8+12'!$D$2:$AI$639,D223)=0,"",COUNTIF('Accoda 8+12'!$D$2:$AI$639,D223))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8+12'!$D$2:$AI$639,D224)=0,"",COUNTIF('Accoda 8+12'!$D$2:$AI$639,D224))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8+12'!$D$2:$AI$639,D225)=0,"",COUNTIF('Accoda 8+12'!$D$2:$AI$639,D225))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8+12'!$D$2:$AI$639,D226)=0,"",COUNTIF('Accoda 8+12'!$D$2:$AI$639,D226))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8+12'!$D$2:$AI$639,D227)=0,"",COUNTIF('Accoda 8+12'!$D$2:$AI$639,D227))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8+12'!$D$2:$AI$639,D228)=0,"",COUNTIF('Accoda 8+12'!$D$2:$AI$639,D228))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8+12'!$D$2:$AI$639,D229)=0,"",COUNTIF('Accoda 8+12'!$D$2:$AI$639,D229))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8+12'!$D$2:$AI$639,D230)=0,"",COUNTIF('Accoda 8+12'!$D$2:$AI$639,D230))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8+12'!$D$2:$AI$639,D231)=0,"",COUNTIF('Accoda 8+12'!$D$2:$AI$639,D231))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8+12'!$D$2:$AI$639,D232)=0,"",COUNTIF('Accoda 8+12'!$D$2:$AI$639,D232))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8+12'!$D$2:$AI$639,D233)=0,"",COUNTIF('Accoda 8+12'!$D$2:$AI$639,D233))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8+12'!$D$2:$AI$639,D234)=0,"",COUNTIF('Accoda 8+12'!$D$2:$AI$639,D234))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8+12'!$D$2:$AI$639,D235)=0,"",COUNTIF('Accoda 8+12'!$D$2:$AI$639,D235))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8+12'!$D$2:$AI$639,D236)=0,"",COUNTIF('Accoda 8+12'!$D$2:$AI$639,D236))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8+12'!$D$2:$AI$639,D237)=0,"",COUNTIF('Accoda 8+12'!$D$2:$AI$639,D237))</f>
        <v>1</v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8+12'!$D$2:$AI$639,D238)=0,"",COUNTIF('Accoda 8+12'!$D$2:$AI$639,D238))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8+12'!$D$2:$AI$639,D239)=0,"",COUNTIF('Accoda 8+12'!$D$2:$AI$639,D239))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8+12'!$D$2:$AI$639,D240)=0,"",COUNTIF('Accoda 8+12'!$D$2:$AI$639,D240))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8+12'!$D$2:$AI$639,D241)=0,"",COUNTIF('Accoda 8+12'!$D$2:$AI$639,D241))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8+12'!$D$2:$AI$639,D242)=0,"",COUNTIF('Accoda 8+12'!$D$2:$AI$639,D242))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8+12'!$D$2:$AI$639,D243)=0,"",COUNTIF('Accoda 8+12'!$D$2:$AI$639,D243))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8+12'!$D$2:$AI$639,D244)=0,"",COUNTIF('Accoda 8+12'!$D$2:$AI$639,D244))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8+12'!$D$2:$AI$639,D245)=0,"",COUNTIF('Accoda 8+12'!$D$2:$AI$639,D245))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8+12'!$D$2:$AI$639,D246)=0,"",COUNTIF('Accoda 8+12'!$D$2:$AI$639,D246))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8+12'!$D$2:$AI$639,D247)=0,"",COUNTIF('Accoda 8+12'!$D$2:$AI$639,D247))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8+12'!$D$2:$AI$639,D248)=0,"",COUNTIF('Accoda 8+12'!$D$2:$AI$639,D248))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8+12'!$D$2:$AI$639,D249)=0,"",COUNTIF('Accoda 8+12'!$D$2:$AI$639,D249))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8+12'!$D$2:$AI$639,D250)=0,"",COUNTIF('Accoda 8+12'!$D$2:$AI$639,D250))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8+12'!$D$2:$AI$639,D251)=0,"",COUNTIF('Accoda 8+12'!$D$2:$AI$639,D251))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8+12'!$D$2:$AI$639,D252)=0,"",COUNTIF('Accoda 8+12'!$D$2:$AI$639,D252))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8+12'!$D$2:$AI$639,D253)=0,"",COUNTIF('Accoda 8+12'!$D$2:$AI$639,D253))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8+12'!$D$2:$AI$639,D254)=0,"",COUNTIF('Accoda 8+12'!$D$2:$AI$639,D254))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8+12'!$D$2:$AI$639,D255)=0,"",COUNTIF('Accoda 8+12'!$D$2:$AI$639,D255))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8+12'!$D$2:$AI$639,D256)=0,"",COUNTIF('Accoda 8+12'!$D$2:$AI$639,D256))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8+12'!$D$2:$AI$639,D257)=0,"",COUNTIF('Accoda 8+12'!$D$2:$AI$639,D257))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8+12'!$D$2:$AI$639,D258)=0,"",COUNTIF('Accoda 8+12'!$D$2:$AI$639,D258))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8+12'!$D$2:$AI$639,D259)=0,"",COUNTIF('Accoda 8+12'!$D$2:$AI$639,D259))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8+12'!$D$2:$AI$639,D260)=0,"",COUNTIF('Accoda 8+12'!$D$2:$AI$639,D260))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8+12'!$D$2:$AI$639,D261)=0,"",COUNTIF('Accoda 8+12'!$D$2:$AI$639,D261))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8+12'!$D$2:$AI$639,D262)=0,"",COUNTIF('Accoda 8+12'!$D$2:$AI$639,D262))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8+12'!$D$2:$AI$639,D263)=0,"",COUNTIF('Accoda 8+12'!$D$2:$AI$639,D263))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8+12'!$D$2:$AI$639,D264)=0,"",COUNTIF('Accoda 8+12'!$D$2:$AI$639,D264))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8+12'!$D$2:$AI$639,D265)=0,"",COUNTIF('Accoda 8+12'!$D$2:$AI$639,D265))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8+12'!$D$2:$AI$639,D266)=0,"",COUNTIF('Accoda 8+12'!$D$2:$AI$639,D266))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8+12'!$D$2:$AI$639,D267)=0,"",COUNTIF('Accoda 8+12'!$D$2:$AI$639,D267))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8+12'!$D$2:$AI$639,D268)=0,"",COUNTIF('Accoda 8+12'!$D$2:$AI$639,D268))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8+12'!$D$2:$AI$639,D269)=0,"",COUNTIF('Accoda 8+12'!$D$2:$AI$639,D269))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8+12'!$D$2:$AI$639,D270)=0,"",COUNTIF('Accoda 8+12'!$D$2:$AI$639,D270))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8+12'!$D$2:$AI$639,D271)=0,"",COUNTIF('Accoda 8+12'!$D$2:$AI$639,D271))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8+12'!$D$2:$AI$639,D272)=0,"",COUNTIF('Accoda 8+12'!$D$2:$AI$639,D272))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8+12'!$D$2:$AI$639,D273)=0,"",COUNTIF('Accoda 8+12'!$D$2:$AI$639,D273))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8+12'!$D$2:$AI$639,D274)=0,"",COUNTIF('Accoda 8+12'!$D$2:$AI$639,D274))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8+12'!$D$2:$AI$639,D275)=0,"",COUNTIF('Accoda 8+12'!$D$2:$AI$639,D275))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8+12'!$D$2:$AI$639,D276)=0,"",COUNTIF('Accoda 8+12'!$D$2:$AI$639,D276))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8+12'!$D$2:$AI$639,D277)=0,"",COUNTIF('Accoda 8+12'!$D$2:$AI$639,D277))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8+12'!$D$2:$AI$639,D278)=0,"",COUNTIF('Accoda 8+12'!$D$2:$AI$639,D278))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8+12'!$D$2:$AI$639,D279)=0,"",COUNTIF('Accoda 8+12'!$D$2:$AI$639,D279))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8+12'!$D$2:$AI$639,D280)=0,"",COUNTIF('Accoda 8+12'!$D$2:$AI$639,D280))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8+12'!$D$2:$AI$639,D281)=0,"",COUNTIF('Accoda 8+12'!$D$2:$AI$639,D281))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8+12'!$D$2:$AI$639,D282)=0,"",COUNTIF('Accoda 8+12'!$D$2:$AI$639,D282))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8+12'!$D$2:$AI$639,D283)=0,"",COUNTIF('Accoda 8+12'!$D$2:$AI$639,D283))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8+12'!$D$2:$AI$639,D284)=0,"",COUNTIF('Accoda 8+12'!$D$2:$AI$639,D284))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8+12'!$D$2:$AI$639,D285)=0,"",COUNTIF('Accoda 8+12'!$D$2:$AI$639,D285))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8+12'!$D$2:$AI$639,D286)=0,"",COUNTIF('Accoda 8+12'!$D$2:$AI$639,D286))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8+12'!$D$2:$AI$639,D287)=0,"",COUNTIF('Accoda 8+12'!$D$2:$AI$639,D287))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8+12'!$D$2:$AI$639,D288)=0,"",COUNTIF('Accoda 8+12'!$D$2:$AI$639,D288))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8+12'!$D$2:$AI$639,D289)=0,"",COUNTIF('Accoda 8+12'!$D$2:$AI$639,D289))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8+12'!$D$2:$AI$639,D290)=0,"",COUNTIF('Accoda 8+12'!$D$2:$AI$639,D290))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8+12'!$D$2:$AI$639,D291)=0,"",COUNTIF('Accoda 8+12'!$D$2:$AI$639,D291))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8+12'!$D$2:$AI$639,D292)=0,"",COUNTIF('Accoda 8+12'!$D$2:$AI$639,D292))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8+12'!$D$2:$AI$639,D293)=0,"",COUNTIF('Accoda 8+12'!$D$2:$AI$639,D293))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8+12'!$D$2:$AI$639,D294)=0,"",COUNTIF('Accoda 8+12'!$D$2:$AI$639,D294))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8+12'!$D$2:$AI$639,D295)=0,"",COUNTIF('Accoda 8+12'!$D$2:$AI$639,D295))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8+12'!$D$2:$AI$639,D296)=0,"",COUNTIF('Accoda 8+12'!$D$2:$AI$639,D296))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8+12'!$D$2:$AI$639,D297)=0,"",COUNTIF('Accoda 8+12'!$D$2:$AI$639,D297))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8+12'!$D$2:$AI$639,D298)=0,"",COUNTIF('Accoda 8+12'!$D$2:$AI$639,D298))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8+12'!$D$2:$AI$639,D299)=0,"",COUNTIF('Accoda 8+12'!$D$2:$AI$639,D299))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8+12'!$D$2:$AI$639,D300)=0,"",COUNTIF('Accoda 8+12'!$D$2:$AI$639,D300))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8+12'!$D$2:$AI$639,D301)=0,"",COUNTIF('Accoda 8+12'!$D$2:$AI$639,D301))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8+12'!$D$2:$AI$639,D302)=0,"",COUNTIF('Accoda 8+12'!$D$2:$AI$639,D302))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8+12'!$D$2:$AI$639,D303)=0,"",COUNTIF('Accoda 8+12'!$D$2:$AI$639,D303))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8+12'!$D$2:$AI$639,D304)=0,"",COUNTIF('Accoda 8+12'!$D$2:$AI$639,D304))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8+12'!$D$2:$AI$639,D305)=0,"",COUNTIF('Accoda 8+12'!$D$2:$AI$639,D305))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8+12'!$D$2:$AI$639,D306)=0,"",COUNTIF('Accoda 8+12'!$D$2:$AI$639,D306))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8+12'!$D$2:$AI$639,D307)=0,"",COUNTIF('Accoda 8+12'!$D$2:$AI$639,D307))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8+12'!$D$2:$AI$639,D308)=0,"",COUNTIF('Accoda 8+12'!$D$2:$AI$639,D308))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8+12'!$D$2:$AI$639,D309)=0,"",COUNTIF('Accoda 8+12'!$D$2:$AI$639,D309))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8+12'!$D$2:$AI$639,D310)=0,"",COUNTIF('Accoda 8+12'!$D$2:$AI$639,D310))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8+12'!$D$2:$AI$639,D311)=0,"",COUNTIF('Accoda 8+12'!$D$2:$AI$639,D311))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8+12'!$D$2:$AI$639,D312)=0,"",COUNTIF('Accoda 8+12'!$D$2:$AI$639,D312))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8+12'!$D$2:$AI$639,D313)=0,"",COUNTIF('Accoda 8+12'!$D$2:$AI$639,D313))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8+12'!$D$2:$AI$639,D314)=0,"",COUNTIF('Accoda 8+12'!$D$2:$AI$639,D314))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8+12'!$D$2:$AI$639,D315)=0,"",COUNTIF('Accoda 8+12'!$D$2:$AI$639,D315))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8+12'!$D$2:$AI$639,D316)=0,"",COUNTIF('Accoda 8+12'!$D$2:$AI$639,D316))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8+12'!$D$2:$AI$639,D317)=0,"",COUNTIF('Accoda 8+12'!$D$2:$AI$639,D317))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8+12'!$D$2:$AI$639,D318)=0,"",COUNTIF('Accoda 8+12'!$D$2:$AI$639,D318))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8+12'!$D$2:$AI$639,D319)=0,"",COUNTIF('Accoda 8+12'!$D$2:$AI$639,D319))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8+12'!$D$2:$AI$639,D320)=0,"",COUNTIF('Accoda 8+12'!$D$2:$AI$639,D320))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8+12'!$D$2:$AI$639,D321)=0,"",COUNTIF('Accoda 8+12'!$D$2:$AI$639,D321))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8+12'!$D$2:$AI$639,D322)=0,"",COUNTIF('Accoda 8+12'!$D$2:$AI$639,D322))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8+12'!$D$2:$AI$639,D323)=0,"",COUNTIF('Accoda 8+12'!$D$2:$AI$639,D323))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8+12'!$D$2:$AI$639,D324)=0,"",COUNTIF('Accoda 8+12'!$D$2:$AI$639,D324))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8+12'!$D$2:$AI$639,D325)=0,"",COUNTIF('Accoda 8+12'!$D$2:$AI$639,D325))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8+12'!$D$2:$AI$639,D326)=0,"",COUNTIF('Accoda 8+12'!$D$2:$AI$639,D326))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8+12'!$D$2:$AI$639,D327)=0,"",COUNTIF('Accoda 8+12'!$D$2:$AI$639,D327))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8+12'!$D$2:$AI$639,D328)=0,"",COUNTIF('Accoda 8+12'!$D$2:$AI$639,D328))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8+12'!$D$2:$AI$639,D329)=0,"",COUNTIF('Accoda 8+12'!$D$2:$AI$639,D329))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8+12'!$D$2:$AI$639,D330)=0,"",COUNTIF('Accoda 8+12'!$D$2:$AI$639,D330))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8+12'!$D$2:$AI$639,D331)=0,"",COUNTIF('Accoda 8+12'!$D$2:$AI$639,D331))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8+12'!$D$2:$AI$639,D332)=0,"",COUNTIF('Accoda 8+12'!$D$2:$AI$639,D332))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8+12'!$D$2:$AI$639,D333)=0,"",COUNTIF('Accoda 8+12'!$D$2:$AI$639,D333))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8+12'!$D$2:$AI$639,D334)=0,"",COUNTIF('Accoda 8+12'!$D$2:$AI$639,D334))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8+12'!$D$2:$AI$639,D335)=0,"",COUNTIF('Accoda 8+12'!$D$2:$AI$639,D335))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8+12'!$D$2:$AI$639,D336)=0,"",COUNTIF('Accoda 8+12'!$D$2:$AI$639,D336))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8+12'!$D$2:$AI$639,D337)=0,"",COUNTIF('Accoda 8+12'!$D$2:$AI$639,D337))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8+12'!$D$2:$AI$639,D338)=0,"",COUNTIF('Accoda 8+12'!$D$2:$AI$639,D338))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8+12'!$D$2:$AI$639,D339)=0,"",COUNTIF('Accoda 8+12'!$D$2:$AI$639,D339))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8+12'!$D$2:$AI$639,D340)=0,"",COUNTIF('Accoda 8+12'!$D$2:$AI$639,D340))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8+12'!$D$2:$AI$639,D341)=0,"",COUNTIF('Accoda 8+12'!$D$2:$AI$639,D341))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8+12'!$D$2:$AI$639,D342)=0,"",COUNTIF('Accoda 8+12'!$D$2:$AI$639,D342))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8+12'!$D$2:$AI$639,D343)=0,"",COUNTIF('Accoda 8+12'!$D$2:$AI$639,D343))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8+12'!$D$2:$AI$639,D344)=0,"",COUNTIF('Accoda 8+12'!$D$2:$AI$639,D344))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8+12'!$D$2:$AI$639,D345)=0,"",COUNTIF('Accoda 8+12'!$D$2:$AI$639,D345))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8+12'!$D$2:$AI$639,D346)=0,"",COUNTIF('Accoda 8+12'!$D$2:$AI$639,D346))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8+12'!$D$2:$AI$639,D347)=0,"",COUNTIF('Accoda 8+12'!$D$2:$AI$639,D347))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8+12'!$D$2:$AI$639,D348)=0,"",COUNTIF('Accoda 8+12'!$D$2:$AI$639,D348))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8+12'!$D$2:$AI$639,D349)=0,"",COUNTIF('Accoda 8+12'!$D$2:$AI$639,D349))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8+12'!$D$2:$AI$639,D350)=0,"",COUNTIF('Accoda 8+12'!$D$2:$AI$639,D350))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8+12'!$D$2:$AI$639,D351)=0,"",COUNTIF('Accoda 8+12'!$D$2:$AI$639,D351))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8+12'!$D$2:$AI$639,D352)=0,"",COUNTIF('Accoda 8+12'!$D$2:$AI$639,D352))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8+12'!$D$2:$AI$639,D353)=0,"",COUNTIF('Accoda 8+12'!$D$2:$AI$639,D353))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8+12'!$D$2:$AI$639,D354)=0,"",COUNTIF('Accoda 8+12'!$D$2:$AI$639,D354))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8+12'!$D$2:$AI$639,D355)=0,"",COUNTIF('Accoda 8+12'!$D$2:$AI$639,D355))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8+12'!$D$2:$AI$639,D356)=0,"",COUNTIF('Accoda 8+12'!$D$2:$AI$639,D356))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8+12'!$D$2:$AI$639,D357)=0,"",COUNTIF('Accoda 8+12'!$D$2:$AI$639,D357))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8+12'!$D$2:$AI$639,D358)=0,"",COUNTIF('Accoda 8+12'!$D$2:$AI$639,D358))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8+12'!$D$2:$AI$639,D359)=0,"",COUNTIF('Accoda 8+12'!$D$2:$AI$639,D359))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8+12'!$D$2:$AI$639,D360)=0,"",COUNTIF('Accoda 8+12'!$D$2:$AI$639,D360))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8+12'!$D$2:$AI$639,D361)=0,"",COUNTIF('Accoda 8+12'!$D$2:$AI$639,D361))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8+12'!$D$2:$AI$639,D362)=0,"",COUNTIF('Accoda 8+12'!$D$2:$AI$639,D362))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8+12'!$D$2:$AI$639,D363)=0,"",COUNTIF('Accoda 8+12'!$D$2:$AI$639,D363))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8+12'!$D$2:$AI$639,D364)=0,"",COUNTIF('Accoda 8+12'!$D$2:$AI$639,D364))</f>
        <v>1</v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8+12'!$D$2:$AI$639,D365)=0,"",COUNTIF('Accoda 8+12'!$D$2:$AI$639,D365))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8+12'!$D$2:$AI$639,D366)=0,"",COUNTIF('Accoda 8+12'!$D$2:$AI$639,D366))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8+12'!$D$2:$AI$639,D367)=0,"",COUNTIF('Accoda 8+12'!$D$2:$AI$639,D367))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8+12'!$D$2:$AI$639,D368)=0,"",COUNTIF('Accoda 8+12'!$D$2:$AI$639,D368))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8+12'!$D$2:$AI$639,D369)=0,"",COUNTIF('Accoda 8+12'!$D$2:$AI$639,D369))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8+12'!$D$2:$AI$639,D370)=0,"",COUNTIF('Accoda 8+12'!$D$2:$AI$639,D370))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8+12'!$D$2:$AI$639,D371)=0,"",COUNTIF('Accoda 8+12'!$D$2:$AI$639,D371))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8+12'!$D$2:$AI$639,D372)=0,"",COUNTIF('Accoda 8+12'!$D$2:$AI$639,D372))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8+12'!$D$2:$AI$639,D373)=0,"",COUNTIF('Accoda 8+12'!$D$2:$AI$639,D373))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8+12'!$D$2:$AI$639,D374)=0,"",COUNTIF('Accoda 8+12'!$D$2:$AI$639,D374))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8+12'!$D$2:$AI$639,D375)=0,"",COUNTIF('Accoda 8+12'!$D$2:$AI$639,D375))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8+12'!$D$2:$AI$639,D376)=0,"",COUNTIF('Accoda 8+12'!$D$2:$AI$639,D376))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8+12'!$D$2:$AI$639,D377)=0,"",COUNTIF('Accoda 8+12'!$D$2:$AI$639,D377))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8+12'!$D$2:$AI$639,D378)=0,"",COUNTIF('Accoda 8+12'!$D$2:$AI$639,D378))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8+12'!$D$2:$AI$639,D379)=0,"",COUNTIF('Accoda 8+12'!$D$2:$AI$639,D379))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8+12'!$D$2:$AI$639,D380)=0,"",COUNTIF('Accoda 8+12'!$D$2:$AI$639,D380))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8+12'!$D$2:$AI$639,D381)=0,"",COUNTIF('Accoda 8+12'!$D$2:$AI$639,D381))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8+12'!$D$2:$AI$639,D382)=0,"",COUNTIF('Accoda 8+12'!$D$2:$AI$639,D382))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8+12'!$D$2:$AI$639,D383)=0,"",COUNTIF('Accoda 8+12'!$D$2:$AI$639,D383))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8+12'!$D$2:$AI$639,D384)=0,"",COUNTIF('Accoda 8+12'!$D$2:$AI$639,D384))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8+12'!$D$2:$AI$639,D385)=0,"",COUNTIF('Accoda 8+12'!$D$2:$AI$639,D385))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8+12'!$D$2:$AI$639,D386)=0,"",COUNTIF('Accoda 8+12'!$D$2:$AI$639,D386))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8+12'!$D$2:$AI$639,D387)=0,"",COUNTIF('Accoda 8+12'!$D$2:$AI$639,D387))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8+12'!$D$2:$AI$639,D388)=0,"",COUNTIF('Accoda 8+12'!$D$2:$AI$639,D388))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8+12'!$D$2:$AI$639,D389)=0,"",COUNTIF('Accoda 8+12'!$D$2:$AI$639,D389))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8+12'!$D$2:$AI$639,D390)=0,"",COUNTIF('Accoda 8+12'!$D$2:$AI$639,D390))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8+12'!$D$2:$AI$639,D391)=0,"",COUNTIF('Accoda 8+12'!$D$2:$AI$639,D391))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8+12'!$D$2:$AI$639,D392)=0,"",COUNTIF('Accoda 8+12'!$D$2:$AI$639,D392))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8+12'!$D$2:$AI$639,D393)=0,"",COUNTIF('Accoda 8+12'!$D$2:$AI$639,D393))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8+12'!$D$2:$AI$639,D394)=0,"",COUNTIF('Accoda 8+12'!$D$2:$AI$639,D394))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8+12'!$D$2:$AI$639,D395)=0,"",COUNTIF('Accoda 8+12'!$D$2:$AI$639,D395))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8+12'!$D$2:$AI$639,D396)=0,"",COUNTIF('Accoda 8+12'!$D$2:$AI$639,D396))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8+12'!$D$2:$AI$639,D397)=0,"",COUNTIF('Accoda 8+12'!$D$2:$AI$639,D397))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8+12'!$D$2:$AI$639,D398)=0,"",COUNTIF('Accoda 8+12'!$D$2:$AI$639,D398))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8+12'!$D$2:$AI$639,D399)=0,"",COUNTIF('Accoda 8+12'!$D$2:$AI$639,D399))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8+12'!$D$2:$AI$639,D400)=0,"",COUNTIF('Accoda 8+12'!$D$2:$AI$639,D400))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8+12'!$D$2:$AI$639,D401)=0,"",COUNTIF('Accoda 8+12'!$D$2:$AI$639,D401))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8+12'!$D$2:$AI$639,D402)=0,"",COUNTIF('Accoda 8+12'!$D$2:$AI$639,D402))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8+12'!$D$2:$AI$639,D403)=0,"",COUNTIF('Accoda 8+12'!$D$2:$AI$639,D403))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8+12'!$D$2:$AI$639,D404)=0,"",COUNTIF('Accoda 8+12'!$D$2:$AI$639,D404))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8+12'!$D$2:$AI$639,D405)=0,"",COUNTIF('Accoda 8+12'!$D$2:$AI$639,D405))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8+12'!$D$2:$AI$639,D406)=0,"",COUNTIF('Accoda 8+12'!$D$2:$AI$639,D406))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8+12'!$D$2:$AI$639,D407)=0,"",COUNTIF('Accoda 8+12'!$D$2:$AI$639,D407))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8+12'!$D$2:$AI$639,D408)=0,"",COUNTIF('Accoda 8+12'!$D$2:$AI$639,D408))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8+12'!$D$2:$AI$639,D409)=0,"",COUNTIF('Accoda 8+12'!$D$2:$AI$639,D409))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8+12'!$D$2:$AI$639,D410)=0,"",COUNTIF('Accoda 8+12'!$D$2:$AI$639,D410))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8+12'!$D$2:$AI$639,D411)=0,"",COUNTIF('Accoda 8+12'!$D$2:$AI$639,D411))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8+12'!$D$2:$AI$639,D412)=0,"",COUNTIF('Accoda 8+12'!$D$2:$AI$639,D412))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8+12'!$D$2:$AI$639,D413)=0,"",COUNTIF('Accoda 8+12'!$D$2:$AI$639,D413))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8+12'!$D$2:$AI$639,D414)=0,"",COUNTIF('Accoda 8+12'!$D$2:$AI$639,D414))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8+12'!$D$2:$AI$639,D415)=0,"",COUNTIF('Accoda 8+12'!$D$2:$AI$639,D415))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8+12'!$D$2:$AI$639,D416)=0,"",COUNTIF('Accoda 8+12'!$D$2:$AI$639,D416))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8+12'!$D$2:$AI$639,D417)=0,"",COUNTIF('Accoda 8+12'!$D$2:$AI$639,D417))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8+12'!$D$2:$AI$639,D418)=0,"",COUNTIF('Accoda 8+12'!$D$2:$AI$639,D418))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8+12'!$D$2:$AI$639,D419)=0,"",COUNTIF('Accoda 8+12'!$D$2:$AI$639,D419))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8+12'!$D$2:$AI$639,D420)=0,"",COUNTIF('Accoda 8+12'!$D$2:$AI$639,D420))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8+12'!$D$2:$AI$639,D421)=0,"",COUNTIF('Accoda 8+12'!$D$2:$AI$639,D421))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8+12'!$D$2:$AI$639,D422)=0,"",COUNTIF('Accoda 8+12'!$D$2:$AI$639,D422))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8+12'!$D$2:$AI$639,D423)=0,"",COUNTIF('Accoda 8+12'!$D$2:$AI$639,D423))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8+12'!$D$2:$AI$639,D424)=0,"",COUNTIF('Accoda 8+12'!$D$2:$AI$639,D424))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8+12'!$D$2:$AI$639,D425)=0,"",COUNTIF('Accoda 8+12'!$D$2:$AI$639,D425))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8+12'!$D$2:$AI$639,D426)=0,"",COUNTIF('Accoda 8+12'!$D$2:$AI$639,D426))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8+12'!$D$2:$AI$639,D427)=0,"",COUNTIF('Accoda 8+12'!$D$2:$AI$639,D427))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8+12'!$D$2:$AI$639,D428)=0,"",COUNTIF('Accoda 8+12'!$D$2:$AI$639,D428))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8+12'!$D$2:$AI$639,D429)=0,"",COUNTIF('Accoda 8+12'!$D$2:$AI$639,D429))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8+12'!$D$2:$AI$639,D430)=0,"",COUNTIF('Accoda 8+12'!$D$2:$AI$639,D430))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8+12'!$D$2:$AI$639,D431)=0,"",COUNTIF('Accoda 8+12'!$D$2:$AI$639,D431))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8+12'!$D$2:$AI$639,D432)=0,"",COUNTIF('Accoda 8+12'!$D$2:$AI$639,D432))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8+12'!$D$2:$AI$639,D433)=0,"",COUNTIF('Accoda 8+12'!$D$2:$AI$639,D433))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8+12'!$D$2:$AI$639,D434)=0,"",COUNTIF('Accoda 8+12'!$D$2:$AI$639,D434))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8+12'!$D$2:$AI$639,D435)=0,"",COUNTIF('Accoda 8+12'!$D$2:$AI$639,D435))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8+12'!$D$2:$AI$639,D436)=0,"",COUNTIF('Accoda 8+12'!$D$2:$AI$639,D436))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8+12'!$D$2:$AI$639,D437)=0,"",COUNTIF('Accoda 8+12'!$D$2:$AI$639,D437))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8+12'!$D$2:$AI$639,D438)=0,"",COUNTIF('Accoda 8+12'!$D$2:$AI$639,D438))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8+12'!$D$2:$AI$639,D439)=0,"",COUNTIF('Accoda 8+12'!$D$2:$AI$639,D439))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8+12'!$D$2:$AI$639,D440)=0,"",COUNTIF('Accoda 8+12'!$D$2:$AI$639,D440))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8+12'!$D$2:$AI$639,D441)=0,"",COUNTIF('Accoda 8+12'!$D$2:$AI$639,D441))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8+12'!$D$2:$AI$639,D442)=0,"",COUNTIF('Accoda 8+12'!$D$2:$AI$639,D442))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8+12'!$D$2:$AI$639,D443)=0,"",COUNTIF('Accoda 8+12'!$D$2:$AI$639,D443))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8+12'!$D$2:$AI$639,D444)=0,"",COUNTIF('Accoda 8+12'!$D$2:$AI$639,D444))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8+12'!$D$2:$AI$639,D445)=0,"",COUNTIF('Accoda 8+12'!$D$2:$AI$639,D445))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8+12'!$D$2:$AI$639,D446)=0,"",COUNTIF('Accoda 8+12'!$D$2:$AI$639,D446))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8+12'!$D$2:$AI$639,D447)=0,"",COUNTIF('Accoda 8+12'!$D$2:$AI$639,D447))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8+12'!$D$2:$AI$639,D448)=0,"",COUNTIF('Accoda 8+12'!$D$2:$AI$639,D448))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8+12'!$D$2:$AI$639,D449)=0,"",COUNTIF('Accoda 8+12'!$D$2:$AI$639,D449))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>
        <f>IF(COUNTIF('Accoda 8+12'!$D$2:$AI$639,D450)=0,"",COUNTIF('Accoda 8+12'!$D$2:$AI$639,D450))</f>
        <v>2</v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>
        <f>IF(COUNTIF('Accoda 8+12'!$D$2:$AI$639,D451)=0,"",COUNTIF('Accoda 8+12'!$D$2:$AI$639,D451))</f>
        <v>2</v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>
        <f>IF(COUNTIF('Accoda 8+12'!$D$2:$AI$639,D452)=0,"",COUNTIF('Accoda 8+12'!$D$2:$AI$639,D452))</f>
        <v>2</v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>
        <f>IF(COUNTIF('Accoda 8+12'!$D$2:$AI$639,D453)=0,"",COUNTIF('Accoda 8+12'!$D$2:$AI$639,D453))</f>
        <v>2</v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>
        <f>IF(COUNTIF('Accoda 8+12'!$D$2:$AI$639,D454)=0,"",COUNTIF('Accoda 8+12'!$D$2:$AI$639,D454))</f>
        <v>2</v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8+12'!$D$2:$AI$639,D455)=0,"",COUNTIF('Accoda 8+12'!$D$2:$AI$639,D455))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8+12'!$D$2:$AI$639,D456)=0,"",COUNTIF('Accoda 8+12'!$D$2:$AI$639,D456))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8+12'!$D$2:$AI$639,D457)=0,"",COUNTIF('Accoda 8+12'!$D$2:$AI$639,D457))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8+12'!$D$2:$AI$639,D458)=0,"",COUNTIF('Accoda 8+12'!$D$2:$AI$639,D458))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8+12'!$D$2:$AI$639,D459)=0,"",COUNTIF('Accoda 8+12'!$D$2:$AI$639,D459))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8+12'!$D$2:$AI$639,D460)=0,"",COUNTIF('Accoda 8+12'!$D$2:$AI$639,D460))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8+12'!$D$2:$AI$639,D461)=0,"",COUNTIF('Accoda 8+12'!$D$2:$AI$639,D461))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8+12'!$D$2:$AI$639,D462)=0,"",COUNTIF('Accoda 8+12'!$D$2:$AI$639,D462))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8+12'!$D$2:$AI$639,D463)=0,"",COUNTIF('Accoda 8+12'!$D$2:$AI$639,D463))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8+12'!$D$2:$AI$639,D464)=0,"",COUNTIF('Accoda 8+12'!$D$2:$AI$639,D464))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8+12'!$D$2:$AI$639,D465)=0,"",COUNTIF('Accoda 8+12'!$D$2:$AI$639,D465))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8+12'!$D$2:$AI$639,D466)=0,"",COUNTIF('Accoda 8+12'!$D$2:$AI$639,D466))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8+12'!$D$2:$AI$639,D467)=0,"",COUNTIF('Accoda 8+12'!$D$2:$AI$639,D467))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8+12'!$D$2:$AI$639,D468)=0,"",COUNTIF('Accoda 8+12'!$D$2:$AI$639,D468))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8+12'!$D$2:$AI$639,D469)=0,"",COUNTIF('Accoda 8+12'!$D$2:$AI$639,D469))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8+12'!$D$2:$AI$639,D470)=0,"",COUNTIF('Accoda 8+12'!$D$2:$AI$639,D470))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8+12'!$D$2:$AI$639,D471)=0,"",COUNTIF('Accoda 8+12'!$D$2:$AI$639,D471))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8+12'!$D$2:$AI$639,D472)=0,"",COUNTIF('Accoda 8+12'!$D$2:$AI$639,D472))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8+12'!$D$2:$AI$639,D473)=0,"",COUNTIF('Accoda 8+12'!$D$2:$AI$639,D473))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8+12'!$D$2:$AI$639,D474)=0,"",COUNTIF('Accoda 8+12'!$D$2:$AI$639,D474))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8+12'!$D$2:$AI$639,D475)=0,"",COUNTIF('Accoda 8+12'!$D$2:$AI$639,D475))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8+12'!$D$2:$AI$639,D476)=0,"",COUNTIF('Accoda 8+12'!$D$2:$AI$639,D476))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8+12'!$D$2:$AI$639,D477)=0,"",COUNTIF('Accoda 8+12'!$D$2:$AI$639,D477))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8+12'!$D$2:$AI$639,D478)=0,"",COUNTIF('Accoda 8+12'!$D$2:$AI$639,D478))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8+12'!$D$2:$AI$639,D479)=0,"",COUNTIF('Accoda 8+12'!$D$2:$AI$639,D479))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8+12'!$D$2:$AI$639,D480)=0,"",COUNTIF('Accoda 8+12'!$D$2:$AI$639,D480))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8+12'!$D$2:$AI$639,D481)=0,"",COUNTIF('Accoda 8+12'!$D$2:$AI$639,D481))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8+12'!$D$2:$AI$639,D482)=0,"",COUNTIF('Accoda 8+12'!$D$2:$AI$639,D482))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8+12'!$D$2:$AI$639,D483)=0,"",COUNTIF('Accoda 8+12'!$D$2:$AI$639,D483))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8+12'!$D$2:$AI$639,D484)=0,"",COUNTIF('Accoda 8+12'!$D$2:$AI$639,D484))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8+12'!$D$2:$AI$639,D485)=0,"",COUNTIF('Accoda 8+12'!$D$2:$AI$639,D485))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8+12'!$D$2:$AI$639,D486)=0,"",COUNTIF('Accoda 8+12'!$D$2:$AI$639,D486))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8+12'!$D$2:$AI$639,D487)=0,"",COUNTIF('Accoda 8+12'!$D$2:$AI$639,D487))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8+12'!$D$2:$AI$639,D488)=0,"",COUNTIF('Accoda 8+12'!$D$2:$AI$639,D488))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8+12'!$D$2:$AI$639,D489)=0,"",COUNTIF('Accoda 8+12'!$D$2:$AI$639,D489))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8+12'!$D$2:$AI$639,D490)=0,"",COUNTIF('Accoda 8+12'!$D$2:$AI$639,D490))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8+12'!$D$2:$AI$639,D491)=0,"",COUNTIF('Accoda 8+12'!$D$2:$AI$639,D491))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8+12'!$D$2:$AI$639,D492)=0,"",COUNTIF('Accoda 8+12'!$D$2:$AI$639,D492))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8+12'!$D$2:$AI$639,D493)=0,"",COUNTIF('Accoda 8+12'!$D$2:$AI$639,D493))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8+12'!$D$2:$AI$639,D494)=0,"",COUNTIF('Accoda 8+12'!$D$2:$AI$639,D494))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8+12'!$D$2:$AI$639,D495)=0,"",COUNTIF('Accoda 8+12'!$D$2:$AI$639,D495))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8+12'!$D$2:$AI$639,D496)=0,"",COUNTIF('Accoda 8+12'!$D$2:$AI$639,D496))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8+12'!$D$2:$AI$639,D497)=0,"",COUNTIF('Accoda 8+12'!$D$2:$AI$639,D497))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8+12'!$D$2:$AI$639,D498)=0,"",COUNTIF('Accoda 8+12'!$D$2:$AI$639,D498))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8+12'!$D$2:$AI$639,D499)=0,"",COUNTIF('Accoda 8+12'!$D$2:$AI$639,D499))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8+12'!$D$2:$AI$639,D500)=0,"",COUNTIF('Accoda 8+12'!$D$2:$AI$639,D500))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8+12'!$D$2:$AI$639,D501)=0,"",COUNTIF('Accoda 8+12'!$D$2:$AI$639,D501))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8+12'!$D$2:$AI$639,D502)=0,"",COUNTIF('Accoda 8+12'!$D$2:$AI$639,D502))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8+12'!$D$2:$AI$639,D503)=0,"",COUNTIF('Accoda 8+12'!$D$2:$AI$639,D503))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8+12'!$D$2:$AI$639,D504)=0,"",COUNTIF('Accoda 8+12'!$D$2:$AI$639,D504))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8+12'!$D$2:$AI$639,D505)=0,"",COUNTIF('Accoda 8+12'!$D$2:$AI$639,D505))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8+12'!$D$2:$AI$639,D506)=0,"",COUNTIF('Accoda 8+12'!$D$2:$AI$639,D506))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8+12'!$D$2:$AI$639,D507)=0,"",COUNTIF('Accoda 8+12'!$D$2:$AI$639,D507))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8+12'!$D$2:$AI$639,D508)=0,"",COUNTIF('Accoda 8+12'!$D$2:$AI$639,D508))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8+12'!$D$2:$AI$639,D509)=0,"",COUNTIF('Accoda 8+12'!$D$2:$AI$639,D509))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8+12'!$D$2:$AI$639,D510)=0,"",COUNTIF('Accoda 8+12'!$D$2:$AI$639,D510))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8+12'!$D$2:$AI$639,D511)=0,"",COUNTIF('Accoda 8+12'!$D$2:$AI$639,D511))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8+12'!$D$2:$AI$639,D512)=0,"",COUNTIF('Accoda 8+12'!$D$2:$AI$639,D512))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8+12'!$D$2:$AI$639,D513)=0,"",COUNTIF('Accoda 8+12'!$D$2:$AI$639,D513))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8+12'!$D$2:$AI$639,D514)=0,"",COUNTIF('Accoda 8+12'!$D$2:$AI$639,D514))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8+12'!$D$2:$AI$639,D515)=0,"",COUNTIF('Accoda 8+12'!$D$2:$AI$639,D515))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8+12'!$D$2:$AI$639,D516)=0,"",COUNTIF('Accoda 8+12'!$D$2:$AI$639,D516))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8+12'!$D$2:$AI$639,D517)=0,"",COUNTIF('Accoda 8+12'!$D$2:$AI$639,D517))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8+12'!$D$2:$AI$639,D518)=0,"",COUNTIF('Accoda 8+12'!$D$2:$AI$639,D518))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8+12'!$D$2:$AI$639,D519)=0,"",COUNTIF('Accoda 8+12'!$D$2:$AI$639,D519))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8+12'!$D$2:$AI$639,D520)=0,"",COUNTIF('Accoda 8+12'!$D$2:$AI$639,D520))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8+12'!$D$2:$AI$639,D521)=0,"",COUNTIF('Accoda 8+12'!$D$2:$AI$639,D521))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8+12'!$D$2:$AI$639,D522)=0,"",COUNTIF('Accoda 8+12'!$D$2:$AI$639,D522))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8+12'!$D$2:$AI$639,D523)=0,"",COUNTIF('Accoda 8+12'!$D$2:$AI$639,D523))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8+12'!$D$2:$AI$639,D524)=0,"",COUNTIF('Accoda 8+12'!$D$2:$AI$639,D524))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8+12'!$D$2:$AI$639,D525)=0,"",COUNTIF('Accoda 8+12'!$D$2:$AI$639,D525))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8+12'!$D$2:$AI$639,D526)=0,"",COUNTIF('Accoda 8+12'!$D$2:$AI$639,D526))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8+12'!$D$2:$AI$639,D527)=0,"",COUNTIF('Accoda 8+12'!$D$2:$AI$639,D527))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8+12'!$D$2:$AI$639,D528)=0,"",COUNTIF('Accoda 8+12'!$D$2:$AI$639,D528))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8+12'!$D$2:$AI$639,D529)=0,"",COUNTIF('Accoda 8+12'!$D$2:$AI$639,D529))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8+12'!$D$2:$AI$639,D530)=0,"",COUNTIF('Accoda 8+12'!$D$2:$AI$639,D530))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8+12'!$D$2:$AI$639,D531)=0,"",COUNTIF('Accoda 8+12'!$D$2:$AI$639,D531))</f>
        <v>1</v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8+12'!$D$2:$AI$639,D532)=0,"",COUNTIF('Accoda 8+12'!$D$2:$AI$639,D532))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8+12'!$D$2:$AI$639,D533)=0,"",COUNTIF('Accoda 8+12'!$D$2:$AI$639,D533))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8+12'!$D$2:$AI$639,D534)=0,"",COUNTIF('Accoda 8+12'!$D$2:$AI$639,D534))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8+12'!$D$2:$AI$639,D535)=0,"",COUNTIF('Accoda 8+12'!$D$2:$AI$639,D535))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8+12'!$D$2:$AI$639,D536)=0,"",COUNTIF('Accoda 8+12'!$D$2:$AI$639,D536))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8+12'!$D$2:$AI$639,D537)=0,"",COUNTIF('Accoda 8+12'!$D$2:$AI$639,D537))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8+12'!$D$2:$AI$639,D538)=0,"",COUNTIF('Accoda 8+12'!$D$2:$AI$639,D538))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8+12'!$D$2:$AI$639,D539)=0,"",COUNTIF('Accoda 8+12'!$D$2:$AI$639,D539))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8+12'!$D$2:$AI$639,D540)=0,"",COUNTIF('Accoda 8+12'!$D$2:$AI$639,D540))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8+12'!$D$2:$AI$639,D541)=0,"",COUNTIF('Accoda 8+12'!$D$2:$AI$639,D541))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8+12'!$D$2:$AI$639,D542)=0,"",COUNTIF('Accoda 8+12'!$D$2:$AI$639,D542))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8+12'!$D$2:$AI$639,D543)=0,"",COUNTIF('Accoda 8+12'!$D$2:$AI$639,D543))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8+12'!$D$2:$AI$639,D544)=0,"",COUNTIF('Accoda 8+12'!$D$2:$AI$639,D544))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8+12'!$D$2:$AI$639,D545)=0,"",COUNTIF('Accoda 8+12'!$D$2:$AI$639,D545))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>
        <f>IF(COUNTIF('Accoda 8+12'!$D$2:$AI$639,D546)=0,"",COUNTIF('Accoda 8+12'!$D$2:$AI$639,D546))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8+12'!$D$2:$AI$639,D547)=0,"",COUNTIF('Accoda 8+12'!$D$2:$AI$639,D547))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8+12'!$D$2:$AI$639,D548)=0,"",COUNTIF('Accoda 8+12'!$D$2:$AI$639,D548))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>
        <f>IF(COUNTIF('Accoda 8+12'!$D$2:$AI$639,D549)=0,"",COUNTIF('Accoda 8+12'!$D$2:$AI$639,D549))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8+12'!$D$2:$AI$639,D550)=0,"",COUNTIF('Accoda 8+12'!$D$2:$AI$639,D550))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8+12'!$D$2:$AI$639,D551)=0,"",COUNTIF('Accoda 8+12'!$D$2:$AI$639,D551))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8+12'!$D$2:$AI$639,D552)=0,"",COUNTIF('Accoda 8+12'!$D$2:$AI$639,D552))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8+12'!$D$2:$AI$639,D553)=0,"",COUNTIF('Accoda 8+12'!$D$2:$AI$639,D553))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8+12'!$D$2:$AI$639,D554)=0,"",COUNTIF('Accoda 8+12'!$D$2:$AI$639,D554))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8+12'!$D$2:$AI$639,D555)=0,"",COUNTIF('Accoda 8+12'!$D$2:$AI$639,D555))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8+12'!$D$2:$AI$639,D556)=0,"",COUNTIF('Accoda 8+12'!$D$2:$AI$639,D556))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8+12'!$D$2:$AI$639,D557)=0,"",COUNTIF('Accoda 8+12'!$D$2:$AI$639,D557))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 t="str">
        <f>IF(COUNTIF('Accoda 8+12'!$D$2:$AI$639,D558)=0,"",COUNTIF('Accoda 8+12'!$D$2:$AI$639,D558))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 t="str">
        <f>IF(COUNTIF('Accoda 8+12'!$D$2:$AI$639,D559)=0,"",COUNTIF('Accoda 8+12'!$D$2:$AI$639,D559))</f>
        <v/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8+12'!$D$2:$AI$639,D560)=0,"",COUNTIF('Accoda 8+12'!$D$2:$AI$639,D560))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 t="str">
        <f>IF(COUNTIF('Accoda 8+12'!$D$2:$AI$639,D561)=0,"",COUNTIF('Accoda 8+12'!$D$2:$AI$639,D561))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>
        <f>IF(COUNTIF('Accoda 8+12'!$D$2:$AI$639,D562)=0,"",COUNTIF('Accoda 8+12'!$D$2:$AI$639,D562))</f>
        <v>1</v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8+12'!$D$2:$AI$639,D563)=0,"",COUNTIF('Accoda 8+12'!$D$2:$AI$639,D563))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8+12'!$D$2:$AI$639,D564)=0,"",COUNTIF('Accoda 8+12'!$D$2:$AI$639,D564))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8+12'!$D$2:$AI$639,D565)=0,"",COUNTIF('Accoda 8+12'!$D$2:$AI$639,D565))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>
        <f>IF(COUNTIF('Accoda 8+12'!$D$2:$AI$639,D566)=0,"",COUNTIF('Accoda 8+12'!$D$2:$AI$639,D566))</f>
        <v>2</v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8+12'!$D$2:$AI$639,D567)=0,"",COUNTIF('Accoda 8+12'!$D$2:$AI$639,D567))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8+12'!$D$2:$AI$639,D568)=0,"",COUNTIF('Accoda 8+12'!$D$2:$AI$639,D568))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8+12'!$D$2:$AI$639,D569)=0,"",COUNTIF('Accoda 8+12'!$D$2:$AI$639,D569))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8+12'!$D$2:$AI$639,D570)=0,"",COUNTIF('Accoda 8+12'!$D$2:$AI$639,D570))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8+12'!$D$2:$AI$639,D571)=0,"",COUNTIF('Accoda 8+12'!$D$2:$AI$639,D571))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8+12'!$D$2:$AI$639,D572)=0,"",COUNTIF('Accoda 8+12'!$D$2:$AI$639,D572))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8+12'!$D$2:$AI$639,D573)=0,"",COUNTIF('Accoda 8+12'!$D$2:$AI$639,D573))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8+12'!$D$2:$AI$639,D574)=0,"",COUNTIF('Accoda 8+12'!$D$2:$AI$639,D574))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8+12'!$D$2:$AI$639,D575)=0,"",COUNTIF('Accoda 8+12'!$D$2:$AI$639,D575))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8+12'!$D$2:$AI$639,D576)=0,"",COUNTIF('Accoda 8+12'!$D$2:$AI$639,D576))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8+12'!$D$2:$AI$639,D577)=0,"",COUNTIF('Accoda 8+12'!$D$2:$AI$639,D577))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>
        <f>IF(COUNTIF('Accoda 8+12'!$D$2:$AI$639,D578)=0,"",COUNTIF('Accoda 8+12'!$D$2:$AI$639,D578))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8+12'!$D$2:$AI$639,D579)=0,"",COUNTIF('Accoda 8+12'!$D$2:$AI$639,D579))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8+12'!$D$2:$AI$639,D580)=0,"",COUNTIF('Accoda 8+12'!$D$2:$AI$639,D580))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 t="str">
        <f>IF(COUNTIF('Accoda 8+12'!$D$2:$AI$639,D581)=0,"",COUNTIF('Accoda 8+12'!$D$2:$AI$639,D581))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8+12'!$D$2:$AI$639,D582)=0,"",COUNTIF('Accoda 8+12'!$D$2:$AI$639,D582))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8+12'!$D$2:$AI$639,D583)=0,"",COUNTIF('Accoda 8+12'!$D$2:$AI$639,D583))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8+12'!$D$2:$AI$639,D584)=0,"",COUNTIF('Accoda 8+12'!$D$2:$AI$639,D584))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8+12'!$D$2:$AI$639,D585)=0,"",COUNTIF('Accoda 8+12'!$D$2:$AI$639,D585))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8+12'!$D$2:$AI$639,D586)=0,"",COUNTIF('Accoda 8+12'!$D$2:$AI$639,D586))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8+12'!$D$2:$AI$639,D587)=0,"",COUNTIF('Accoda 8+12'!$D$2:$AI$639,D587))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8+12'!$D$2:$AI$639,D588)=0,"",COUNTIF('Accoda 8+12'!$D$2:$AI$639,D588))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8+12'!$D$2:$AI$639,D589)=0,"",COUNTIF('Accoda 8+12'!$D$2:$AI$639,D589))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8+12'!$D$2:$AI$639,D590)=0,"",COUNTIF('Accoda 8+12'!$D$2:$AI$639,D590))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8+12'!$D$2:$AI$639,D591)=0,"",COUNTIF('Accoda 8+12'!$D$2:$AI$639,D591))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8+12'!$D$2:$AI$639,D592)=0,"",COUNTIF('Accoda 8+12'!$D$2:$AI$639,D592))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8+12'!$D$2:$AI$639,D593)=0,"",COUNTIF('Accoda 8+12'!$D$2:$AI$639,D593))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8+12'!$D$2:$AI$639,D594)=0,"",COUNTIF('Accoda 8+12'!$D$2:$AI$639,D594))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8+12'!$D$2:$AI$639,D595)=0,"",COUNTIF('Accoda 8+12'!$D$2:$AI$639,D595))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8+12'!$D$2:$AI$639,D596)=0,"",COUNTIF('Accoda 8+12'!$D$2:$AI$639,D596))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8+12'!$D$2:$AI$639,D597)=0,"",COUNTIF('Accoda 8+12'!$D$2:$AI$639,D597))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8+12'!$D$2:$AI$639,D598)=0,"",COUNTIF('Accoda 8+12'!$D$2:$AI$639,D598))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8+12'!$D$2:$AI$639,D599)=0,"",COUNTIF('Accoda 8+12'!$D$2:$AI$639,D599))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8+12'!$D$2:$AI$639,D600)=0,"",COUNTIF('Accoda 8+12'!$D$2:$AI$639,D600))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8+12'!$D$2:$AI$639,D601)=0,"",COUNTIF('Accoda 8+12'!$D$2:$AI$639,D601))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8+12'!$D$2:$AI$639,D602)=0,"",COUNTIF('Accoda 8+12'!$D$2:$AI$639,D602))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8+12'!$D$2:$AI$639,D603)=0,"",COUNTIF('Accoda 8+12'!$D$2:$AI$639,D603))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8+12'!$D$2:$AI$639,D604)=0,"",COUNTIF('Accoda 8+12'!$D$2:$AI$639,D604))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8+12'!$D$2:$AI$639,D605)=0,"",COUNTIF('Accoda 8+12'!$D$2:$AI$639,D605))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8+12'!$D$2:$AI$639,D606)=0,"",COUNTIF('Accoda 8+12'!$D$2:$AI$639,D606))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8+12'!$D$2:$AI$639,D607)=0,"",COUNTIF('Accoda 8+12'!$D$2:$AI$639,D607))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8+12'!$D$2:$AI$639,D608)=0,"",COUNTIF('Accoda 8+12'!$D$2:$AI$639,D608))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8+12'!$D$2:$AI$639,D609)=0,"",COUNTIF('Accoda 8+12'!$D$2:$AI$639,D609))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8+12'!$D$2:$AI$639,D610)=0,"",COUNTIF('Accoda 8+12'!$D$2:$AI$639,D610))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8+12'!$D$2:$AI$639,D611)=0,"",COUNTIF('Accoda 8+12'!$D$2:$AI$639,D611))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8+12'!$D$2:$AI$639,D612)=0,"",COUNTIF('Accoda 8+12'!$D$2:$AI$639,D612))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/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25" priority="2">
      <formula>$A1="X"</formula>
    </cfRule>
  </conditionalFormatting>
  <conditionalFormatting sqref="D88:F88 H88:J88">
    <cfRule type="expression" dxfId="24" priority="3">
      <formula>$A89="X"</formula>
    </cfRule>
  </conditionalFormatting>
  <conditionalFormatting sqref="D89:F89 H89:J89">
    <cfRule type="expression" dxfId="23" priority="1">
      <formula>$A90="X"</formula>
    </cfRule>
  </conditionalFormatting>
  <conditionalFormatting sqref="G7">
    <cfRule type="expression" dxfId="22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21" priority="1">
      <formula>$A18="X"</formula>
    </cfRule>
  </conditionalFormatting>
  <conditionalFormatting sqref="G18:G28">
    <cfRule type="expression" dxfId="20" priority="2">
      <formula>$A18="X"</formula>
    </cfRule>
  </conditionalFormatting>
  <conditionalFormatting sqref="G37">
    <cfRule type="expression" dxfId="19" priority="12">
      <formula>$A38="X"</formula>
    </cfRule>
  </conditionalFormatting>
  <conditionalFormatting sqref="G38">
    <cfRule type="expression" dxfId="18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53" t="s">
        <v>26040</v>
      </c>
      <c r="F1" s="254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53" t="s">
        <v>26040</v>
      </c>
      <c r="F9" s="254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53" t="s">
        <v>26040</v>
      </c>
      <c r="F20" s="254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53" t="s">
        <v>26040</v>
      </c>
      <c r="F28" s="254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53" t="s">
        <v>26040</v>
      </c>
      <c r="F36" s="254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0.7109375" style="27" bestFit="1" customWidth="1"/>
    <col min="3" max="3" width="4.28515625" style="28" bestFit="1" customWidth="1"/>
    <col min="4" max="4" width="34.85546875" style="27" bestFit="1" customWidth="1"/>
    <col min="5" max="5" width="39" style="27" bestFit="1" customWidth="1"/>
    <col min="6" max="6" width="48.85546875" style="27" bestFit="1" customWidth="1"/>
    <col min="7" max="7" width="9.28515625" style="27" bestFit="1" customWidth="1"/>
    <col min="8" max="8" width="24.28515625" style="27" bestFit="1" customWidth="1"/>
    <col min="9" max="9" width="16" style="27" bestFit="1" customWidth="1"/>
    <col min="10" max="10" width="12.5703125" style="27" bestFit="1" customWidth="1"/>
    <col min="11" max="11" width="8.7109375" style="27" bestFit="1" customWidth="1"/>
    <col min="12" max="12" width="26.5703125" style="27" bestFit="1" customWidth="1"/>
    <col min="13" max="13" width="54.42578125" style="27" bestFit="1" customWidth="1"/>
    <col min="14" max="14" width="80.85546875" style="27" bestFit="1" customWidth="1"/>
    <col min="15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73" hidden="1"/>
    <col min="8" max="8" width="153.28515625" style="273" hidden="1"/>
    <col min="9" max="16383" width="9.140625" style="274" hidden="1"/>
    <col min="16384" max="16384" width="6.5703125" style="274" hidden="1"/>
  </cols>
  <sheetData>
    <row r="1" spans="1:8" s="268" customFormat="1" ht="30" customHeight="1" x14ac:dyDescent="0.4">
      <c r="A1" s="255" t="s">
        <v>26602</v>
      </c>
      <c r="B1" s="255"/>
      <c r="C1" s="255"/>
      <c r="D1" s="255"/>
      <c r="E1" s="255"/>
      <c r="F1" s="255"/>
      <c r="G1" s="267"/>
      <c r="H1" s="267"/>
    </row>
    <row r="2" spans="1:8" s="270" customFormat="1" ht="20.100000000000001" customHeight="1" x14ac:dyDescent="0.25">
      <c r="A2" s="256" t="s">
        <v>27622</v>
      </c>
      <c r="B2" s="256"/>
      <c r="C2" s="256"/>
      <c r="D2" s="256"/>
      <c r="E2" s="256"/>
      <c r="F2" s="256"/>
      <c r="G2" s="269"/>
      <c r="H2" s="269"/>
    </row>
    <row r="3" spans="1:8" s="272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71"/>
      <c r="H3" s="271"/>
    </row>
    <row r="4" spans="1:8" x14ac:dyDescent="0.25">
      <c r="A4" s="180"/>
      <c r="B4" s="195">
        <v>1</v>
      </c>
      <c r="C4" s="223">
        <v>101</v>
      </c>
      <c r="D4" s="275" t="s">
        <v>15</v>
      </c>
      <c r="E4" s="223" t="s">
        <v>16</v>
      </c>
      <c r="F4" s="223" t="s">
        <v>26778</v>
      </c>
      <c r="G4" s="249"/>
    </row>
    <row r="5" spans="1:8" x14ac:dyDescent="0.25">
      <c r="A5" s="180"/>
      <c r="B5" s="195">
        <v>8</v>
      </c>
      <c r="C5" s="223" t="s">
        <v>39</v>
      </c>
      <c r="D5" s="223" t="s">
        <v>26663</v>
      </c>
      <c r="E5" s="223" t="s">
        <v>40</v>
      </c>
      <c r="F5" s="223" t="s">
        <v>26097</v>
      </c>
      <c r="G5" s="249" t="s">
        <v>27290</v>
      </c>
    </row>
    <row r="6" spans="1:8" x14ac:dyDescent="0.25">
      <c r="A6" s="180"/>
      <c r="B6" s="195">
        <v>33</v>
      </c>
      <c r="C6" s="223" t="s">
        <v>122</v>
      </c>
      <c r="D6" s="223" t="s">
        <v>123</v>
      </c>
      <c r="E6" s="223" t="s">
        <v>124</v>
      </c>
      <c r="F6" s="223" t="s">
        <v>26595</v>
      </c>
      <c r="G6" s="249"/>
    </row>
    <row r="7" spans="1:8" x14ac:dyDescent="0.25">
      <c r="A7" s="180"/>
      <c r="B7" s="195">
        <v>37</v>
      </c>
      <c r="C7" s="223" t="s">
        <v>133</v>
      </c>
      <c r="D7" s="223" t="s">
        <v>134</v>
      </c>
      <c r="E7" s="223" t="s">
        <v>135</v>
      </c>
      <c r="F7" s="223" t="s">
        <v>26429</v>
      </c>
      <c r="G7" s="249"/>
    </row>
    <row r="8" spans="1:8" x14ac:dyDescent="0.25">
      <c r="A8" s="180"/>
      <c r="B8" s="195">
        <v>66</v>
      </c>
      <c r="C8" s="223" t="s">
        <v>205</v>
      </c>
      <c r="D8" s="223" t="s">
        <v>206</v>
      </c>
      <c r="E8" s="223" t="s">
        <v>207</v>
      </c>
      <c r="F8" s="223" t="s">
        <v>26787</v>
      </c>
      <c r="G8" s="249"/>
    </row>
    <row r="9" spans="1:8" x14ac:dyDescent="0.25">
      <c r="A9" s="180"/>
      <c r="B9" s="195">
        <v>81</v>
      </c>
      <c r="C9" s="223" t="s">
        <v>240</v>
      </c>
      <c r="D9" s="223" t="s">
        <v>241</v>
      </c>
      <c r="E9" s="223" t="s">
        <v>78</v>
      </c>
      <c r="F9" s="223" t="s">
        <v>26817</v>
      </c>
      <c r="G9" s="249"/>
    </row>
    <row r="10" spans="1:8" x14ac:dyDescent="0.25">
      <c r="A10" s="180"/>
      <c r="B10" s="195">
        <v>97</v>
      </c>
      <c r="C10" s="223" t="s">
        <v>276</v>
      </c>
      <c r="D10" s="223" t="s">
        <v>277</v>
      </c>
      <c r="E10" s="223" t="s">
        <v>278</v>
      </c>
      <c r="F10" s="223" t="s">
        <v>26430</v>
      </c>
      <c r="G10" s="249" t="s">
        <v>26792</v>
      </c>
    </row>
    <row r="11" spans="1:8" x14ac:dyDescent="0.25">
      <c r="A11" s="180"/>
      <c r="B11" s="195">
        <v>107</v>
      </c>
      <c r="C11" s="223" t="s">
        <v>307</v>
      </c>
      <c r="D11" s="223" t="s">
        <v>308</v>
      </c>
      <c r="E11" s="223" t="s">
        <v>207</v>
      </c>
      <c r="F11" s="223" t="s">
        <v>26778</v>
      </c>
      <c r="G11" s="249" t="s">
        <v>27213</v>
      </c>
    </row>
    <row r="12" spans="1:8" x14ac:dyDescent="0.25">
      <c r="A12" s="180"/>
      <c r="B12" s="195">
        <v>120</v>
      </c>
      <c r="C12" s="223" t="s">
        <v>26795</v>
      </c>
      <c r="D12" s="223" t="s">
        <v>352</v>
      </c>
      <c r="E12" s="223" t="s">
        <v>353</v>
      </c>
      <c r="F12" s="223" t="s">
        <v>26796</v>
      </c>
      <c r="G12" s="249"/>
    </row>
    <row r="13" spans="1:8" x14ac:dyDescent="0.25">
      <c r="A13" s="181"/>
      <c r="B13" s="196">
        <v>142</v>
      </c>
      <c r="C13" s="224" t="s">
        <v>430</v>
      </c>
      <c r="D13" s="224" t="s">
        <v>431</v>
      </c>
      <c r="E13" s="224" t="s">
        <v>432</v>
      </c>
      <c r="F13" s="224" t="s">
        <v>26484</v>
      </c>
      <c r="G13" s="249" t="s">
        <v>27360</v>
      </c>
    </row>
    <row r="14" spans="1:8" x14ac:dyDescent="0.25">
      <c r="A14" s="169"/>
      <c r="B14" s="197">
        <v>166</v>
      </c>
      <c r="C14" s="225" t="s">
        <v>512</v>
      </c>
      <c r="D14" s="225" t="s">
        <v>331</v>
      </c>
      <c r="E14" s="225" t="s">
        <v>332</v>
      </c>
      <c r="F14" s="225" t="s">
        <v>26755</v>
      </c>
      <c r="G14" s="249"/>
    </row>
    <row r="15" spans="1:8" x14ac:dyDescent="0.25">
      <c r="A15" s="180"/>
      <c r="B15" s="195">
        <v>172</v>
      </c>
      <c r="C15" s="223" t="s">
        <v>530</v>
      </c>
      <c r="D15" s="223" t="s">
        <v>531</v>
      </c>
      <c r="E15" s="223" t="s">
        <v>532</v>
      </c>
      <c r="F15" s="223" t="s">
        <v>27224</v>
      </c>
      <c r="G15" s="249"/>
    </row>
    <row r="16" spans="1:8" x14ac:dyDescent="0.25">
      <c r="A16" s="180"/>
      <c r="B16" s="195">
        <v>174</v>
      </c>
      <c r="C16" s="223" t="s">
        <v>26535</v>
      </c>
      <c r="D16" s="223" t="s">
        <v>537</v>
      </c>
      <c r="E16" s="223" t="s">
        <v>447</v>
      </c>
      <c r="F16" s="223" t="s">
        <v>26796</v>
      </c>
      <c r="G16" s="249"/>
    </row>
    <row r="17" spans="1:7" x14ac:dyDescent="0.25">
      <c r="A17" s="180"/>
      <c r="B17" s="195">
        <v>204</v>
      </c>
      <c r="C17" s="223" t="s">
        <v>26801</v>
      </c>
      <c r="D17" s="223" t="s">
        <v>26065</v>
      </c>
      <c r="E17" s="223" t="s">
        <v>356</v>
      </c>
      <c r="F17" s="223" t="s">
        <v>26790</v>
      </c>
      <c r="G17" s="249"/>
    </row>
    <row r="18" spans="1:7" x14ac:dyDescent="0.25">
      <c r="A18" s="180"/>
      <c r="B18" s="195">
        <v>226</v>
      </c>
      <c r="C18" s="223" t="s">
        <v>720</v>
      </c>
      <c r="D18" s="223" t="s">
        <v>721</v>
      </c>
      <c r="E18" s="223" t="s">
        <v>722</v>
      </c>
      <c r="F18" s="223"/>
      <c r="G18" s="249"/>
    </row>
    <row r="19" spans="1:7" x14ac:dyDescent="0.25">
      <c r="A19" s="180"/>
      <c r="B19" s="195">
        <v>275</v>
      </c>
      <c r="C19" s="223" t="s">
        <v>885</v>
      </c>
      <c r="D19" s="223" t="s">
        <v>886</v>
      </c>
      <c r="E19" s="223" t="s">
        <v>78</v>
      </c>
      <c r="F19" s="223" t="s">
        <v>26484</v>
      </c>
      <c r="G19" s="249"/>
    </row>
    <row r="20" spans="1:7" x14ac:dyDescent="0.25">
      <c r="A20" s="180"/>
      <c r="B20" s="195">
        <v>301</v>
      </c>
      <c r="C20" s="223" t="s">
        <v>968</v>
      </c>
      <c r="D20" s="223" t="s">
        <v>969</v>
      </c>
      <c r="E20" s="223" t="s">
        <v>115</v>
      </c>
      <c r="F20" s="223" t="s">
        <v>26093</v>
      </c>
      <c r="G20" s="249" t="s">
        <v>26107</v>
      </c>
    </row>
    <row r="21" spans="1:7" x14ac:dyDescent="0.25">
      <c r="A21" s="180"/>
      <c r="B21" s="195">
        <v>353</v>
      </c>
      <c r="C21" s="223" t="s">
        <v>1117</v>
      </c>
      <c r="D21" s="223" t="s">
        <v>1118</v>
      </c>
      <c r="E21" s="223" t="s">
        <v>1119</v>
      </c>
      <c r="F21" s="223" t="s">
        <v>26770</v>
      </c>
      <c r="G21" s="249"/>
    </row>
    <row r="22" spans="1:7" x14ac:dyDescent="0.25">
      <c r="A22" s="180"/>
      <c r="B22" s="195">
        <v>498</v>
      </c>
      <c r="C22" s="223" t="s">
        <v>26470</v>
      </c>
      <c r="D22" s="223" t="s">
        <v>26472</v>
      </c>
      <c r="E22" s="223" t="s">
        <v>119</v>
      </c>
      <c r="F22" s="223" t="s">
        <v>26100</v>
      </c>
      <c r="G22" s="249" t="s">
        <v>26471</v>
      </c>
    </row>
    <row r="23" spans="1:7" x14ac:dyDescent="0.25">
      <c r="A23" s="180"/>
      <c r="B23" s="195">
        <v>535</v>
      </c>
      <c r="C23" s="223" t="s">
        <v>26693</v>
      </c>
      <c r="D23" s="223" t="s">
        <v>26694</v>
      </c>
      <c r="E23" s="223" t="s">
        <v>26695</v>
      </c>
      <c r="F23" s="223" t="s">
        <v>26484</v>
      </c>
      <c r="G23" s="249"/>
    </row>
    <row r="24" spans="1:7" x14ac:dyDescent="0.25">
      <c r="A24" s="180"/>
      <c r="B24" s="195">
        <v>538</v>
      </c>
      <c r="C24" s="223" t="s">
        <v>26722</v>
      </c>
      <c r="D24" s="223" t="s">
        <v>26723</v>
      </c>
      <c r="E24" s="223" t="s">
        <v>26724</v>
      </c>
      <c r="F24" s="223" t="s">
        <v>26588</v>
      </c>
      <c r="G24" s="249"/>
    </row>
    <row r="25" spans="1:7" x14ac:dyDescent="0.25">
      <c r="A25" s="180"/>
      <c r="B25" s="195">
        <v>551</v>
      </c>
      <c r="C25" s="223" t="s">
        <v>27313</v>
      </c>
      <c r="D25" s="223" t="s">
        <v>27314</v>
      </c>
      <c r="E25" s="223" t="s">
        <v>27279</v>
      </c>
      <c r="F25" s="223" t="s">
        <v>27309</v>
      </c>
      <c r="G25" s="249"/>
    </row>
    <row r="26" spans="1:7" x14ac:dyDescent="0.25">
      <c r="A26" s="180"/>
      <c r="B26" s="195">
        <v>555</v>
      </c>
      <c r="C26" s="223" t="s">
        <v>27345</v>
      </c>
      <c r="D26" s="223" t="s">
        <v>27346</v>
      </c>
      <c r="E26" s="223" t="s">
        <v>27347</v>
      </c>
      <c r="F26" s="223" t="s">
        <v>26796</v>
      </c>
      <c r="G26" s="249"/>
    </row>
    <row r="27" spans="1:7" x14ac:dyDescent="0.25">
      <c r="A27" s="180"/>
      <c r="B27" s="195">
        <v>567</v>
      </c>
      <c r="C27" s="223" t="s">
        <v>27459</v>
      </c>
      <c r="D27" s="223" t="s">
        <v>27464</v>
      </c>
      <c r="E27" s="223" t="s">
        <v>27465</v>
      </c>
      <c r="F27" s="223" t="s">
        <v>26102</v>
      </c>
      <c r="G27" s="249"/>
    </row>
    <row r="28" spans="1:7" x14ac:dyDescent="0.25">
      <c r="A28" s="180"/>
      <c r="B28" s="195"/>
      <c r="C28" s="223"/>
      <c r="D28" s="223"/>
      <c r="E28" s="223"/>
      <c r="F28" s="223"/>
    </row>
    <row r="29" spans="1:7" x14ac:dyDescent="0.25">
      <c r="A29" s="180"/>
      <c r="B29" s="195"/>
      <c r="C29" s="223"/>
      <c r="D29" s="223"/>
      <c r="E29" s="223"/>
      <c r="F29" s="223"/>
    </row>
    <row r="30" spans="1:7" x14ac:dyDescent="0.25">
      <c r="A30" s="180"/>
      <c r="B30" s="195"/>
      <c r="C30" s="223"/>
      <c r="D30" s="223"/>
      <c r="E30" s="223"/>
      <c r="F30" s="223"/>
    </row>
    <row r="31" spans="1:7" x14ac:dyDescent="0.25">
      <c r="A31" s="180"/>
      <c r="B31" s="195"/>
      <c r="C31" s="223"/>
      <c r="D31" s="223"/>
      <c r="E31" s="223"/>
      <c r="F31" s="223"/>
    </row>
    <row r="32" spans="1:7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57" t="s">
        <v>26653</v>
      </c>
      <c r="D12" s="258"/>
    </row>
    <row r="13" spans="1:4" ht="15" customHeight="1" x14ac:dyDescent="0.25">
      <c r="A13" s="178" t="s">
        <v>26654</v>
      </c>
      <c r="C13" s="259"/>
      <c r="D13" s="260"/>
    </row>
    <row r="14" spans="1:4" ht="15" customHeight="1" x14ac:dyDescent="0.25">
      <c r="C14" s="259"/>
      <c r="D14" s="260"/>
    </row>
    <row r="15" spans="1:4" ht="15" customHeight="1" x14ac:dyDescent="0.25">
      <c r="C15" s="259"/>
      <c r="D15" s="260"/>
    </row>
    <row r="16" spans="1:4" ht="15" customHeight="1" x14ac:dyDescent="0.25">
      <c r="C16" s="259"/>
      <c r="D16" s="260"/>
    </row>
    <row r="17" spans="1:4" ht="15" customHeight="1" x14ac:dyDescent="0.25">
      <c r="C17" s="259"/>
      <c r="D17" s="260"/>
    </row>
    <row r="18" spans="1:4" ht="15" customHeight="1" x14ac:dyDescent="0.25">
      <c r="C18" s="259"/>
      <c r="D18" s="260"/>
    </row>
    <row r="19" spans="1:4" ht="15.75" customHeight="1" thickBot="1" x14ac:dyDescent="0.3">
      <c r="C19" s="259"/>
      <c r="D19" s="260"/>
    </row>
    <row r="20" spans="1:4" ht="24" customHeight="1" thickBot="1" x14ac:dyDescent="0.4">
      <c r="A20" s="176">
        <f>+'Publisher-Show'!D2</f>
        <v>0</v>
      </c>
      <c r="C20" s="259"/>
      <c r="D20" s="260"/>
    </row>
    <row r="21" spans="1:4" ht="15" customHeight="1" x14ac:dyDescent="0.25">
      <c r="A21" s="175" t="s">
        <v>26638</v>
      </c>
      <c r="C21" s="259"/>
      <c r="D21" s="260"/>
    </row>
    <row r="22" spans="1:4" ht="15" customHeight="1" x14ac:dyDescent="0.25">
      <c r="A22" s="175" t="s">
        <v>26658</v>
      </c>
      <c r="C22" s="259"/>
      <c r="D22" s="260"/>
    </row>
    <row r="23" spans="1:4" ht="15.75" customHeight="1" thickBot="1" x14ac:dyDescent="0.3">
      <c r="A23" s="178" t="s">
        <v>26656</v>
      </c>
      <c r="C23" s="261"/>
      <c r="D23" s="262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72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s="276" t="s">
        <v>26536</v>
      </c>
      <c r="D2" s="276" t="s">
        <v>26509</v>
      </c>
      <c r="E2" s="276"/>
      <c r="F2" s="276"/>
      <c r="G2" s="276"/>
      <c r="P2" s="276"/>
      <c r="AH2" s="276"/>
      <c r="AI2" s="276"/>
      <c r="AJ2" s="276"/>
      <c r="AN2"/>
      <c r="EO2"/>
    </row>
    <row r="3" spans="1:145" x14ac:dyDescent="0.25">
      <c r="A3" s="166">
        <v>46246.869153240739</v>
      </c>
      <c r="C3" s="276" t="s">
        <v>27616</v>
      </c>
      <c r="D3" s="276" t="s">
        <v>27345</v>
      </c>
      <c r="E3" s="276"/>
      <c r="F3" s="276"/>
      <c r="G3" s="276"/>
      <c r="P3" s="276"/>
      <c r="AH3" s="276"/>
      <c r="AI3" s="276"/>
      <c r="AJ3" s="276">
        <v>0</v>
      </c>
      <c r="AN3"/>
      <c r="EO3"/>
    </row>
    <row r="4" spans="1:145" x14ac:dyDescent="0.25">
      <c r="A4" s="166">
        <v>46246.870108854164</v>
      </c>
      <c r="C4" s="276" t="s">
        <v>27616</v>
      </c>
      <c r="D4" s="276" t="s">
        <v>240</v>
      </c>
      <c r="E4" s="276"/>
      <c r="F4" s="276"/>
      <c r="G4" s="276"/>
      <c r="P4" s="276"/>
      <c r="AH4" s="276"/>
      <c r="AI4" s="276"/>
      <c r="AJ4" s="276">
        <v>0</v>
      </c>
      <c r="AN4"/>
      <c r="EO4"/>
    </row>
    <row r="5" spans="1:145" x14ac:dyDescent="0.25">
      <c r="A5" s="166">
        <v>46246.870892696759</v>
      </c>
      <c r="C5" s="276" t="s">
        <v>27616</v>
      </c>
      <c r="D5" s="276" t="s">
        <v>26470</v>
      </c>
      <c r="E5" s="276"/>
      <c r="F5" s="276"/>
      <c r="G5" s="276"/>
      <c r="P5" s="276"/>
      <c r="AH5" s="276"/>
      <c r="AI5" s="276"/>
      <c r="AJ5" s="276">
        <v>0</v>
      </c>
      <c r="AN5"/>
      <c r="EO5"/>
    </row>
    <row r="6" spans="1:145" x14ac:dyDescent="0.25">
      <c r="A6" s="166">
        <v>46246.871911863425</v>
      </c>
      <c r="C6" s="276" t="s">
        <v>27616</v>
      </c>
      <c r="D6" s="276" t="s">
        <v>27313</v>
      </c>
      <c r="E6" s="276"/>
      <c r="F6" s="276"/>
      <c r="G6" s="276"/>
      <c r="P6" s="276"/>
      <c r="AH6" s="276"/>
      <c r="AI6" s="276"/>
      <c r="AJ6" s="276">
        <v>0</v>
      </c>
      <c r="AN6"/>
      <c r="EO6"/>
    </row>
    <row r="7" spans="1:145" x14ac:dyDescent="0.25">
      <c r="A7" s="166">
        <v>46246.880884039354</v>
      </c>
      <c r="C7" s="276" t="s">
        <v>27616</v>
      </c>
      <c r="D7" s="276" t="s">
        <v>205</v>
      </c>
      <c r="E7" s="276"/>
      <c r="F7" s="276"/>
      <c r="G7" s="276"/>
      <c r="P7" s="276"/>
      <c r="AH7" s="276"/>
      <c r="AI7" s="276"/>
      <c r="AJ7" s="276">
        <v>0</v>
      </c>
      <c r="AN7"/>
      <c r="EO7"/>
    </row>
    <row r="8" spans="1:145" x14ac:dyDescent="0.25">
      <c r="A8" s="166">
        <v>46246.881150358793</v>
      </c>
      <c r="C8" s="276" t="s">
        <v>27616</v>
      </c>
      <c r="D8" s="276" t="s">
        <v>26795</v>
      </c>
      <c r="E8" s="276"/>
      <c r="F8" s="276"/>
      <c r="G8" s="276"/>
      <c r="P8" s="276"/>
      <c r="AH8" s="276"/>
      <c r="AI8" s="276"/>
      <c r="AJ8" s="276">
        <v>0</v>
      </c>
      <c r="AN8"/>
      <c r="EO8"/>
    </row>
    <row r="9" spans="1:145" x14ac:dyDescent="0.25">
      <c r="A9" s="166">
        <v>46246.881592708334</v>
      </c>
      <c r="C9" s="276" t="s">
        <v>27616</v>
      </c>
      <c r="D9" s="276" t="s">
        <v>26535</v>
      </c>
      <c r="E9" s="276"/>
      <c r="F9" s="276"/>
      <c r="G9" s="276"/>
      <c r="P9" s="276"/>
      <c r="AH9" s="276"/>
      <c r="AI9" s="276"/>
      <c r="AJ9" s="276">
        <v>0</v>
      </c>
      <c r="AN9"/>
      <c r="EO9"/>
    </row>
    <row r="10" spans="1:145" x14ac:dyDescent="0.25">
      <c r="A10" s="166">
        <v>46246.881893576392</v>
      </c>
      <c r="C10" s="276" t="s">
        <v>27616</v>
      </c>
      <c r="D10" s="276" t="s">
        <v>276</v>
      </c>
      <c r="E10" s="276"/>
      <c r="F10" s="276"/>
      <c r="G10" s="276"/>
      <c r="P10" s="276"/>
      <c r="AH10" s="276"/>
      <c r="AI10" s="276"/>
      <c r="AJ10" s="276">
        <v>0</v>
      </c>
      <c r="AN10"/>
      <c r="EO10"/>
    </row>
    <row r="11" spans="1:145" x14ac:dyDescent="0.25">
      <c r="A11" s="166">
        <v>46246.883182199075</v>
      </c>
      <c r="C11" s="276" t="s">
        <v>27616</v>
      </c>
      <c r="D11" s="276" t="s">
        <v>27459</v>
      </c>
      <c r="E11" s="276"/>
      <c r="F11" s="276"/>
      <c r="G11" s="276"/>
      <c r="P11" s="276"/>
      <c r="AH11" s="276"/>
      <c r="AI11" s="276"/>
      <c r="AJ11" s="276">
        <v>0</v>
      </c>
      <c r="AN11"/>
      <c r="EO11"/>
    </row>
    <row r="12" spans="1:145" x14ac:dyDescent="0.25">
      <c r="A12" s="166">
        <v>46246.884194710648</v>
      </c>
      <c r="C12" s="276" t="s">
        <v>27616</v>
      </c>
      <c r="D12" s="276" t="s">
        <v>1117</v>
      </c>
      <c r="E12" s="276"/>
      <c r="F12" s="276"/>
      <c r="G12" s="276"/>
      <c r="P12" s="276"/>
      <c r="AH12" s="276"/>
      <c r="AI12" s="276"/>
      <c r="AJ12" s="276">
        <v>0</v>
      </c>
      <c r="AN12"/>
      <c r="EO12"/>
    </row>
    <row r="13" spans="1:145" x14ac:dyDescent="0.25">
      <c r="A13" s="166">
        <v>46246.887042499999</v>
      </c>
      <c r="B13" t="s">
        <v>27618</v>
      </c>
      <c r="C13" s="276" t="s">
        <v>26508</v>
      </c>
      <c r="D13" s="276"/>
      <c r="E13" s="276"/>
      <c r="F13" s="276"/>
      <c r="G13" s="276"/>
      <c r="P13" s="276"/>
      <c r="AG13" t="s">
        <v>512</v>
      </c>
      <c r="AH13" s="276"/>
      <c r="AI13" s="276"/>
      <c r="AJ13" s="276">
        <v>0</v>
      </c>
      <c r="AN13"/>
      <c r="BV13" s="166"/>
      <c r="EO13"/>
    </row>
    <row r="14" spans="1:145" x14ac:dyDescent="0.25">
      <c r="A14" s="166">
        <v>46246.887403356479</v>
      </c>
      <c r="B14" t="s">
        <v>27619</v>
      </c>
      <c r="C14" s="276" t="s">
        <v>26512</v>
      </c>
      <c r="D14" s="276"/>
      <c r="E14" s="276"/>
      <c r="F14" s="276"/>
      <c r="G14" s="276"/>
      <c r="P14" s="276"/>
      <c r="AH14" s="276"/>
      <c r="AI14" s="276" t="s">
        <v>26801</v>
      </c>
      <c r="AJ14" s="276">
        <v>0</v>
      </c>
      <c r="AM14" s="230"/>
      <c r="AN14"/>
      <c r="EN14" s="166"/>
      <c r="EO14"/>
    </row>
    <row r="15" spans="1:145" x14ac:dyDescent="0.25">
      <c r="A15" s="166">
        <v>46246.887807662039</v>
      </c>
      <c r="B15" t="s">
        <v>27618</v>
      </c>
      <c r="C15" s="276" t="s">
        <v>26512</v>
      </c>
      <c r="D15" s="276"/>
      <c r="E15" s="276"/>
      <c r="F15" s="276"/>
      <c r="G15" s="276"/>
      <c r="P15" s="276"/>
      <c r="AH15" s="276"/>
      <c r="AI15" s="276" t="s">
        <v>26801</v>
      </c>
      <c r="AJ15" s="276">
        <v>0</v>
      </c>
      <c r="AM15" s="230"/>
      <c r="AN15"/>
      <c r="EN15" s="166"/>
      <c r="EO15"/>
    </row>
    <row r="16" spans="1:145" x14ac:dyDescent="0.25">
      <c r="A16" s="166">
        <v>46246.898637488426</v>
      </c>
      <c r="C16" s="276" t="s">
        <v>26508</v>
      </c>
      <c r="D16" s="276"/>
      <c r="E16" s="276"/>
      <c r="F16" s="276"/>
      <c r="G16" s="276"/>
      <c r="P16" s="276"/>
      <c r="AG16" t="s">
        <v>26470</v>
      </c>
      <c r="AH16" s="276"/>
      <c r="AI16" s="276"/>
      <c r="AJ16" s="276">
        <v>0</v>
      </c>
      <c r="AM16" s="230"/>
      <c r="AN16"/>
      <c r="EN16" s="166"/>
      <c r="EO16"/>
    </row>
    <row r="17" spans="1:145" x14ac:dyDescent="0.25">
      <c r="A17" s="166">
        <v>46246.911764641205</v>
      </c>
      <c r="B17" t="s">
        <v>27620</v>
      </c>
      <c r="C17" s="276" t="s">
        <v>27615</v>
      </c>
      <c r="D17" s="276"/>
      <c r="E17" s="276"/>
      <c r="F17" s="276"/>
      <c r="G17" s="276" t="s">
        <v>26091</v>
      </c>
      <c r="M17" t="s">
        <v>968</v>
      </c>
      <c r="P17" s="276"/>
      <c r="AH17" s="276"/>
      <c r="AI17" s="276"/>
      <c r="AJ17" s="276">
        <v>0</v>
      </c>
      <c r="AM17" s="230"/>
      <c r="AN17"/>
      <c r="EN17" s="166"/>
      <c r="EO17"/>
    </row>
    <row r="18" spans="1:145" x14ac:dyDescent="0.25">
      <c r="A18" s="166">
        <v>46246.920344814818</v>
      </c>
      <c r="C18" s="276" t="s">
        <v>27616</v>
      </c>
      <c r="D18" s="276" t="s">
        <v>430</v>
      </c>
      <c r="E18" s="276"/>
      <c r="F18" s="276"/>
      <c r="G18" s="276"/>
      <c r="P18" s="276"/>
      <c r="AH18" s="276"/>
      <c r="AI18" s="276"/>
      <c r="AJ18" s="276">
        <v>0</v>
      </c>
      <c r="AM18" s="230"/>
      <c r="AN18"/>
      <c r="EN18" s="166"/>
      <c r="EO18"/>
    </row>
    <row r="19" spans="1:145" x14ac:dyDescent="0.25">
      <c r="A19" s="166">
        <v>46246.921143854168</v>
      </c>
      <c r="C19" s="276" t="s">
        <v>27616</v>
      </c>
      <c r="D19" s="276" t="s">
        <v>26722</v>
      </c>
      <c r="E19" s="276"/>
      <c r="F19" s="276"/>
      <c r="G19" s="276"/>
      <c r="P19" s="276"/>
      <c r="AH19" s="276"/>
      <c r="AI19" s="276"/>
      <c r="AJ19" s="276">
        <v>0</v>
      </c>
      <c r="AM19" s="230"/>
      <c r="AN19"/>
      <c r="EN19" s="166"/>
      <c r="EO19"/>
    </row>
    <row r="20" spans="1:145" x14ac:dyDescent="0.25">
      <c r="A20" s="166">
        <v>46246.921648958334</v>
      </c>
      <c r="C20" s="276" t="s">
        <v>27616</v>
      </c>
      <c r="D20" s="276" t="s">
        <v>122</v>
      </c>
      <c r="E20" s="276"/>
      <c r="F20" s="276"/>
      <c r="G20" s="276"/>
      <c r="P20" s="276"/>
      <c r="AH20" s="276"/>
      <c r="AI20" s="276"/>
      <c r="AJ20" s="276">
        <v>0</v>
      </c>
      <c r="AM20" s="230"/>
      <c r="AN20"/>
      <c r="EN20" s="166"/>
      <c r="EO20"/>
    </row>
    <row r="21" spans="1:145" x14ac:dyDescent="0.25">
      <c r="A21" s="166">
        <v>46246.921973599536</v>
      </c>
      <c r="C21" s="276" t="s">
        <v>27616</v>
      </c>
      <c r="D21" s="276" t="s">
        <v>39</v>
      </c>
      <c r="E21" s="276"/>
      <c r="F21" s="276"/>
      <c r="G21" s="276"/>
      <c r="P21" s="276"/>
      <c r="AH21" s="276"/>
      <c r="AI21" s="276"/>
      <c r="AJ21" s="276">
        <v>0</v>
      </c>
      <c r="AM21" s="230"/>
      <c r="AN21"/>
      <c r="EN21" s="166"/>
      <c r="EO21"/>
    </row>
    <row r="22" spans="1:145" x14ac:dyDescent="0.25">
      <c r="A22" s="166">
        <v>46246.924885208333</v>
      </c>
      <c r="C22" s="276" t="s">
        <v>27329</v>
      </c>
      <c r="D22" s="276"/>
      <c r="E22" s="276"/>
      <c r="F22" s="276"/>
      <c r="G22" s="276"/>
      <c r="P22" s="276"/>
      <c r="AF22">
        <v>101</v>
      </c>
      <c r="AH22" s="276"/>
      <c r="AI22" s="276"/>
      <c r="AJ22" s="276">
        <v>0</v>
      </c>
      <c r="AM22" s="230"/>
      <c r="AN22"/>
      <c r="EN22" s="166"/>
      <c r="EO22"/>
    </row>
    <row r="23" spans="1:145" x14ac:dyDescent="0.25">
      <c r="A23" s="166">
        <v>46246.928575254628</v>
      </c>
      <c r="B23" t="s">
        <v>27617</v>
      </c>
      <c r="C23" s="276" t="s">
        <v>26508</v>
      </c>
      <c r="D23" s="276"/>
      <c r="E23" s="276"/>
      <c r="F23" s="276"/>
      <c r="G23" s="276"/>
      <c r="P23" s="276"/>
      <c r="AG23" t="s">
        <v>512</v>
      </c>
      <c r="AH23" s="276"/>
      <c r="AI23" s="276"/>
      <c r="AJ23" s="276">
        <v>0</v>
      </c>
      <c r="AM23" s="230"/>
      <c r="AN23"/>
      <c r="EN23" s="166"/>
      <c r="EO23"/>
    </row>
    <row r="24" spans="1:145" x14ac:dyDescent="0.25">
      <c r="A24" s="166">
        <v>46246.928919664351</v>
      </c>
      <c r="B24" t="s">
        <v>27618</v>
      </c>
      <c r="C24" s="276" t="s">
        <v>26508</v>
      </c>
      <c r="D24" s="276"/>
      <c r="E24" s="276"/>
      <c r="F24" s="276"/>
      <c r="G24" s="276"/>
      <c r="P24" s="276"/>
      <c r="AG24" t="s">
        <v>512</v>
      </c>
      <c r="AH24" s="276"/>
      <c r="AI24" s="276"/>
      <c r="AJ24" s="276">
        <v>0</v>
      </c>
      <c r="AM24" s="230"/>
      <c r="AN24"/>
      <c r="EN24" s="166"/>
      <c r="EO24"/>
    </row>
    <row r="25" spans="1:145" x14ac:dyDescent="0.25">
      <c r="A25" s="166">
        <v>46246.936777939816</v>
      </c>
      <c r="C25" s="276" t="s">
        <v>26508</v>
      </c>
      <c r="D25" s="276"/>
      <c r="E25" s="276"/>
      <c r="F25" s="276"/>
      <c r="G25" s="276"/>
      <c r="P25" s="276"/>
      <c r="AG25" t="s">
        <v>530</v>
      </c>
      <c r="AH25" s="276"/>
      <c r="AI25" s="276"/>
      <c r="AJ25" s="276">
        <v>0</v>
      </c>
      <c r="AM25" s="230"/>
      <c r="AN25"/>
      <c r="EN25" s="166"/>
      <c r="EO25"/>
    </row>
    <row r="26" spans="1:145" x14ac:dyDescent="0.25">
      <c r="A26" s="166">
        <v>46246.93724511574</v>
      </c>
      <c r="C26" s="276" t="s">
        <v>26511</v>
      </c>
      <c r="D26" s="276"/>
      <c r="E26" s="276"/>
      <c r="F26" s="276"/>
      <c r="G26" s="276"/>
      <c r="P26" s="276"/>
      <c r="AH26" s="276" t="s">
        <v>720</v>
      </c>
      <c r="AI26" s="276"/>
      <c r="AJ26" s="276">
        <v>0</v>
      </c>
      <c r="AM26" s="230"/>
      <c r="AN26"/>
      <c r="EN26" s="166"/>
      <c r="EO26"/>
    </row>
    <row r="27" spans="1:145" x14ac:dyDescent="0.25">
      <c r="A27" s="166">
        <v>46246.955173831018</v>
      </c>
      <c r="C27" s="276" t="s">
        <v>27616</v>
      </c>
      <c r="D27" s="276" t="s">
        <v>26693</v>
      </c>
      <c r="E27" s="276"/>
      <c r="F27" s="276"/>
      <c r="G27" s="276"/>
      <c r="P27" s="276"/>
      <c r="AH27" s="276"/>
      <c r="AI27" s="276"/>
      <c r="AJ27" s="276">
        <v>0</v>
      </c>
      <c r="AM27" s="230"/>
      <c r="AN27"/>
      <c r="EN27" s="166"/>
      <c r="EO27"/>
    </row>
    <row r="28" spans="1:145" x14ac:dyDescent="0.25">
      <c r="A28" s="166">
        <v>46246.955798043979</v>
      </c>
      <c r="C28" s="276" t="s">
        <v>27616</v>
      </c>
      <c r="D28" s="276" t="s">
        <v>885</v>
      </c>
      <c r="E28" s="276"/>
      <c r="F28" s="276"/>
      <c r="G28" s="276"/>
      <c r="P28" s="276"/>
      <c r="AH28" s="276"/>
      <c r="AI28" s="276"/>
      <c r="AJ28" s="276">
        <v>0</v>
      </c>
      <c r="AM28" s="230"/>
      <c r="AN28"/>
      <c r="EN28" s="166"/>
      <c r="EO28"/>
    </row>
    <row r="29" spans="1:145" x14ac:dyDescent="0.25">
      <c r="A29" s="166">
        <v>46246.956236006947</v>
      </c>
      <c r="C29" s="276" t="s">
        <v>27616</v>
      </c>
      <c r="D29" s="276" t="s">
        <v>307</v>
      </c>
      <c r="E29" s="276"/>
      <c r="F29" s="276"/>
      <c r="G29" s="276"/>
      <c r="P29" s="276"/>
      <c r="AH29" s="276"/>
      <c r="AI29" s="276"/>
      <c r="AJ29" s="276">
        <v>0</v>
      </c>
      <c r="AM29" s="230"/>
      <c r="AN29"/>
      <c r="EN29" s="166"/>
      <c r="EO29"/>
    </row>
    <row r="30" spans="1:145" x14ac:dyDescent="0.25">
      <c r="A30" s="166">
        <v>46246.965902442127</v>
      </c>
      <c r="B30" t="s">
        <v>27621</v>
      </c>
      <c r="C30" s="276" t="s">
        <v>26508</v>
      </c>
      <c r="D30" s="276"/>
      <c r="E30" s="276"/>
      <c r="F30" s="276"/>
      <c r="G30" s="276"/>
      <c r="P30" s="276"/>
      <c r="AG30" t="s">
        <v>512</v>
      </c>
      <c r="AH30" s="276"/>
      <c r="AI30" s="276"/>
      <c r="AJ30" s="276">
        <v>0</v>
      </c>
      <c r="AM30" s="230"/>
      <c r="AN30"/>
      <c r="EN30" s="166"/>
      <c r="EO30"/>
    </row>
    <row r="31" spans="1:145" x14ac:dyDescent="0.25">
      <c r="A31" s="166">
        <v>46247.952847314817</v>
      </c>
      <c r="B31" t="s">
        <v>27623</v>
      </c>
      <c r="C31" s="276" t="s">
        <v>27616</v>
      </c>
      <c r="D31" s="276" t="s">
        <v>27345</v>
      </c>
      <c r="E31" s="276"/>
      <c r="F31" s="276"/>
      <c r="G31" s="276"/>
      <c r="P31" s="276"/>
      <c r="AH31" s="276"/>
      <c r="AI31" s="276"/>
      <c r="AJ31" s="276">
        <v>0</v>
      </c>
      <c r="AM31" s="230"/>
      <c r="AN31"/>
      <c r="EN31" s="166"/>
      <c r="EO31"/>
    </row>
    <row r="32" spans="1:145" x14ac:dyDescent="0.25">
      <c r="A32" s="166">
        <v>46247.953889236109</v>
      </c>
      <c r="C32" s="276" t="s">
        <v>27616</v>
      </c>
      <c r="D32" s="276" t="s">
        <v>133</v>
      </c>
      <c r="E32" s="276"/>
      <c r="F32" s="276"/>
      <c r="G32" s="276"/>
      <c r="P32" s="276"/>
      <c r="AH32" s="276"/>
      <c r="AI32" s="276"/>
      <c r="AJ32" s="276">
        <v>0</v>
      </c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2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25">
      <c r="A4" s="151">
        <v>46246.869153240739</v>
      </c>
      <c r="C4" t="s">
        <v>27616</v>
      </c>
      <c r="D4" t="s">
        <v>27345</v>
      </c>
      <c r="AJ4">
        <v>0</v>
      </c>
      <c r="AN4"/>
    </row>
    <row r="5" spans="1:40" x14ac:dyDescent="0.25">
      <c r="A5" s="151">
        <v>46246.870108854164</v>
      </c>
      <c r="C5" t="s">
        <v>27616</v>
      </c>
      <c r="D5" t="s">
        <v>240</v>
      </c>
      <c r="AJ5">
        <v>0</v>
      </c>
      <c r="AN5"/>
    </row>
    <row r="6" spans="1:40" x14ac:dyDescent="0.25">
      <c r="A6" s="151">
        <v>46246.870892696759</v>
      </c>
      <c r="C6" t="s">
        <v>27616</v>
      </c>
      <c r="D6" t="s">
        <v>26470</v>
      </c>
      <c r="AJ6">
        <v>0</v>
      </c>
      <c r="AN6"/>
    </row>
    <row r="7" spans="1:40" x14ac:dyDescent="0.25">
      <c r="A7" s="151">
        <v>46246.871911863425</v>
      </c>
      <c r="C7" t="s">
        <v>27616</v>
      </c>
      <c r="D7" t="s">
        <v>27313</v>
      </c>
      <c r="AJ7">
        <v>0</v>
      </c>
      <c r="AN7"/>
    </row>
    <row r="8" spans="1:40" x14ac:dyDescent="0.25">
      <c r="A8" s="151">
        <v>46246.880884039354</v>
      </c>
      <c r="C8" t="s">
        <v>27616</v>
      </c>
      <c r="D8" t="s">
        <v>205</v>
      </c>
      <c r="AJ8">
        <v>0</v>
      </c>
      <c r="AN8"/>
    </row>
    <row r="9" spans="1:40" x14ac:dyDescent="0.25">
      <c r="A9" s="151">
        <v>46246.881150358793</v>
      </c>
      <c r="C9" t="s">
        <v>27616</v>
      </c>
      <c r="D9" t="s">
        <v>26795</v>
      </c>
      <c r="AJ9">
        <v>0</v>
      </c>
      <c r="AN9"/>
    </row>
    <row r="10" spans="1:40" x14ac:dyDescent="0.25">
      <c r="A10" s="151">
        <v>46246.881592708334</v>
      </c>
      <c r="C10" t="s">
        <v>27616</v>
      </c>
      <c r="D10" t="s">
        <v>26535</v>
      </c>
      <c r="AJ10">
        <v>0</v>
      </c>
      <c r="AN10"/>
    </row>
    <row r="11" spans="1:40" x14ac:dyDescent="0.25">
      <c r="A11" s="151">
        <v>46246.881893576392</v>
      </c>
      <c r="C11" t="s">
        <v>27616</v>
      </c>
      <c r="D11" t="s">
        <v>276</v>
      </c>
      <c r="AJ11">
        <v>0</v>
      </c>
      <c r="AN11"/>
    </row>
    <row r="12" spans="1:40" x14ac:dyDescent="0.25">
      <c r="A12" s="151">
        <v>46246.883182199075</v>
      </c>
      <c r="C12" t="s">
        <v>27616</v>
      </c>
      <c r="D12" t="s">
        <v>27459</v>
      </c>
      <c r="AJ12">
        <v>0</v>
      </c>
      <c r="AN12"/>
    </row>
    <row r="13" spans="1:40" x14ac:dyDescent="0.25">
      <c r="A13" s="151">
        <v>46246.884194710648</v>
      </c>
      <c r="C13" t="s">
        <v>27616</v>
      </c>
      <c r="D13" t="s">
        <v>1117</v>
      </c>
      <c r="AJ13">
        <v>0</v>
      </c>
      <c r="AN13"/>
    </row>
    <row r="14" spans="1:40" x14ac:dyDescent="0.25">
      <c r="A14" s="151">
        <v>46246.887042499999</v>
      </c>
      <c r="B14" t="s">
        <v>27618</v>
      </c>
      <c r="C14" t="s">
        <v>26508</v>
      </c>
      <c r="AG14" t="s">
        <v>512</v>
      </c>
      <c r="AJ14">
        <v>0</v>
      </c>
      <c r="AN14"/>
    </row>
    <row r="15" spans="1:40" x14ac:dyDescent="0.25">
      <c r="A15" s="151">
        <v>46246.887403356479</v>
      </c>
      <c r="B15" t="s">
        <v>27619</v>
      </c>
      <c r="C15" t="s">
        <v>26512</v>
      </c>
      <c r="AI15" t="s">
        <v>26801</v>
      </c>
      <c r="AJ15">
        <v>0</v>
      </c>
      <c r="AN15"/>
    </row>
    <row r="16" spans="1:40" x14ac:dyDescent="0.25">
      <c r="A16" s="151">
        <v>46246.887807662039</v>
      </c>
      <c r="B16" t="s">
        <v>27618</v>
      </c>
      <c r="C16" t="s">
        <v>26512</v>
      </c>
      <c r="AI16" t="s">
        <v>26801</v>
      </c>
      <c r="AJ16">
        <v>0</v>
      </c>
      <c r="AM16" s="166"/>
      <c r="AN16"/>
    </row>
    <row r="17" spans="1:40" x14ac:dyDescent="0.25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25">
      <c r="A18" s="151">
        <v>46246.911764641205</v>
      </c>
      <c r="B18" t="s">
        <v>27620</v>
      </c>
      <c r="C18" t="s">
        <v>27615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25">
      <c r="A19" s="151">
        <v>46246.920344814818</v>
      </c>
      <c r="C19" t="s">
        <v>27616</v>
      </c>
      <c r="D19" t="s">
        <v>430</v>
      </c>
      <c r="AJ19">
        <v>0</v>
      </c>
      <c r="AM19" s="166"/>
      <c r="AN19"/>
    </row>
    <row r="20" spans="1:40" x14ac:dyDescent="0.25">
      <c r="A20" s="151">
        <v>46246.921143854168</v>
      </c>
      <c r="C20" t="s">
        <v>27616</v>
      </c>
      <c r="D20" t="s">
        <v>26722</v>
      </c>
      <c r="AJ20">
        <v>0</v>
      </c>
      <c r="AM20" s="166"/>
      <c r="AN20"/>
    </row>
    <row r="21" spans="1:40" x14ac:dyDescent="0.25">
      <c r="A21" s="151">
        <v>46246.921648958334</v>
      </c>
      <c r="C21" t="s">
        <v>27616</v>
      </c>
      <c r="D21" t="s">
        <v>122</v>
      </c>
      <c r="AJ21">
        <v>0</v>
      </c>
      <c r="AM21" s="166"/>
      <c r="AN21"/>
    </row>
    <row r="22" spans="1:40" x14ac:dyDescent="0.25">
      <c r="A22" s="151">
        <v>46246.921973599536</v>
      </c>
      <c r="C22" t="s">
        <v>27616</v>
      </c>
      <c r="D22" t="s">
        <v>39</v>
      </c>
      <c r="AJ22">
        <v>0</v>
      </c>
      <c r="AM22" s="166"/>
      <c r="AN22"/>
    </row>
    <row r="23" spans="1:40" x14ac:dyDescent="0.25">
      <c r="A23" s="151">
        <v>46246.924885208333</v>
      </c>
      <c r="C23" t="s">
        <v>27329</v>
      </c>
      <c r="AF23">
        <v>101</v>
      </c>
      <c r="AJ23">
        <v>0</v>
      </c>
      <c r="AM23" s="166"/>
      <c r="AN23"/>
    </row>
    <row r="24" spans="1:40" x14ac:dyDescent="0.25">
      <c r="A24" s="151">
        <v>46246.928575254628</v>
      </c>
      <c r="B24" t="s">
        <v>27617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25">
      <c r="A25" s="151">
        <v>46246.928919664351</v>
      </c>
      <c r="B25" t="s">
        <v>27618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25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25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25">
      <c r="A28" s="151">
        <v>46246.955173831018</v>
      </c>
      <c r="C28" t="s">
        <v>27616</v>
      </c>
      <c r="D28" t="s">
        <v>26693</v>
      </c>
      <c r="AJ28">
        <v>0</v>
      </c>
      <c r="AM28" s="166"/>
      <c r="AN28"/>
    </row>
    <row r="29" spans="1:40" x14ac:dyDescent="0.25">
      <c r="A29" s="151">
        <v>46246.955798043979</v>
      </c>
      <c r="C29" t="s">
        <v>27616</v>
      </c>
      <c r="D29" t="s">
        <v>885</v>
      </c>
      <c r="AJ29">
        <v>0</v>
      </c>
      <c r="AM29" s="166"/>
      <c r="AN29"/>
    </row>
    <row r="30" spans="1:40" x14ac:dyDescent="0.25">
      <c r="A30" s="151">
        <v>46246.956236006947</v>
      </c>
      <c r="C30" t="s">
        <v>27616</v>
      </c>
      <c r="D30" t="s">
        <v>307</v>
      </c>
      <c r="AJ30">
        <v>0</v>
      </c>
      <c r="AM30" s="166"/>
      <c r="AN30"/>
    </row>
    <row r="31" spans="1:40" x14ac:dyDescent="0.25">
      <c r="A31" s="151">
        <v>46246.965902442127</v>
      </c>
      <c r="B31" t="s">
        <v>27621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25">
      <c r="A32" s="151">
        <v>46247.952847314817</v>
      </c>
      <c r="B32" t="s">
        <v>27623</v>
      </c>
      <c r="C32" t="s">
        <v>27616</v>
      </c>
      <c r="D32" t="s">
        <v>27345</v>
      </c>
      <c r="AJ32">
        <v>0</v>
      </c>
      <c r="AM32" s="166"/>
      <c r="AN32"/>
    </row>
    <row r="33" spans="1:40" x14ac:dyDescent="0.25">
      <c r="A33" s="151">
        <v>46247.953889236109</v>
      </c>
      <c r="C33" t="s">
        <v>27616</v>
      </c>
      <c r="D33" t="s">
        <v>133</v>
      </c>
      <c r="AJ33">
        <v>0</v>
      </c>
      <c r="AM33" s="166"/>
      <c r="AN33"/>
    </row>
    <row r="34" spans="1:40" x14ac:dyDescent="0.25">
      <c r="AM34" s="166"/>
      <c r="AN34"/>
    </row>
    <row r="35" spans="1:40" x14ac:dyDescent="0.25">
      <c r="AM35" s="166"/>
      <c r="AN35"/>
    </row>
    <row r="36" spans="1:40" x14ac:dyDescent="0.25">
      <c r="AM36" s="166"/>
      <c r="AN36"/>
    </row>
    <row r="37" spans="1:40" x14ac:dyDescent="0.25">
      <c r="AM37" s="166"/>
      <c r="AN37"/>
    </row>
    <row r="38" spans="1:40" x14ac:dyDescent="0.25">
      <c r="AM38" s="166"/>
      <c r="AN38"/>
    </row>
    <row r="39" spans="1:40" x14ac:dyDescent="0.25">
      <c r="AM39" s="166"/>
      <c r="AN39"/>
    </row>
    <row r="40" spans="1:40" x14ac:dyDescent="0.25">
      <c r="AM40" s="166"/>
      <c r="AN40"/>
    </row>
    <row r="41" spans="1:40" x14ac:dyDescent="0.25">
      <c r="AM41" s="166"/>
      <c r="AN41"/>
    </row>
    <row r="42" spans="1:40" x14ac:dyDescent="0.25">
      <c r="AM42" s="166"/>
      <c r="AN42"/>
    </row>
    <row r="43" spans="1:40" x14ac:dyDescent="0.25">
      <c r="AM43" s="166"/>
      <c r="AN43"/>
    </row>
    <row r="44" spans="1:40" x14ac:dyDescent="0.25">
      <c r="AM44" s="166"/>
      <c r="AN44"/>
    </row>
    <row r="45" spans="1:40" x14ac:dyDescent="0.25">
      <c r="AM45" s="166"/>
      <c r="AN45"/>
    </row>
    <row r="46" spans="1:40" x14ac:dyDescent="0.25">
      <c r="AM46" s="166"/>
      <c r="AN46"/>
    </row>
    <row r="47" spans="1:40" x14ac:dyDescent="0.25">
      <c r="AM47" s="166"/>
      <c r="AN47"/>
    </row>
    <row r="48" spans="1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63" t="s">
        <v>0</v>
      </c>
      <c r="B1" s="264"/>
      <c r="C1" s="265" t="str">
        <f>+borderò!D2</f>
        <v>DANIEL WEST</v>
      </c>
      <c r="D1" s="265"/>
      <c r="E1" s="132"/>
      <c r="F1" s="132"/>
      <c r="G1" s="132"/>
    </row>
    <row r="2" spans="1:31" ht="15.75" x14ac:dyDescent="0.25">
      <c r="A2" s="263" t="s">
        <v>2</v>
      </c>
      <c r="B2" s="264"/>
      <c r="C2" s="266">
        <f>+borderò!D3</f>
        <v>0</v>
      </c>
      <c r="D2" s="266"/>
      <c r="E2" s="132"/>
      <c r="F2" s="132"/>
      <c r="G2" s="132"/>
    </row>
    <row r="3" spans="1:31" ht="15.75" x14ac:dyDescent="0.25">
      <c r="A3" s="263" t="s">
        <v>3</v>
      </c>
      <c r="B3" s="264"/>
      <c r="C3" s="265" t="str">
        <f>+borderò!D4</f>
        <v>Entratico</v>
      </c>
      <c r="D3" s="265"/>
      <c r="E3" s="132"/>
      <c r="F3" s="132"/>
      <c r="G3" s="132"/>
    </row>
    <row r="4" spans="1:31" ht="15.75" x14ac:dyDescent="0.25">
      <c r="A4" s="263" t="s">
        <v>4</v>
      </c>
      <c r="B4" s="264"/>
      <c r="C4" s="265" t="str">
        <f>+borderò!D5</f>
        <v>BUFFALO GRILL</v>
      </c>
      <c r="D4" s="265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17" priority="5">
      <formula>$A18="X"</formula>
    </cfRule>
  </conditionalFormatting>
  <conditionalFormatting sqref="D94">
    <cfRule type="expression" dxfId="16" priority="6">
      <formula>$A95="X"</formula>
    </cfRule>
  </conditionalFormatting>
  <conditionalFormatting sqref="D95">
    <cfRule type="expression" dxfId="15" priority="4">
      <formula>$A96="X"</formula>
    </cfRule>
  </conditionalFormatting>
  <conditionalFormatting sqref="E18:G93 E96:G518">
    <cfRule type="expression" dxfId="14" priority="2">
      <formula>$A18="X"</formula>
    </cfRule>
  </conditionalFormatting>
  <conditionalFormatting sqref="E94:G94">
    <cfRule type="expression" dxfId="13" priority="3">
      <formula>$A95="X"</formula>
    </cfRule>
  </conditionalFormatting>
  <conditionalFormatting sqref="E95:G95">
    <cfRule type="expression" dxfId="12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2026-08-14T10:00:44Z</dcterms:modified>
  <dc:language>Italiano</dc:language>
</cp:coreProperties>
</file>