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jkim\Desktop\3-1\SP\prj3\"/>
    </mc:Choice>
  </mc:AlternateContent>
  <xr:revisionPtr revIDLastSave="0" documentId="13_ncr:1_{9226F099-A9AA-4D62-A59A-D2D99BEA88D3}" xr6:coauthVersionLast="47" xr6:coauthVersionMax="47" xr10:uidLastSave="{00000000-0000-0000-0000-000000000000}"/>
  <bookViews>
    <workbookView xWindow="-110" yWindow="-110" windowWidth="38620" windowHeight="21100" activeTab="10" xr2:uid="{7B8687A7-8C51-43BD-A354-EFE6A2F36219}"/>
  </bookViews>
  <sheets>
    <sheet name="task1_0" sheetId="13" r:id="rId1"/>
    <sheet name="task1_1" sheetId="12" r:id="rId2"/>
    <sheet name="task1_2" sheetId="10" r:id="rId3"/>
    <sheet name="task1_3" sheetId="11" r:id="rId4"/>
    <sheet name="task2_0" sheetId="6" r:id="rId5"/>
    <sheet name="task2_1" sheetId="9" r:id="rId6"/>
    <sheet name="task2_2" sheetId="8" r:id="rId7"/>
    <sheet name="task2_3" sheetId="7" r:id="rId8"/>
    <sheet name="maxstock" sheetId="14" r:id="rId9"/>
    <sheet name="worker" sheetId="15" r:id="rId10"/>
    <sheet name="typ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4" l="1"/>
  <c r="E43" i="14"/>
  <c r="F43" i="14"/>
  <c r="G43" i="14"/>
  <c r="H43" i="14"/>
  <c r="I43" i="14"/>
  <c r="J43" i="14"/>
  <c r="K43" i="14"/>
  <c r="L43" i="14"/>
  <c r="D44" i="14"/>
  <c r="E44" i="14"/>
  <c r="F44" i="14"/>
  <c r="G44" i="14"/>
  <c r="H44" i="14"/>
  <c r="I44" i="14"/>
  <c r="J44" i="14"/>
  <c r="K44" i="14"/>
  <c r="L44" i="14"/>
  <c r="D45" i="14"/>
  <c r="E45" i="14"/>
  <c r="F45" i="14"/>
  <c r="G45" i="14"/>
  <c r="H45" i="14"/>
  <c r="I45" i="14"/>
  <c r="J45" i="14"/>
  <c r="K45" i="14"/>
  <c r="L45" i="14"/>
  <c r="D46" i="14"/>
  <c r="E46" i="14"/>
  <c r="F46" i="14"/>
  <c r="G46" i="14"/>
  <c r="H46" i="14"/>
  <c r="I46" i="14"/>
  <c r="J46" i="14"/>
  <c r="K46" i="14"/>
  <c r="L46" i="14"/>
  <c r="D47" i="14"/>
  <c r="E47" i="14"/>
  <c r="F47" i="14"/>
  <c r="G47" i="14"/>
  <c r="H47" i="14"/>
  <c r="I47" i="14"/>
  <c r="J47" i="14"/>
  <c r="K47" i="14"/>
  <c r="L47" i="14"/>
  <c r="D48" i="14"/>
  <c r="E48" i="14"/>
  <c r="F48" i="14"/>
  <c r="G48" i="14"/>
  <c r="H48" i="14"/>
  <c r="I48" i="14"/>
  <c r="J48" i="14"/>
  <c r="K48" i="14"/>
  <c r="L48" i="14"/>
  <c r="D49" i="14"/>
  <c r="E49" i="14"/>
  <c r="F49" i="14"/>
  <c r="G49" i="14"/>
  <c r="H49" i="14"/>
  <c r="I49" i="14"/>
  <c r="J49" i="14"/>
  <c r="K49" i="14"/>
  <c r="L49" i="14"/>
  <c r="D50" i="14"/>
  <c r="E50" i="14"/>
  <c r="F50" i="14"/>
  <c r="G50" i="14"/>
  <c r="H50" i="14"/>
  <c r="I50" i="14"/>
  <c r="J50" i="14"/>
  <c r="K50" i="14"/>
  <c r="L50" i="14"/>
  <c r="D51" i="14"/>
  <c r="E51" i="14"/>
  <c r="F51" i="14"/>
  <c r="G51" i="14"/>
  <c r="H51" i="14"/>
  <c r="I51" i="14"/>
  <c r="J51" i="14"/>
  <c r="K51" i="14"/>
  <c r="L51" i="14"/>
  <c r="D52" i="14"/>
  <c r="E52" i="14"/>
  <c r="F52" i="14"/>
  <c r="G52" i="14"/>
  <c r="H52" i="14"/>
  <c r="I52" i="14"/>
  <c r="J52" i="14"/>
  <c r="K52" i="14"/>
  <c r="L52" i="14"/>
  <c r="C44" i="14"/>
  <c r="C45" i="14"/>
  <c r="C46" i="14"/>
  <c r="C47" i="14"/>
  <c r="C48" i="14"/>
  <c r="C49" i="14"/>
  <c r="C50" i="14"/>
  <c r="C51" i="14"/>
  <c r="C52" i="14"/>
  <c r="C43" i="14"/>
  <c r="L36" i="15"/>
  <c r="L52" i="15" s="1"/>
  <c r="K36" i="15"/>
  <c r="J36" i="15"/>
  <c r="I36" i="15"/>
  <c r="H36" i="15"/>
  <c r="G36" i="15"/>
  <c r="F36" i="15"/>
  <c r="E36" i="15"/>
  <c r="E52" i="15" s="1"/>
  <c r="D36" i="15"/>
  <c r="D52" i="15" s="1"/>
  <c r="C36" i="15"/>
  <c r="L35" i="15"/>
  <c r="L51" i="15" s="1"/>
  <c r="K35" i="15"/>
  <c r="K51" i="15" s="1"/>
  <c r="J35" i="15"/>
  <c r="J51" i="15" s="1"/>
  <c r="I35" i="15"/>
  <c r="H35" i="15"/>
  <c r="G35" i="15"/>
  <c r="F35" i="15"/>
  <c r="E35" i="15"/>
  <c r="E51" i="15" s="1"/>
  <c r="D35" i="15"/>
  <c r="D51" i="15" s="1"/>
  <c r="C35" i="15"/>
  <c r="L34" i="15"/>
  <c r="L50" i="15" s="1"/>
  <c r="K34" i="15"/>
  <c r="J34" i="15"/>
  <c r="I34" i="15"/>
  <c r="H34" i="15"/>
  <c r="G34" i="15"/>
  <c r="F34" i="15"/>
  <c r="E34" i="15"/>
  <c r="E50" i="15" s="1"/>
  <c r="D34" i="15"/>
  <c r="D50" i="15" s="1"/>
  <c r="C34" i="15"/>
  <c r="L33" i="15"/>
  <c r="L49" i="15" s="1"/>
  <c r="K33" i="15"/>
  <c r="K49" i="15" s="1"/>
  <c r="J33" i="15"/>
  <c r="J49" i="15" s="1"/>
  <c r="I33" i="15"/>
  <c r="I49" i="15" s="1"/>
  <c r="H33" i="15"/>
  <c r="H49" i="15" s="1"/>
  <c r="G33" i="15"/>
  <c r="G49" i="15" s="1"/>
  <c r="F33" i="15"/>
  <c r="E33" i="15"/>
  <c r="D33" i="15"/>
  <c r="D49" i="15" s="1"/>
  <c r="C33" i="15"/>
  <c r="L32" i="15"/>
  <c r="K32" i="15"/>
  <c r="J32" i="15"/>
  <c r="I32" i="15"/>
  <c r="H32" i="15"/>
  <c r="G32" i="15"/>
  <c r="F32" i="15"/>
  <c r="E32" i="15"/>
  <c r="D32" i="15"/>
  <c r="C32" i="15"/>
  <c r="C48" i="15" s="1"/>
  <c r="L31" i="15"/>
  <c r="L47" i="15" s="1"/>
  <c r="K31" i="15"/>
  <c r="K47" i="15" s="1"/>
  <c r="J31" i="15"/>
  <c r="J47" i="15" s="1"/>
  <c r="I31" i="15"/>
  <c r="I47" i="15" s="1"/>
  <c r="H31" i="15"/>
  <c r="H47" i="15" s="1"/>
  <c r="G31" i="15"/>
  <c r="G47" i="15" s="1"/>
  <c r="F31" i="15"/>
  <c r="F47" i="15" s="1"/>
  <c r="E31" i="15"/>
  <c r="D31" i="15"/>
  <c r="C31" i="15"/>
  <c r="L30" i="15"/>
  <c r="K30" i="15"/>
  <c r="J30" i="15"/>
  <c r="I30" i="15"/>
  <c r="H30" i="15"/>
  <c r="G30" i="15"/>
  <c r="F30" i="15"/>
  <c r="E30" i="15"/>
  <c r="D30" i="15"/>
  <c r="C30" i="15"/>
  <c r="C46" i="15" s="1"/>
  <c r="L29" i="15"/>
  <c r="L45" i="15" s="1"/>
  <c r="K29" i="15"/>
  <c r="J29" i="15"/>
  <c r="J45" i="15" s="1"/>
  <c r="I29" i="15"/>
  <c r="I45" i="15" s="1"/>
  <c r="H29" i="15"/>
  <c r="H45" i="15" s="1"/>
  <c r="G29" i="15"/>
  <c r="G45" i="15" s="1"/>
  <c r="F29" i="15"/>
  <c r="F45" i="15" s="1"/>
  <c r="E29" i="15"/>
  <c r="E45" i="15" s="1"/>
  <c r="D29" i="15"/>
  <c r="C29" i="15"/>
  <c r="L28" i="15"/>
  <c r="K28" i="15"/>
  <c r="J28" i="15"/>
  <c r="I28" i="15"/>
  <c r="H28" i="15"/>
  <c r="G28" i="15"/>
  <c r="F28" i="15"/>
  <c r="E28" i="15"/>
  <c r="E44" i="15" s="1"/>
  <c r="D28" i="15"/>
  <c r="C28" i="15"/>
  <c r="L27" i="15"/>
  <c r="L43" i="15" s="1"/>
  <c r="K27" i="15"/>
  <c r="J27" i="15"/>
  <c r="I27" i="15"/>
  <c r="H27" i="15"/>
  <c r="G27" i="15"/>
  <c r="F27" i="15"/>
  <c r="F43" i="15" s="1"/>
  <c r="E27" i="15"/>
  <c r="E43" i="15" s="1"/>
  <c r="D27" i="15"/>
  <c r="D43" i="15" s="1"/>
  <c r="C27" i="15"/>
  <c r="C15" i="15"/>
  <c r="C16" i="15"/>
  <c r="C17" i="15"/>
  <c r="C18" i="15"/>
  <c r="C19" i="15"/>
  <c r="C20" i="15"/>
  <c r="C21" i="15"/>
  <c r="C22" i="15"/>
  <c r="C23" i="15"/>
  <c r="C14" i="15"/>
  <c r="D44" i="15"/>
  <c r="F44" i="15"/>
  <c r="G44" i="15"/>
  <c r="H44" i="15"/>
  <c r="I44" i="15"/>
  <c r="J44" i="15"/>
  <c r="K44" i="15"/>
  <c r="L44" i="15"/>
  <c r="D45" i="15"/>
  <c r="K45" i="15"/>
  <c r="D46" i="15"/>
  <c r="E46" i="15"/>
  <c r="F46" i="15"/>
  <c r="G46" i="15"/>
  <c r="H46" i="15"/>
  <c r="I46" i="15"/>
  <c r="J46" i="15"/>
  <c r="K46" i="15"/>
  <c r="L46" i="15"/>
  <c r="D47" i="15"/>
  <c r="E47" i="15"/>
  <c r="D48" i="15"/>
  <c r="E48" i="15"/>
  <c r="F48" i="15"/>
  <c r="G48" i="15"/>
  <c r="H48" i="15"/>
  <c r="I48" i="15"/>
  <c r="J48" i="15"/>
  <c r="K48" i="15"/>
  <c r="L48" i="15"/>
  <c r="E49" i="15"/>
  <c r="F49" i="15"/>
  <c r="F50" i="15"/>
  <c r="G50" i="15"/>
  <c r="H50" i="15"/>
  <c r="I50" i="15"/>
  <c r="J50" i="15"/>
  <c r="K50" i="15"/>
  <c r="F51" i="15"/>
  <c r="G51" i="15"/>
  <c r="H51" i="15"/>
  <c r="I51" i="15"/>
  <c r="F52" i="15"/>
  <c r="G52" i="15"/>
  <c r="H52" i="15"/>
  <c r="I52" i="15"/>
  <c r="J52" i="15"/>
  <c r="K52" i="15"/>
  <c r="G43" i="15"/>
  <c r="H43" i="15"/>
  <c r="I43" i="15"/>
  <c r="J43" i="15"/>
  <c r="K43" i="15"/>
  <c r="M8" i="17"/>
  <c r="M10" i="17"/>
  <c r="L12" i="17"/>
  <c r="M12" i="17"/>
  <c r="M13" i="17"/>
  <c r="M14" i="17"/>
  <c r="M15" i="17"/>
  <c r="N6" i="17"/>
  <c r="K10" i="17"/>
  <c r="K12" i="17"/>
  <c r="E35" i="10"/>
  <c r="E51" i="10" s="1"/>
  <c r="E33" i="10"/>
  <c r="E49" i="10" s="1"/>
  <c r="E31" i="10"/>
  <c r="E47" i="10" s="1"/>
  <c r="E29" i="10"/>
  <c r="E45" i="10" s="1"/>
  <c r="E27" i="10"/>
  <c r="C36" i="12"/>
  <c r="C52" i="12" s="1"/>
  <c r="L35" i="12"/>
  <c r="L51" i="12" s="1"/>
  <c r="F35" i="12"/>
  <c r="F51" i="12" s="1"/>
  <c r="E35" i="12"/>
  <c r="E51" i="12" s="1"/>
  <c r="K34" i="12"/>
  <c r="C34" i="12"/>
  <c r="L33" i="12"/>
  <c r="K33" i="12"/>
  <c r="K49" i="12" s="1"/>
  <c r="G33" i="12"/>
  <c r="G49" i="12" s="1"/>
  <c r="F33" i="12"/>
  <c r="F49" i="12" s="1"/>
  <c r="E33" i="12"/>
  <c r="E49" i="12" s="1"/>
  <c r="C32" i="12"/>
  <c r="C48" i="12" s="1"/>
  <c r="L31" i="12"/>
  <c r="L47" i="12" s="1"/>
  <c r="K31" i="12"/>
  <c r="K47" i="12" s="1"/>
  <c r="G31" i="12"/>
  <c r="G47" i="12" s="1"/>
  <c r="L10" i="17" s="1"/>
  <c r="F31" i="12"/>
  <c r="F47" i="12" s="1"/>
  <c r="E31" i="12"/>
  <c r="E47" i="12" s="1"/>
  <c r="K30" i="12"/>
  <c r="K46" i="12" s="1"/>
  <c r="C30" i="12"/>
  <c r="C46" i="12" s="1"/>
  <c r="L29" i="12"/>
  <c r="L45" i="12" s="1"/>
  <c r="K29" i="12"/>
  <c r="K45" i="12" s="1"/>
  <c r="F29" i="12"/>
  <c r="F45" i="12" s="1"/>
  <c r="E29" i="12"/>
  <c r="E45" i="12" s="1"/>
  <c r="C28" i="12"/>
  <c r="C44" i="12" s="1"/>
  <c r="L27" i="12"/>
  <c r="K27" i="12"/>
  <c r="K43" i="12" s="1"/>
  <c r="J27" i="12"/>
  <c r="J43" i="12" s="1"/>
  <c r="F27" i="12"/>
  <c r="F43" i="12" s="1"/>
  <c r="E27" i="12"/>
  <c r="E43" i="12" s="1"/>
  <c r="C1" i="15"/>
  <c r="D1" i="15"/>
  <c r="D14" i="15" s="1"/>
  <c r="E1" i="15"/>
  <c r="E14" i="15" s="1"/>
  <c r="F1" i="15"/>
  <c r="F14" i="15" s="1"/>
  <c r="G1" i="15"/>
  <c r="G14" i="15" s="1"/>
  <c r="H1" i="15"/>
  <c r="H14" i="15" s="1"/>
  <c r="I1" i="15"/>
  <c r="I14" i="15" s="1"/>
  <c r="J1" i="15"/>
  <c r="J14" i="15" s="1"/>
  <c r="K1" i="15"/>
  <c r="K14" i="15" s="1"/>
  <c r="L1" i="15"/>
  <c r="L14" i="15" s="1"/>
  <c r="C2" i="15"/>
  <c r="D2" i="15"/>
  <c r="D15" i="15" s="1"/>
  <c r="E2" i="15"/>
  <c r="E15" i="15" s="1"/>
  <c r="F2" i="15"/>
  <c r="F15" i="15" s="1"/>
  <c r="G2" i="15"/>
  <c r="G15" i="15" s="1"/>
  <c r="H2" i="15"/>
  <c r="H15" i="15" s="1"/>
  <c r="I2" i="15"/>
  <c r="I15" i="15" s="1"/>
  <c r="J2" i="15"/>
  <c r="J15" i="15" s="1"/>
  <c r="K2" i="15"/>
  <c r="K15" i="15" s="1"/>
  <c r="L2" i="15"/>
  <c r="L15" i="15" s="1"/>
  <c r="C3" i="15"/>
  <c r="D3" i="15"/>
  <c r="D16" i="15" s="1"/>
  <c r="E3" i="15"/>
  <c r="E16" i="15" s="1"/>
  <c r="F3" i="15"/>
  <c r="F16" i="15" s="1"/>
  <c r="G3" i="15"/>
  <c r="G16" i="15" s="1"/>
  <c r="H3" i="15"/>
  <c r="H16" i="15" s="1"/>
  <c r="I3" i="15"/>
  <c r="I16" i="15" s="1"/>
  <c r="J3" i="15"/>
  <c r="J16" i="15" s="1"/>
  <c r="K3" i="15"/>
  <c r="K16" i="15" s="1"/>
  <c r="L3" i="15"/>
  <c r="L16" i="15" s="1"/>
  <c r="C4" i="15"/>
  <c r="D4" i="15"/>
  <c r="D17" i="15" s="1"/>
  <c r="E4" i="15"/>
  <c r="E17" i="15" s="1"/>
  <c r="F4" i="15"/>
  <c r="F17" i="15" s="1"/>
  <c r="G4" i="15"/>
  <c r="G17" i="15" s="1"/>
  <c r="H4" i="15"/>
  <c r="H17" i="15" s="1"/>
  <c r="I4" i="15"/>
  <c r="I17" i="15" s="1"/>
  <c r="J4" i="15"/>
  <c r="J17" i="15" s="1"/>
  <c r="K4" i="15"/>
  <c r="K17" i="15" s="1"/>
  <c r="L4" i="15"/>
  <c r="L17" i="15" s="1"/>
  <c r="C5" i="15"/>
  <c r="D5" i="15"/>
  <c r="D18" i="15" s="1"/>
  <c r="E5" i="15"/>
  <c r="E18" i="15" s="1"/>
  <c r="F5" i="15"/>
  <c r="F18" i="15" s="1"/>
  <c r="G5" i="15"/>
  <c r="G18" i="15" s="1"/>
  <c r="H5" i="15"/>
  <c r="H18" i="15" s="1"/>
  <c r="I5" i="15"/>
  <c r="I18" i="15" s="1"/>
  <c r="J5" i="15"/>
  <c r="J18" i="15" s="1"/>
  <c r="K5" i="15"/>
  <c r="K18" i="15" s="1"/>
  <c r="L5" i="15"/>
  <c r="L18" i="15" s="1"/>
  <c r="C6" i="15"/>
  <c r="D6" i="15"/>
  <c r="D19" i="15" s="1"/>
  <c r="E6" i="15"/>
  <c r="E19" i="15" s="1"/>
  <c r="F6" i="15"/>
  <c r="F19" i="15" s="1"/>
  <c r="G6" i="15"/>
  <c r="G19" i="15" s="1"/>
  <c r="H6" i="15"/>
  <c r="H19" i="15" s="1"/>
  <c r="I6" i="15"/>
  <c r="I19" i="15" s="1"/>
  <c r="J6" i="15"/>
  <c r="J19" i="15" s="1"/>
  <c r="K6" i="15"/>
  <c r="K19" i="15" s="1"/>
  <c r="L6" i="15"/>
  <c r="L19" i="15" s="1"/>
  <c r="C7" i="15"/>
  <c r="D7" i="15"/>
  <c r="D20" i="15" s="1"/>
  <c r="E7" i="15"/>
  <c r="E20" i="15" s="1"/>
  <c r="F7" i="15"/>
  <c r="F20" i="15" s="1"/>
  <c r="G7" i="15"/>
  <c r="G20" i="15" s="1"/>
  <c r="H7" i="15"/>
  <c r="H20" i="15" s="1"/>
  <c r="I7" i="15"/>
  <c r="I20" i="15" s="1"/>
  <c r="J7" i="15"/>
  <c r="J20" i="15" s="1"/>
  <c r="K7" i="15"/>
  <c r="K20" i="15" s="1"/>
  <c r="L7" i="15"/>
  <c r="L20" i="15" s="1"/>
  <c r="C8" i="15"/>
  <c r="D8" i="15"/>
  <c r="D21" i="15" s="1"/>
  <c r="E8" i="15"/>
  <c r="E21" i="15" s="1"/>
  <c r="F8" i="15"/>
  <c r="F21" i="15" s="1"/>
  <c r="G8" i="15"/>
  <c r="G21" i="15" s="1"/>
  <c r="H8" i="15"/>
  <c r="H21" i="15" s="1"/>
  <c r="I8" i="15"/>
  <c r="I21" i="15" s="1"/>
  <c r="J8" i="15"/>
  <c r="J21" i="15" s="1"/>
  <c r="K8" i="15"/>
  <c r="K21" i="15" s="1"/>
  <c r="L8" i="15"/>
  <c r="L21" i="15" s="1"/>
  <c r="C9" i="15"/>
  <c r="D9" i="15"/>
  <c r="D22" i="15" s="1"/>
  <c r="E9" i="15"/>
  <c r="F9" i="15"/>
  <c r="G9" i="15"/>
  <c r="G22" i="15" s="1"/>
  <c r="H9" i="15"/>
  <c r="H22" i="15" s="1"/>
  <c r="I9" i="15"/>
  <c r="I22" i="15" s="1"/>
  <c r="J9" i="15"/>
  <c r="J22" i="15" s="1"/>
  <c r="K9" i="15"/>
  <c r="K22" i="15" s="1"/>
  <c r="L9" i="15"/>
  <c r="L22" i="15" s="1"/>
  <c r="C10" i="15"/>
  <c r="D10" i="15"/>
  <c r="D23" i="15" s="1"/>
  <c r="E10" i="15"/>
  <c r="E23" i="15" s="1"/>
  <c r="F10" i="15"/>
  <c r="F23" i="15" s="1"/>
  <c r="G10" i="15"/>
  <c r="G23" i="15" s="1"/>
  <c r="H10" i="15"/>
  <c r="H23" i="15" s="1"/>
  <c r="I10" i="15"/>
  <c r="J10" i="15"/>
  <c r="J23" i="15" s="1"/>
  <c r="K10" i="15"/>
  <c r="L10" i="15"/>
  <c r="L23" i="15" s="1"/>
  <c r="E22" i="15"/>
  <c r="F22" i="15"/>
  <c r="I23" i="15"/>
  <c r="K23" i="15"/>
  <c r="C1" i="14"/>
  <c r="D1" i="14"/>
  <c r="E1" i="14"/>
  <c r="E14" i="14" s="1"/>
  <c r="E27" i="14" s="1"/>
  <c r="F1" i="14"/>
  <c r="F14" i="14" s="1"/>
  <c r="F27" i="14" s="1"/>
  <c r="G1" i="14"/>
  <c r="G14" i="14" s="1"/>
  <c r="G27" i="14" s="1"/>
  <c r="H1" i="14"/>
  <c r="I1" i="14"/>
  <c r="I14" i="14" s="1"/>
  <c r="I27" i="14" s="1"/>
  <c r="J1" i="14"/>
  <c r="J14" i="14" s="1"/>
  <c r="J27" i="14" s="1"/>
  <c r="K1" i="14"/>
  <c r="K14" i="14" s="1"/>
  <c r="K27" i="14" s="1"/>
  <c r="L1" i="14"/>
  <c r="L14" i="14" s="1"/>
  <c r="L27" i="14" s="1"/>
  <c r="C2" i="14"/>
  <c r="C15" i="14" s="1"/>
  <c r="C28" i="14" s="1"/>
  <c r="D2" i="14"/>
  <c r="D15" i="14" s="1"/>
  <c r="D28" i="14" s="1"/>
  <c r="E2" i="14"/>
  <c r="E15" i="14" s="1"/>
  <c r="E28" i="14" s="1"/>
  <c r="F2" i="14"/>
  <c r="F15" i="14" s="1"/>
  <c r="F28" i="14" s="1"/>
  <c r="G2" i="14"/>
  <c r="G15" i="14" s="1"/>
  <c r="G28" i="14" s="1"/>
  <c r="H2" i="14"/>
  <c r="H15" i="14" s="1"/>
  <c r="H28" i="14" s="1"/>
  <c r="I2" i="14"/>
  <c r="I15" i="14" s="1"/>
  <c r="I28" i="14" s="1"/>
  <c r="J2" i="14"/>
  <c r="J15" i="14" s="1"/>
  <c r="J28" i="14" s="1"/>
  <c r="K2" i="14"/>
  <c r="K15" i="14" s="1"/>
  <c r="K28" i="14" s="1"/>
  <c r="L2" i="14"/>
  <c r="L15" i="14" s="1"/>
  <c r="L28" i="14" s="1"/>
  <c r="C3" i="14"/>
  <c r="C16" i="14" s="1"/>
  <c r="C29" i="14" s="1"/>
  <c r="D3" i="14"/>
  <c r="D16" i="14" s="1"/>
  <c r="D29" i="14" s="1"/>
  <c r="E3" i="14"/>
  <c r="E16" i="14" s="1"/>
  <c r="E29" i="14" s="1"/>
  <c r="F3" i="14"/>
  <c r="F16" i="14" s="1"/>
  <c r="F29" i="14" s="1"/>
  <c r="G3" i="14"/>
  <c r="G16" i="14" s="1"/>
  <c r="G29" i="14" s="1"/>
  <c r="H3" i="14"/>
  <c r="I3" i="14"/>
  <c r="I16" i="14" s="1"/>
  <c r="I29" i="14" s="1"/>
  <c r="J3" i="14"/>
  <c r="J16" i="14" s="1"/>
  <c r="J29" i="14" s="1"/>
  <c r="K3" i="14"/>
  <c r="K16" i="14" s="1"/>
  <c r="K29" i="14" s="1"/>
  <c r="L3" i="14"/>
  <c r="L16" i="14" s="1"/>
  <c r="L29" i="14" s="1"/>
  <c r="C4" i="14"/>
  <c r="C17" i="14" s="1"/>
  <c r="C30" i="14" s="1"/>
  <c r="D4" i="14"/>
  <c r="D17" i="14" s="1"/>
  <c r="D30" i="14" s="1"/>
  <c r="E4" i="14"/>
  <c r="E17" i="14" s="1"/>
  <c r="E30" i="14" s="1"/>
  <c r="F4" i="14"/>
  <c r="F17" i="14" s="1"/>
  <c r="F30" i="14" s="1"/>
  <c r="G4" i="14"/>
  <c r="G17" i="14" s="1"/>
  <c r="G30" i="14" s="1"/>
  <c r="H4" i="14"/>
  <c r="H17" i="14" s="1"/>
  <c r="H30" i="14" s="1"/>
  <c r="I4" i="14"/>
  <c r="I17" i="14" s="1"/>
  <c r="I30" i="14" s="1"/>
  <c r="J4" i="14"/>
  <c r="J17" i="14" s="1"/>
  <c r="J30" i="14" s="1"/>
  <c r="K4" i="14"/>
  <c r="K17" i="14" s="1"/>
  <c r="K30" i="14" s="1"/>
  <c r="L4" i="14"/>
  <c r="L17" i="14" s="1"/>
  <c r="L30" i="14" s="1"/>
  <c r="C5" i="14"/>
  <c r="C18" i="14" s="1"/>
  <c r="C31" i="14" s="1"/>
  <c r="D5" i="14"/>
  <c r="D18" i="14" s="1"/>
  <c r="D31" i="14" s="1"/>
  <c r="E5" i="14"/>
  <c r="E18" i="14" s="1"/>
  <c r="E31" i="14" s="1"/>
  <c r="F5" i="14"/>
  <c r="F18" i="14" s="1"/>
  <c r="F31" i="14" s="1"/>
  <c r="G5" i="14"/>
  <c r="G18" i="14" s="1"/>
  <c r="G31" i="14" s="1"/>
  <c r="H5" i="14"/>
  <c r="I5" i="14"/>
  <c r="I18" i="14" s="1"/>
  <c r="I31" i="14" s="1"/>
  <c r="J5" i="14"/>
  <c r="J18" i="14" s="1"/>
  <c r="J31" i="14" s="1"/>
  <c r="K5" i="14"/>
  <c r="K18" i="14" s="1"/>
  <c r="K31" i="14" s="1"/>
  <c r="L5" i="14"/>
  <c r="C6" i="14"/>
  <c r="C19" i="14" s="1"/>
  <c r="C32" i="14" s="1"/>
  <c r="D6" i="14"/>
  <c r="D19" i="14" s="1"/>
  <c r="D32" i="14" s="1"/>
  <c r="E6" i="14"/>
  <c r="E19" i="14" s="1"/>
  <c r="E32" i="14" s="1"/>
  <c r="F6" i="14"/>
  <c r="F19" i="14" s="1"/>
  <c r="F32" i="14" s="1"/>
  <c r="G6" i="14"/>
  <c r="G19" i="14" s="1"/>
  <c r="G32" i="14" s="1"/>
  <c r="H6" i="14"/>
  <c r="H19" i="14" s="1"/>
  <c r="H32" i="14" s="1"/>
  <c r="I6" i="14"/>
  <c r="I19" i="14" s="1"/>
  <c r="I32" i="14" s="1"/>
  <c r="J6" i="14"/>
  <c r="J19" i="14" s="1"/>
  <c r="J32" i="14" s="1"/>
  <c r="K6" i="14"/>
  <c r="K19" i="14" s="1"/>
  <c r="K32" i="14" s="1"/>
  <c r="L6" i="14"/>
  <c r="L19" i="14" s="1"/>
  <c r="L32" i="14" s="1"/>
  <c r="C7" i="14"/>
  <c r="C20" i="14" s="1"/>
  <c r="C33" i="14" s="1"/>
  <c r="D7" i="14"/>
  <c r="D20" i="14" s="1"/>
  <c r="D33" i="14" s="1"/>
  <c r="E7" i="14"/>
  <c r="E20" i="14" s="1"/>
  <c r="E33" i="14" s="1"/>
  <c r="F7" i="14"/>
  <c r="F20" i="14" s="1"/>
  <c r="F33" i="14" s="1"/>
  <c r="G7" i="14"/>
  <c r="G20" i="14" s="1"/>
  <c r="G33" i="14" s="1"/>
  <c r="H7" i="14"/>
  <c r="H20" i="14" s="1"/>
  <c r="H33" i="14" s="1"/>
  <c r="I7" i="14"/>
  <c r="I20" i="14" s="1"/>
  <c r="I33" i="14" s="1"/>
  <c r="J7" i="14"/>
  <c r="J20" i="14" s="1"/>
  <c r="J33" i="14" s="1"/>
  <c r="K7" i="14"/>
  <c r="K20" i="14" s="1"/>
  <c r="K33" i="14" s="1"/>
  <c r="L7" i="14"/>
  <c r="L20" i="14" s="1"/>
  <c r="L33" i="14" s="1"/>
  <c r="C8" i="14"/>
  <c r="C21" i="14" s="1"/>
  <c r="C34" i="14" s="1"/>
  <c r="D8" i="14"/>
  <c r="D21" i="14" s="1"/>
  <c r="D34" i="14" s="1"/>
  <c r="E8" i="14"/>
  <c r="E21" i="14" s="1"/>
  <c r="E34" i="14" s="1"/>
  <c r="F8" i="14"/>
  <c r="F21" i="14" s="1"/>
  <c r="F34" i="14" s="1"/>
  <c r="G8" i="14"/>
  <c r="G21" i="14" s="1"/>
  <c r="G34" i="14" s="1"/>
  <c r="H8" i="14"/>
  <c r="H21" i="14" s="1"/>
  <c r="H34" i="14" s="1"/>
  <c r="I8" i="14"/>
  <c r="I21" i="14" s="1"/>
  <c r="I34" i="14" s="1"/>
  <c r="J8" i="14"/>
  <c r="J21" i="14" s="1"/>
  <c r="J34" i="14" s="1"/>
  <c r="K8" i="14"/>
  <c r="K21" i="14" s="1"/>
  <c r="K34" i="14" s="1"/>
  <c r="L8" i="14"/>
  <c r="L21" i="14" s="1"/>
  <c r="L34" i="14" s="1"/>
  <c r="C9" i="14"/>
  <c r="C22" i="14" s="1"/>
  <c r="C35" i="14" s="1"/>
  <c r="D9" i="14"/>
  <c r="D22" i="14" s="1"/>
  <c r="D35" i="14" s="1"/>
  <c r="E9" i="14"/>
  <c r="E22" i="14" s="1"/>
  <c r="E35" i="14" s="1"/>
  <c r="F9" i="14"/>
  <c r="F22" i="14" s="1"/>
  <c r="F35" i="14" s="1"/>
  <c r="G9" i="14"/>
  <c r="G22" i="14" s="1"/>
  <c r="G35" i="14" s="1"/>
  <c r="H9" i="14"/>
  <c r="H22" i="14" s="1"/>
  <c r="H35" i="14" s="1"/>
  <c r="I9" i="14"/>
  <c r="I22" i="14" s="1"/>
  <c r="I35" i="14" s="1"/>
  <c r="J9" i="14"/>
  <c r="J22" i="14" s="1"/>
  <c r="J35" i="14" s="1"/>
  <c r="K9" i="14"/>
  <c r="K22" i="14" s="1"/>
  <c r="K35" i="14" s="1"/>
  <c r="L9" i="14"/>
  <c r="L22" i="14" s="1"/>
  <c r="L35" i="14" s="1"/>
  <c r="C10" i="14"/>
  <c r="C23" i="14" s="1"/>
  <c r="C36" i="14" s="1"/>
  <c r="D10" i="14"/>
  <c r="D23" i="14" s="1"/>
  <c r="D36" i="14" s="1"/>
  <c r="E10" i="14"/>
  <c r="E23" i="14" s="1"/>
  <c r="E36" i="14" s="1"/>
  <c r="F10" i="14"/>
  <c r="F23" i="14" s="1"/>
  <c r="F36" i="14" s="1"/>
  <c r="G10" i="14"/>
  <c r="G23" i="14" s="1"/>
  <c r="G36" i="14" s="1"/>
  <c r="H10" i="14"/>
  <c r="H23" i="14" s="1"/>
  <c r="H36" i="14" s="1"/>
  <c r="I10" i="14"/>
  <c r="I23" i="14" s="1"/>
  <c r="I36" i="14" s="1"/>
  <c r="J10" i="14"/>
  <c r="J23" i="14" s="1"/>
  <c r="J36" i="14" s="1"/>
  <c r="K10" i="14"/>
  <c r="K23" i="14" s="1"/>
  <c r="K36" i="14" s="1"/>
  <c r="L10" i="14"/>
  <c r="L23" i="14" s="1"/>
  <c r="L36" i="14" s="1"/>
  <c r="C14" i="14"/>
  <c r="C27" i="14" s="1"/>
  <c r="D14" i="14"/>
  <c r="D27" i="14" s="1"/>
  <c r="H14" i="14"/>
  <c r="H27" i="14" s="1"/>
  <c r="H16" i="14"/>
  <c r="H29" i="14" s="1"/>
  <c r="H18" i="14"/>
  <c r="H31" i="14" s="1"/>
  <c r="L18" i="14"/>
  <c r="L31" i="14" s="1"/>
  <c r="E30" i="7"/>
  <c r="E46" i="7" s="1"/>
  <c r="K29" i="7"/>
  <c r="K45" i="7" s="1"/>
  <c r="E35" i="6"/>
  <c r="E51" i="6" s="1"/>
  <c r="G31" i="6"/>
  <c r="F31" i="6"/>
  <c r="E31" i="6"/>
  <c r="E47" i="6" s="1"/>
  <c r="E28" i="6"/>
  <c r="E44" i="6" s="1"/>
  <c r="C27" i="11"/>
  <c r="C43" i="11" s="1"/>
  <c r="H27" i="11"/>
  <c r="H43" i="11" s="1"/>
  <c r="L30" i="11"/>
  <c r="L46" i="11" s="1"/>
  <c r="C31" i="11"/>
  <c r="C47" i="11" s="1"/>
  <c r="E31" i="11"/>
  <c r="E47" i="11" s="1"/>
  <c r="H33" i="11"/>
  <c r="H49" i="11" s="1"/>
  <c r="L34" i="11"/>
  <c r="L50" i="11" s="1"/>
  <c r="C35" i="11"/>
  <c r="F35" i="11"/>
  <c r="F51" i="11" s="1"/>
  <c r="L36" i="11"/>
  <c r="L52" i="11" s="1"/>
  <c r="C51" i="11"/>
  <c r="L10" i="13"/>
  <c r="L23" i="13" s="1"/>
  <c r="L36" i="13" s="1"/>
  <c r="L52" i="13" s="1"/>
  <c r="K10" i="13"/>
  <c r="K23" i="13" s="1"/>
  <c r="K36" i="13" s="1"/>
  <c r="K52" i="13" s="1"/>
  <c r="J10" i="13"/>
  <c r="J23" i="13" s="1"/>
  <c r="J36" i="13" s="1"/>
  <c r="J52" i="13" s="1"/>
  <c r="I10" i="13"/>
  <c r="I23" i="13" s="1"/>
  <c r="I36" i="13" s="1"/>
  <c r="I52" i="13" s="1"/>
  <c r="H10" i="13"/>
  <c r="H23" i="13" s="1"/>
  <c r="H36" i="13" s="1"/>
  <c r="H52" i="13" s="1"/>
  <c r="G10" i="13"/>
  <c r="G23" i="13" s="1"/>
  <c r="G36" i="13" s="1"/>
  <c r="G52" i="13" s="1"/>
  <c r="K15" i="17" s="1"/>
  <c r="F10" i="13"/>
  <c r="F23" i="13" s="1"/>
  <c r="F36" i="13" s="1"/>
  <c r="F52" i="13" s="1"/>
  <c r="E10" i="13"/>
  <c r="E23" i="13" s="1"/>
  <c r="E36" i="13" s="1"/>
  <c r="E52" i="13" s="1"/>
  <c r="D10" i="13"/>
  <c r="D23" i="13" s="1"/>
  <c r="D36" i="13" s="1"/>
  <c r="D52" i="13" s="1"/>
  <c r="C10" i="13"/>
  <c r="C23" i="13" s="1"/>
  <c r="C36" i="13" s="1"/>
  <c r="C52" i="13" s="1"/>
  <c r="L9" i="13"/>
  <c r="L22" i="13" s="1"/>
  <c r="L35" i="13" s="1"/>
  <c r="L51" i="13" s="1"/>
  <c r="K9" i="13"/>
  <c r="K22" i="13" s="1"/>
  <c r="K35" i="13" s="1"/>
  <c r="K51" i="13" s="1"/>
  <c r="J9" i="13"/>
  <c r="J22" i="13" s="1"/>
  <c r="J35" i="13" s="1"/>
  <c r="J51" i="13" s="1"/>
  <c r="I9" i="13"/>
  <c r="I22" i="13" s="1"/>
  <c r="I35" i="13" s="1"/>
  <c r="I51" i="13" s="1"/>
  <c r="H9" i="13"/>
  <c r="H22" i="13" s="1"/>
  <c r="H35" i="13" s="1"/>
  <c r="H51" i="13" s="1"/>
  <c r="G9" i="13"/>
  <c r="G22" i="13" s="1"/>
  <c r="G35" i="13" s="1"/>
  <c r="G51" i="13" s="1"/>
  <c r="K14" i="17" s="1"/>
  <c r="F9" i="13"/>
  <c r="F22" i="13" s="1"/>
  <c r="F35" i="13" s="1"/>
  <c r="F51" i="13" s="1"/>
  <c r="E9" i="13"/>
  <c r="E22" i="13" s="1"/>
  <c r="E35" i="13" s="1"/>
  <c r="E51" i="13" s="1"/>
  <c r="D9" i="13"/>
  <c r="D22" i="13" s="1"/>
  <c r="D35" i="13" s="1"/>
  <c r="D51" i="13" s="1"/>
  <c r="C9" i="13"/>
  <c r="C22" i="13" s="1"/>
  <c r="C35" i="13" s="1"/>
  <c r="C51" i="13" s="1"/>
  <c r="L8" i="13"/>
  <c r="L21" i="13" s="1"/>
  <c r="L34" i="13" s="1"/>
  <c r="L50" i="13" s="1"/>
  <c r="K8" i="13"/>
  <c r="K21" i="13" s="1"/>
  <c r="K34" i="13" s="1"/>
  <c r="K50" i="13" s="1"/>
  <c r="J8" i="13"/>
  <c r="J21" i="13" s="1"/>
  <c r="J34" i="13" s="1"/>
  <c r="J50" i="13" s="1"/>
  <c r="I8" i="13"/>
  <c r="I21" i="13" s="1"/>
  <c r="I34" i="13" s="1"/>
  <c r="I50" i="13" s="1"/>
  <c r="H8" i="13"/>
  <c r="H21" i="13" s="1"/>
  <c r="H34" i="13" s="1"/>
  <c r="H50" i="13" s="1"/>
  <c r="G8" i="13"/>
  <c r="G21" i="13" s="1"/>
  <c r="G34" i="13" s="1"/>
  <c r="G50" i="13" s="1"/>
  <c r="K13" i="17" s="1"/>
  <c r="F8" i="13"/>
  <c r="F21" i="13" s="1"/>
  <c r="F34" i="13" s="1"/>
  <c r="F50" i="13" s="1"/>
  <c r="E8" i="13"/>
  <c r="E21" i="13" s="1"/>
  <c r="E34" i="13" s="1"/>
  <c r="E50" i="13" s="1"/>
  <c r="D8" i="13"/>
  <c r="D21" i="13" s="1"/>
  <c r="D34" i="13" s="1"/>
  <c r="D50" i="13" s="1"/>
  <c r="C8" i="13"/>
  <c r="C21" i="13" s="1"/>
  <c r="C34" i="13" s="1"/>
  <c r="C50" i="13" s="1"/>
  <c r="L7" i="13"/>
  <c r="L20" i="13" s="1"/>
  <c r="L33" i="13" s="1"/>
  <c r="L49" i="13" s="1"/>
  <c r="K7" i="13"/>
  <c r="K20" i="13" s="1"/>
  <c r="K33" i="13" s="1"/>
  <c r="K49" i="13" s="1"/>
  <c r="J7" i="13"/>
  <c r="J20" i="13" s="1"/>
  <c r="J33" i="13" s="1"/>
  <c r="J49" i="13" s="1"/>
  <c r="I7" i="13"/>
  <c r="I20" i="13" s="1"/>
  <c r="I33" i="13" s="1"/>
  <c r="I49" i="13" s="1"/>
  <c r="H7" i="13"/>
  <c r="H20" i="13" s="1"/>
  <c r="H33" i="13" s="1"/>
  <c r="H49" i="13" s="1"/>
  <c r="G7" i="13"/>
  <c r="G20" i="13" s="1"/>
  <c r="G33" i="13" s="1"/>
  <c r="G49" i="13" s="1"/>
  <c r="F7" i="13"/>
  <c r="F20" i="13" s="1"/>
  <c r="F33" i="13" s="1"/>
  <c r="F49" i="13" s="1"/>
  <c r="E7" i="13"/>
  <c r="E20" i="13" s="1"/>
  <c r="E33" i="13" s="1"/>
  <c r="E49" i="13" s="1"/>
  <c r="D7" i="13"/>
  <c r="D20" i="13" s="1"/>
  <c r="D33" i="13" s="1"/>
  <c r="D49" i="13" s="1"/>
  <c r="C7" i="13"/>
  <c r="C20" i="13" s="1"/>
  <c r="C33" i="13" s="1"/>
  <c r="C49" i="13" s="1"/>
  <c r="L6" i="13"/>
  <c r="L19" i="13" s="1"/>
  <c r="L32" i="13" s="1"/>
  <c r="L48" i="13" s="1"/>
  <c r="K6" i="13"/>
  <c r="K19" i="13" s="1"/>
  <c r="K32" i="13" s="1"/>
  <c r="K48" i="13" s="1"/>
  <c r="J6" i="13"/>
  <c r="J19" i="13" s="1"/>
  <c r="J32" i="13" s="1"/>
  <c r="J48" i="13" s="1"/>
  <c r="I6" i="13"/>
  <c r="I19" i="13" s="1"/>
  <c r="I32" i="13" s="1"/>
  <c r="I48" i="13" s="1"/>
  <c r="H6" i="13"/>
  <c r="H19" i="13" s="1"/>
  <c r="H32" i="13" s="1"/>
  <c r="H48" i="13" s="1"/>
  <c r="G6" i="13"/>
  <c r="G19" i="13" s="1"/>
  <c r="G32" i="13" s="1"/>
  <c r="G48" i="13" s="1"/>
  <c r="K11" i="17" s="1"/>
  <c r="F6" i="13"/>
  <c r="F19" i="13" s="1"/>
  <c r="F32" i="13" s="1"/>
  <c r="F48" i="13" s="1"/>
  <c r="E6" i="13"/>
  <c r="E19" i="13" s="1"/>
  <c r="E32" i="13" s="1"/>
  <c r="E48" i="13" s="1"/>
  <c r="D6" i="13"/>
  <c r="D19" i="13" s="1"/>
  <c r="D32" i="13" s="1"/>
  <c r="D48" i="13" s="1"/>
  <c r="C6" i="13"/>
  <c r="C19" i="13" s="1"/>
  <c r="C32" i="13" s="1"/>
  <c r="C48" i="13" s="1"/>
  <c r="L5" i="13"/>
  <c r="L18" i="13" s="1"/>
  <c r="L31" i="13" s="1"/>
  <c r="L47" i="13" s="1"/>
  <c r="K5" i="13"/>
  <c r="K18" i="13" s="1"/>
  <c r="K31" i="13" s="1"/>
  <c r="K47" i="13" s="1"/>
  <c r="J5" i="13"/>
  <c r="J18" i="13" s="1"/>
  <c r="J31" i="13" s="1"/>
  <c r="J47" i="13" s="1"/>
  <c r="I5" i="13"/>
  <c r="I18" i="13" s="1"/>
  <c r="I31" i="13" s="1"/>
  <c r="I47" i="13" s="1"/>
  <c r="H5" i="13"/>
  <c r="H18" i="13" s="1"/>
  <c r="H31" i="13" s="1"/>
  <c r="H47" i="13" s="1"/>
  <c r="G5" i="13"/>
  <c r="G18" i="13" s="1"/>
  <c r="G31" i="13" s="1"/>
  <c r="G47" i="13" s="1"/>
  <c r="F5" i="13"/>
  <c r="F18" i="13" s="1"/>
  <c r="F31" i="13" s="1"/>
  <c r="F47" i="13" s="1"/>
  <c r="E5" i="13"/>
  <c r="E18" i="13" s="1"/>
  <c r="E31" i="13" s="1"/>
  <c r="E47" i="13" s="1"/>
  <c r="D5" i="13"/>
  <c r="D18" i="13" s="1"/>
  <c r="D31" i="13" s="1"/>
  <c r="D47" i="13" s="1"/>
  <c r="C5" i="13"/>
  <c r="C18" i="13" s="1"/>
  <c r="C31" i="13" s="1"/>
  <c r="C47" i="13" s="1"/>
  <c r="L4" i="13"/>
  <c r="L17" i="13" s="1"/>
  <c r="L30" i="13" s="1"/>
  <c r="L46" i="13" s="1"/>
  <c r="K4" i="13"/>
  <c r="K17" i="13" s="1"/>
  <c r="K30" i="13" s="1"/>
  <c r="K46" i="13" s="1"/>
  <c r="J4" i="13"/>
  <c r="J17" i="13" s="1"/>
  <c r="J30" i="13" s="1"/>
  <c r="J46" i="13" s="1"/>
  <c r="I4" i="13"/>
  <c r="I17" i="13" s="1"/>
  <c r="I30" i="13" s="1"/>
  <c r="I46" i="13" s="1"/>
  <c r="H4" i="13"/>
  <c r="H17" i="13" s="1"/>
  <c r="H30" i="13" s="1"/>
  <c r="H46" i="13" s="1"/>
  <c r="G4" i="13"/>
  <c r="G17" i="13" s="1"/>
  <c r="G30" i="13" s="1"/>
  <c r="G46" i="13" s="1"/>
  <c r="K9" i="17" s="1"/>
  <c r="F4" i="13"/>
  <c r="F17" i="13" s="1"/>
  <c r="F30" i="13" s="1"/>
  <c r="F46" i="13" s="1"/>
  <c r="E4" i="13"/>
  <c r="E17" i="13" s="1"/>
  <c r="E30" i="13" s="1"/>
  <c r="E46" i="13" s="1"/>
  <c r="D4" i="13"/>
  <c r="D17" i="13" s="1"/>
  <c r="D30" i="13" s="1"/>
  <c r="D46" i="13" s="1"/>
  <c r="C4" i="13"/>
  <c r="C17" i="13" s="1"/>
  <c r="C30" i="13" s="1"/>
  <c r="C46" i="13" s="1"/>
  <c r="L3" i="13"/>
  <c r="L16" i="13" s="1"/>
  <c r="L29" i="13" s="1"/>
  <c r="L45" i="13" s="1"/>
  <c r="K3" i="13"/>
  <c r="K16" i="13" s="1"/>
  <c r="K29" i="13" s="1"/>
  <c r="K45" i="13" s="1"/>
  <c r="J3" i="13"/>
  <c r="J16" i="13" s="1"/>
  <c r="J29" i="13" s="1"/>
  <c r="J45" i="13" s="1"/>
  <c r="I3" i="13"/>
  <c r="I16" i="13" s="1"/>
  <c r="I29" i="13" s="1"/>
  <c r="I45" i="13" s="1"/>
  <c r="H3" i="13"/>
  <c r="H16" i="13" s="1"/>
  <c r="H29" i="13" s="1"/>
  <c r="H45" i="13" s="1"/>
  <c r="G3" i="13"/>
  <c r="G16" i="13" s="1"/>
  <c r="G29" i="13" s="1"/>
  <c r="G45" i="13" s="1"/>
  <c r="K8" i="17" s="1"/>
  <c r="F3" i="13"/>
  <c r="F16" i="13" s="1"/>
  <c r="F29" i="13" s="1"/>
  <c r="F45" i="13" s="1"/>
  <c r="E3" i="13"/>
  <c r="E16" i="13" s="1"/>
  <c r="E29" i="13" s="1"/>
  <c r="E45" i="13" s="1"/>
  <c r="D3" i="13"/>
  <c r="D16" i="13" s="1"/>
  <c r="D29" i="13" s="1"/>
  <c r="D45" i="13" s="1"/>
  <c r="C3" i="13"/>
  <c r="C16" i="13" s="1"/>
  <c r="C29" i="13" s="1"/>
  <c r="C45" i="13" s="1"/>
  <c r="L2" i="13"/>
  <c r="L15" i="13" s="1"/>
  <c r="L28" i="13" s="1"/>
  <c r="L44" i="13" s="1"/>
  <c r="K2" i="13"/>
  <c r="K15" i="13" s="1"/>
  <c r="K28" i="13" s="1"/>
  <c r="K44" i="13" s="1"/>
  <c r="J2" i="13"/>
  <c r="J15" i="13" s="1"/>
  <c r="J28" i="13" s="1"/>
  <c r="J44" i="13" s="1"/>
  <c r="I2" i="13"/>
  <c r="I15" i="13" s="1"/>
  <c r="I28" i="13" s="1"/>
  <c r="I44" i="13" s="1"/>
  <c r="H2" i="13"/>
  <c r="H15" i="13" s="1"/>
  <c r="H28" i="13" s="1"/>
  <c r="H44" i="13" s="1"/>
  <c r="G2" i="13"/>
  <c r="G15" i="13" s="1"/>
  <c r="G28" i="13" s="1"/>
  <c r="G44" i="13" s="1"/>
  <c r="K7" i="17" s="1"/>
  <c r="F2" i="13"/>
  <c r="F15" i="13" s="1"/>
  <c r="F28" i="13" s="1"/>
  <c r="F44" i="13" s="1"/>
  <c r="E2" i="13"/>
  <c r="E15" i="13" s="1"/>
  <c r="E28" i="13" s="1"/>
  <c r="E44" i="13" s="1"/>
  <c r="D2" i="13"/>
  <c r="D15" i="13" s="1"/>
  <c r="D28" i="13" s="1"/>
  <c r="D44" i="13" s="1"/>
  <c r="C2" i="13"/>
  <c r="C15" i="13" s="1"/>
  <c r="C28" i="13" s="1"/>
  <c r="C44" i="13" s="1"/>
  <c r="L1" i="13"/>
  <c r="L14" i="13" s="1"/>
  <c r="L27" i="13" s="1"/>
  <c r="K1" i="13"/>
  <c r="K14" i="13" s="1"/>
  <c r="K27" i="13" s="1"/>
  <c r="J1" i="13"/>
  <c r="J14" i="13" s="1"/>
  <c r="J27" i="13" s="1"/>
  <c r="I1" i="13"/>
  <c r="I14" i="13" s="1"/>
  <c r="I27" i="13" s="1"/>
  <c r="H1" i="13"/>
  <c r="H14" i="13" s="1"/>
  <c r="H27" i="13" s="1"/>
  <c r="G1" i="13"/>
  <c r="G14" i="13" s="1"/>
  <c r="G27" i="13" s="1"/>
  <c r="F1" i="13"/>
  <c r="F14" i="13" s="1"/>
  <c r="F27" i="13" s="1"/>
  <c r="E1" i="13"/>
  <c r="E14" i="13" s="1"/>
  <c r="E27" i="13" s="1"/>
  <c r="E43" i="13" s="1"/>
  <c r="D1" i="13"/>
  <c r="D14" i="13" s="1"/>
  <c r="D27" i="13" s="1"/>
  <c r="D43" i="13" s="1"/>
  <c r="C1" i="13"/>
  <c r="C14" i="13" s="1"/>
  <c r="C27" i="13" s="1"/>
  <c r="C39" i="13" s="1"/>
  <c r="K50" i="12"/>
  <c r="C50" i="12"/>
  <c r="L49" i="12"/>
  <c r="L10" i="12"/>
  <c r="L23" i="12" s="1"/>
  <c r="L36" i="12" s="1"/>
  <c r="L52" i="12" s="1"/>
  <c r="K10" i="12"/>
  <c r="K23" i="12" s="1"/>
  <c r="K36" i="12" s="1"/>
  <c r="K52" i="12" s="1"/>
  <c r="J10" i="12"/>
  <c r="J23" i="12" s="1"/>
  <c r="J36" i="12" s="1"/>
  <c r="J52" i="12" s="1"/>
  <c r="I10" i="12"/>
  <c r="I23" i="12" s="1"/>
  <c r="I36" i="12" s="1"/>
  <c r="I52" i="12" s="1"/>
  <c r="H10" i="12"/>
  <c r="H23" i="12" s="1"/>
  <c r="H36" i="12" s="1"/>
  <c r="H52" i="12" s="1"/>
  <c r="G10" i="12"/>
  <c r="G23" i="12" s="1"/>
  <c r="G36" i="12" s="1"/>
  <c r="G52" i="12" s="1"/>
  <c r="L15" i="17" s="1"/>
  <c r="F10" i="12"/>
  <c r="F23" i="12" s="1"/>
  <c r="F36" i="12" s="1"/>
  <c r="F52" i="12" s="1"/>
  <c r="E10" i="12"/>
  <c r="E23" i="12" s="1"/>
  <c r="E36" i="12" s="1"/>
  <c r="E52" i="12" s="1"/>
  <c r="D10" i="12"/>
  <c r="D23" i="12" s="1"/>
  <c r="D36" i="12" s="1"/>
  <c r="D52" i="12" s="1"/>
  <c r="C10" i="12"/>
  <c r="C23" i="12" s="1"/>
  <c r="L9" i="12"/>
  <c r="L22" i="12" s="1"/>
  <c r="K9" i="12"/>
  <c r="K22" i="12" s="1"/>
  <c r="K35" i="12" s="1"/>
  <c r="K51" i="12" s="1"/>
  <c r="J9" i="12"/>
  <c r="J22" i="12" s="1"/>
  <c r="J35" i="12" s="1"/>
  <c r="J51" i="12" s="1"/>
  <c r="I9" i="12"/>
  <c r="I22" i="12" s="1"/>
  <c r="I35" i="12" s="1"/>
  <c r="I51" i="12" s="1"/>
  <c r="H9" i="12"/>
  <c r="H22" i="12" s="1"/>
  <c r="H35" i="12" s="1"/>
  <c r="H51" i="12" s="1"/>
  <c r="G9" i="12"/>
  <c r="G22" i="12" s="1"/>
  <c r="G35" i="12" s="1"/>
  <c r="G51" i="12" s="1"/>
  <c r="L14" i="17" s="1"/>
  <c r="F9" i="12"/>
  <c r="F22" i="12" s="1"/>
  <c r="E9" i="12"/>
  <c r="E22" i="12" s="1"/>
  <c r="D9" i="12"/>
  <c r="D22" i="12" s="1"/>
  <c r="D35" i="12" s="1"/>
  <c r="D51" i="12" s="1"/>
  <c r="C9" i="12"/>
  <c r="C22" i="12" s="1"/>
  <c r="C35" i="12" s="1"/>
  <c r="C51" i="12" s="1"/>
  <c r="L8" i="12"/>
  <c r="L21" i="12" s="1"/>
  <c r="L34" i="12" s="1"/>
  <c r="L50" i="12" s="1"/>
  <c r="K8" i="12"/>
  <c r="K21" i="12" s="1"/>
  <c r="J8" i="12"/>
  <c r="J21" i="12" s="1"/>
  <c r="J34" i="12" s="1"/>
  <c r="J50" i="12" s="1"/>
  <c r="I8" i="12"/>
  <c r="I21" i="12" s="1"/>
  <c r="I34" i="12" s="1"/>
  <c r="I50" i="12" s="1"/>
  <c r="H8" i="12"/>
  <c r="H21" i="12" s="1"/>
  <c r="H34" i="12" s="1"/>
  <c r="H50" i="12" s="1"/>
  <c r="G8" i="12"/>
  <c r="G21" i="12" s="1"/>
  <c r="G34" i="12" s="1"/>
  <c r="G50" i="12" s="1"/>
  <c r="L13" i="17" s="1"/>
  <c r="F8" i="12"/>
  <c r="F21" i="12" s="1"/>
  <c r="F34" i="12" s="1"/>
  <c r="F50" i="12" s="1"/>
  <c r="E8" i="12"/>
  <c r="E21" i="12" s="1"/>
  <c r="E34" i="12" s="1"/>
  <c r="E50" i="12" s="1"/>
  <c r="D8" i="12"/>
  <c r="D21" i="12" s="1"/>
  <c r="D34" i="12" s="1"/>
  <c r="D50" i="12" s="1"/>
  <c r="C8" i="12"/>
  <c r="C21" i="12" s="1"/>
  <c r="L7" i="12"/>
  <c r="L20" i="12" s="1"/>
  <c r="K7" i="12"/>
  <c r="K20" i="12" s="1"/>
  <c r="J7" i="12"/>
  <c r="J20" i="12" s="1"/>
  <c r="J33" i="12" s="1"/>
  <c r="J49" i="12" s="1"/>
  <c r="I7" i="12"/>
  <c r="I20" i="12" s="1"/>
  <c r="I33" i="12" s="1"/>
  <c r="I49" i="12" s="1"/>
  <c r="H7" i="12"/>
  <c r="H20" i="12" s="1"/>
  <c r="H33" i="12" s="1"/>
  <c r="H49" i="12" s="1"/>
  <c r="G7" i="12"/>
  <c r="G20" i="12" s="1"/>
  <c r="F7" i="12"/>
  <c r="F20" i="12" s="1"/>
  <c r="E7" i="12"/>
  <c r="E20" i="12" s="1"/>
  <c r="D7" i="12"/>
  <c r="D20" i="12" s="1"/>
  <c r="D33" i="12" s="1"/>
  <c r="D49" i="12" s="1"/>
  <c r="C7" i="12"/>
  <c r="C20" i="12" s="1"/>
  <c r="C33" i="12" s="1"/>
  <c r="C49" i="12" s="1"/>
  <c r="L6" i="12"/>
  <c r="L19" i="12" s="1"/>
  <c r="L32" i="12" s="1"/>
  <c r="L48" i="12" s="1"/>
  <c r="K6" i="12"/>
  <c r="K19" i="12" s="1"/>
  <c r="K32" i="12" s="1"/>
  <c r="K48" i="12" s="1"/>
  <c r="J6" i="12"/>
  <c r="J19" i="12" s="1"/>
  <c r="J32" i="12" s="1"/>
  <c r="J48" i="12" s="1"/>
  <c r="I6" i="12"/>
  <c r="I19" i="12" s="1"/>
  <c r="I32" i="12" s="1"/>
  <c r="I48" i="12" s="1"/>
  <c r="H6" i="12"/>
  <c r="H19" i="12" s="1"/>
  <c r="H32" i="12" s="1"/>
  <c r="H48" i="12" s="1"/>
  <c r="G6" i="12"/>
  <c r="G19" i="12" s="1"/>
  <c r="G32" i="12" s="1"/>
  <c r="G48" i="12" s="1"/>
  <c r="L11" i="17" s="1"/>
  <c r="F6" i="12"/>
  <c r="F19" i="12" s="1"/>
  <c r="F32" i="12" s="1"/>
  <c r="F48" i="12" s="1"/>
  <c r="E6" i="12"/>
  <c r="E19" i="12" s="1"/>
  <c r="E32" i="12" s="1"/>
  <c r="E48" i="12" s="1"/>
  <c r="D6" i="12"/>
  <c r="D19" i="12" s="1"/>
  <c r="D32" i="12" s="1"/>
  <c r="D48" i="12" s="1"/>
  <c r="C6" i="12"/>
  <c r="C19" i="12" s="1"/>
  <c r="L5" i="12"/>
  <c r="L18" i="12" s="1"/>
  <c r="K5" i="12"/>
  <c r="K18" i="12" s="1"/>
  <c r="J5" i="12"/>
  <c r="J18" i="12" s="1"/>
  <c r="J31" i="12" s="1"/>
  <c r="J47" i="12" s="1"/>
  <c r="I5" i="12"/>
  <c r="I18" i="12" s="1"/>
  <c r="I31" i="12" s="1"/>
  <c r="I47" i="12" s="1"/>
  <c r="H5" i="12"/>
  <c r="H18" i="12" s="1"/>
  <c r="H31" i="12" s="1"/>
  <c r="H47" i="12" s="1"/>
  <c r="G5" i="12"/>
  <c r="G18" i="12" s="1"/>
  <c r="F5" i="12"/>
  <c r="F18" i="12" s="1"/>
  <c r="E5" i="12"/>
  <c r="E18" i="12" s="1"/>
  <c r="D5" i="12"/>
  <c r="D18" i="12" s="1"/>
  <c r="D31" i="12" s="1"/>
  <c r="D47" i="12" s="1"/>
  <c r="C5" i="12"/>
  <c r="C18" i="12" s="1"/>
  <c r="C31" i="12" s="1"/>
  <c r="C47" i="12" s="1"/>
  <c r="L4" i="12"/>
  <c r="L17" i="12" s="1"/>
  <c r="L30" i="12" s="1"/>
  <c r="L46" i="12" s="1"/>
  <c r="K4" i="12"/>
  <c r="K17" i="12" s="1"/>
  <c r="J4" i="12"/>
  <c r="J17" i="12" s="1"/>
  <c r="J30" i="12" s="1"/>
  <c r="J46" i="12" s="1"/>
  <c r="I4" i="12"/>
  <c r="I17" i="12" s="1"/>
  <c r="I30" i="12" s="1"/>
  <c r="I46" i="12" s="1"/>
  <c r="H4" i="12"/>
  <c r="H17" i="12" s="1"/>
  <c r="H30" i="12" s="1"/>
  <c r="H46" i="12" s="1"/>
  <c r="G4" i="12"/>
  <c r="G17" i="12" s="1"/>
  <c r="G30" i="12" s="1"/>
  <c r="G46" i="12" s="1"/>
  <c r="L9" i="17" s="1"/>
  <c r="F4" i="12"/>
  <c r="F17" i="12" s="1"/>
  <c r="F30" i="12" s="1"/>
  <c r="F46" i="12" s="1"/>
  <c r="E4" i="12"/>
  <c r="E17" i="12" s="1"/>
  <c r="E30" i="12" s="1"/>
  <c r="E46" i="12" s="1"/>
  <c r="D4" i="12"/>
  <c r="D17" i="12" s="1"/>
  <c r="D30" i="12" s="1"/>
  <c r="D46" i="12" s="1"/>
  <c r="C4" i="12"/>
  <c r="C17" i="12" s="1"/>
  <c r="L3" i="12"/>
  <c r="L16" i="12" s="1"/>
  <c r="K3" i="12"/>
  <c r="K16" i="12" s="1"/>
  <c r="J3" i="12"/>
  <c r="J16" i="12" s="1"/>
  <c r="J29" i="12" s="1"/>
  <c r="J45" i="12" s="1"/>
  <c r="I3" i="12"/>
  <c r="I16" i="12" s="1"/>
  <c r="I29" i="12" s="1"/>
  <c r="I45" i="12" s="1"/>
  <c r="H3" i="12"/>
  <c r="H16" i="12" s="1"/>
  <c r="H29" i="12" s="1"/>
  <c r="H45" i="12" s="1"/>
  <c r="G3" i="12"/>
  <c r="G16" i="12" s="1"/>
  <c r="G29" i="12" s="1"/>
  <c r="G45" i="12" s="1"/>
  <c r="L8" i="17" s="1"/>
  <c r="F3" i="12"/>
  <c r="F16" i="12" s="1"/>
  <c r="E3" i="12"/>
  <c r="E16" i="12" s="1"/>
  <c r="D3" i="12"/>
  <c r="D16" i="12" s="1"/>
  <c r="D29" i="12" s="1"/>
  <c r="D45" i="12" s="1"/>
  <c r="C3" i="12"/>
  <c r="C16" i="12" s="1"/>
  <c r="C29" i="12" s="1"/>
  <c r="C45" i="12" s="1"/>
  <c r="L2" i="12"/>
  <c r="L15" i="12" s="1"/>
  <c r="L28" i="12" s="1"/>
  <c r="K2" i="12"/>
  <c r="K15" i="12" s="1"/>
  <c r="K28" i="12" s="1"/>
  <c r="K44" i="12" s="1"/>
  <c r="J2" i="12"/>
  <c r="J15" i="12" s="1"/>
  <c r="J28" i="12" s="1"/>
  <c r="I2" i="12"/>
  <c r="I15" i="12" s="1"/>
  <c r="I28" i="12" s="1"/>
  <c r="I44" i="12" s="1"/>
  <c r="H2" i="12"/>
  <c r="H15" i="12" s="1"/>
  <c r="H28" i="12" s="1"/>
  <c r="H44" i="12" s="1"/>
  <c r="G2" i="12"/>
  <c r="G15" i="12" s="1"/>
  <c r="G28" i="12" s="1"/>
  <c r="G44" i="12" s="1"/>
  <c r="L7" i="17" s="1"/>
  <c r="F2" i="12"/>
  <c r="F15" i="12" s="1"/>
  <c r="F28" i="12" s="1"/>
  <c r="F44" i="12" s="1"/>
  <c r="E2" i="12"/>
  <c r="E15" i="12" s="1"/>
  <c r="E28" i="12" s="1"/>
  <c r="E44" i="12" s="1"/>
  <c r="D2" i="12"/>
  <c r="D15" i="12" s="1"/>
  <c r="D28" i="12" s="1"/>
  <c r="D44" i="12" s="1"/>
  <c r="C2" i="12"/>
  <c r="C15" i="12" s="1"/>
  <c r="L1" i="12"/>
  <c r="L14" i="12" s="1"/>
  <c r="K1" i="12"/>
  <c r="K14" i="12" s="1"/>
  <c r="J1" i="12"/>
  <c r="J14" i="12" s="1"/>
  <c r="I1" i="12"/>
  <c r="I14" i="12" s="1"/>
  <c r="I27" i="12" s="1"/>
  <c r="H1" i="12"/>
  <c r="H14" i="12" s="1"/>
  <c r="H27" i="12" s="1"/>
  <c r="G1" i="12"/>
  <c r="G14" i="12" s="1"/>
  <c r="G27" i="12" s="1"/>
  <c r="F1" i="12"/>
  <c r="F14" i="12" s="1"/>
  <c r="E1" i="12"/>
  <c r="E14" i="12" s="1"/>
  <c r="D1" i="12"/>
  <c r="D14" i="12" s="1"/>
  <c r="D27" i="12" s="1"/>
  <c r="D43" i="12" s="1"/>
  <c r="C1" i="12"/>
  <c r="C14" i="12" s="1"/>
  <c r="C27" i="12" s="1"/>
  <c r="C43" i="12" s="1"/>
  <c r="L10" i="11"/>
  <c r="L23" i="11" s="1"/>
  <c r="K10" i="11"/>
  <c r="K23" i="11" s="1"/>
  <c r="K36" i="11" s="1"/>
  <c r="K52" i="11" s="1"/>
  <c r="J10" i="11"/>
  <c r="J23" i="11" s="1"/>
  <c r="J36" i="11" s="1"/>
  <c r="J52" i="11" s="1"/>
  <c r="I10" i="11"/>
  <c r="I23" i="11" s="1"/>
  <c r="I36" i="11" s="1"/>
  <c r="I52" i="11" s="1"/>
  <c r="H10" i="11"/>
  <c r="H23" i="11" s="1"/>
  <c r="H36" i="11" s="1"/>
  <c r="H52" i="11" s="1"/>
  <c r="G10" i="11"/>
  <c r="G23" i="11" s="1"/>
  <c r="G36" i="11" s="1"/>
  <c r="G52" i="11" s="1"/>
  <c r="N15" i="17" s="1"/>
  <c r="F10" i="11"/>
  <c r="F23" i="11" s="1"/>
  <c r="F36" i="11" s="1"/>
  <c r="F52" i="11" s="1"/>
  <c r="E10" i="11"/>
  <c r="E23" i="11" s="1"/>
  <c r="E36" i="11" s="1"/>
  <c r="E52" i="11" s="1"/>
  <c r="D10" i="11"/>
  <c r="D23" i="11" s="1"/>
  <c r="D36" i="11" s="1"/>
  <c r="D52" i="11" s="1"/>
  <c r="C10" i="11"/>
  <c r="C23" i="11" s="1"/>
  <c r="C36" i="11" s="1"/>
  <c r="C52" i="11" s="1"/>
  <c r="L9" i="11"/>
  <c r="L22" i="11" s="1"/>
  <c r="L35" i="11" s="1"/>
  <c r="L51" i="11" s="1"/>
  <c r="K9" i="11"/>
  <c r="K22" i="11" s="1"/>
  <c r="K35" i="11" s="1"/>
  <c r="K51" i="11" s="1"/>
  <c r="J9" i="11"/>
  <c r="J22" i="11" s="1"/>
  <c r="J35" i="11" s="1"/>
  <c r="J51" i="11" s="1"/>
  <c r="I9" i="11"/>
  <c r="I22" i="11" s="1"/>
  <c r="I35" i="11" s="1"/>
  <c r="I51" i="11" s="1"/>
  <c r="H9" i="11"/>
  <c r="H22" i="11" s="1"/>
  <c r="H35" i="11" s="1"/>
  <c r="H51" i="11" s="1"/>
  <c r="G9" i="11"/>
  <c r="G22" i="11" s="1"/>
  <c r="G35" i="11" s="1"/>
  <c r="G51" i="11" s="1"/>
  <c r="N14" i="17" s="1"/>
  <c r="F9" i="11"/>
  <c r="F22" i="11" s="1"/>
  <c r="E9" i="11"/>
  <c r="E22" i="11" s="1"/>
  <c r="E35" i="11" s="1"/>
  <c r="E51" i="11" s="1"/>
  <c r="D9" i="11"/>
  <c r="D22" i="11" s="1"/>
  <c r="D35" i="11" s="1"/>
  <c r="D51" i="11" s="1"/>
  <c r="C9" i="11"/>
  <c r="C22" i="11" s="1"/>
  <c r="L8" i="11"/>
  <c r="L21" i="11" s="1"/>
  <c r="K8" i="11"/>
  <c r="K21" i="11" s="1"/>
  <c r="K34" i="11" s="1"/>
  <c r="K50" i="11" s="1"/>
  <c r="J8" i="11"/>
  <c r="J21" i="11" s="1"/>
  <c r="J34" i="11" s="1"/>
  <c r="J50" i="11" s="1"/>
  <c r="I8" i="11"/>
  <c r="I21" i="11" s="1"/>
  <c r="I34" i="11" s="1"/>
  <c r="I50" i="11" s="1"/>
  <c r="H8" i="11"/>
  <c r="H21" i="11" s="1"/>
  <c r="H34" i="11" s="1"/>
  <c r="H50" i="11" s="1"/>
  <c r="G8" i="11"/>
  <c r="G21" i="11" s="1"/>
  <c r="G34" i="11" s="1"/>
  <c r="G50" i="11" s="1"/>
  <c r="N13" i="17" s="1"/>
  <c r="F8" i="11"/>
  <c r="F21" i="11" s="1"/>
  <c r="F34" i="11" s="1"/>
  <c r="F50" i="11" s="1"/>
  <c r="E8" i="11"/>
  <c r="E21" i="11" s="1"/>
  <c r="E34" i="11" s="1"/>
  <c r="E50" i="11" s="1"/>
  <c r="D8" i="11"/>
  <c r="D21" i="11" s="1"/>
  <c r="D34" i="11" s="1"/>
  <c r="D50" i="11" s="1"/>
  <c r="C8" i="11"/>
  <c r="C21" i="11" s="1"/>
  <c r="C34" i="11" s="1"/>
  <c r="C50" i="11" s="1"/>
  <c r="L7" i="11"/>
  <c r="L20" i="11" s="1"/>
  <c r="L33" i="11" s="1"/>
  <c r="L49" i="11" s="1"/>
  <c r="K7" i="11"/>
  <c r="K20" i="11" s="1"/>
  <c r="K33" i="11" s="1"/>
  <c r="K49" i="11" s="1"/>
  <c r="J7" i="11"/>
  <c r="J20" i="11" s="1"/>
  <c r="J33" i="11" s="1"/>
  <c r="J49" i="11" s="1"/>
  <c r="I7" i="11"/>
  <c r="I20" i="11" s="1"/>
  <c r="I33" i="11" s="1"/>
  <c r="I49" i="11" s="1"/>
  <c r="H7" i="11"/>
  <c r="H20" i="11" s="1"/>
  <c r="G7" i="11"/>
  <c r="G20" i="11" s="1"/>
  <c r="G33" i="11" s="1"/>
  <c r="G49" i="11" s="1"/>
  <c r="N12" i="17" s="1"/>
  <c r="F7" i="11"/>
  <c r="F20" i="11" s="1"/>
  <c r="F33" i="11" s="1"/>
  <c r="F49" i="11" s="1"/>
  <c r="E7" i="11"/>
  <c r="E20" i="11" s="1"/>
  <c r="E33" i="11" s="1"/>
  <c r="E49" i="11" s="1"/>
  <c r="D7" i="11"/>
  <c r="D20" i="11" s="1"/>
  <c r="D33" i="11" s="1"/>
  <c r="D49" i="11" s="1"/>
  <c r="C7" i="11"/>
  <c r="C20" i="11" s="1"/>
  <c r="C33" i="11" s="1"/>
  <c r="C49" i="11" s="1"/>
  <c r="L6" i="11"/>
  <c r="L19" i="11" s="1"/>
  <c r="L32" i="11" s="1"/>
  <c r="L48" i="11" s="1"/>
  <c r="K6" i="11"/>
  <c r="K19" i="11" s="1"/>
  <c r="K32" i="11" s="1"/>
  <c r="K48" i="11" s="1"/>
  <c r="J6" i="11"/>
  <c r="J19" i="11" s="1"/>
  <c r="J32" i="11" s="1"/>
  <c r="J48" i="11" s="1"/>
  <c r="I6" i="11"/>
  <c r="I19" i="11" s="1"/>
  <c r="I32" i="11" s="1"/>
  <c r="I48" i="11" s="1"/>
  <c r="H6" i="11"/>
  <c r="H19" i="11" s="1"/>
  <c r="H32" i="11" s="1"/>
  <c r="H48" i="11" s="1"/>
  <c r="G6" i="11"/>
  <c r="G19" i="11" s="1"/>
  <c r="G32" i="11" s="1"/>
  <c r="G48" i="11" s="1"/>
  <c r="N11" i="17" s="1"/>
  <c r="F6" i="11"/>
  <c r="F19" i="11" s="1"/>
  <c r="F32" i="11" s="1"/>
  <c r="F48" i="11" s="1"/>
  <c r="E6" i="11"/>
  <c r="E19" i="11" s="1"/>
  <c r="E32" i="11" s="1"/>
  <c r="E48" i="11" s="1"/>
  <c r="D6" i="11"/>
  <c r="D19" i="11" s="1"/>
  <c r="D32" i="11" s="1"/>
  <c r="D48" i="11" s="1"/>
  <c r="C6" i="11"/>
  <c r="C19" i="11" s="1"/>
  <c r="C32" i="11" s="1"/>
  <c r="C48" i="11" s="1"/>
  <c r="L5" i="11"/>
  <c r="L18" i="11" s="1"/>
  <c r="L31" i="11" s="1"/>
  <c r="L47" i="11" s="1"/>
  <c r="K5" i="11"/>
  <c r="K18" i="11" s="1"/>
  <c r="K31" i="11" s="1"/>
  <c r="K47" i="11" s="1"/>
  <c r="J5" i="11"/>
  <c r="J18" i="11" s="1"/>
  <c r="J31" i="11" s="1"/>
  <c r="J47" i="11" s="1"/>
  <c r="I5" i="11"/>
  <c r="I18" i="11" s="1"/>
  <c r="I31" i="11" s="1"/>
  <c r="I47" i="11" s="1"/>
  <c r="H5" i="11"/>
  <c r="H18" i="11" s="1"/>
  <c r="H31" i="11" s="1"/>
  <c r="H47" i="11" s="1"/>
  <c r="G5" i="11"/>
  <c r="G18" i="11" s="1"/>
  <c r="G31" i="11" s="1"/>
  <c r="G47" i="11" s="1"/>
  <c r="N10" i="17" s="1"/>
  <c r="F5" i="11"/>
  <c r="F18" i="11" s="1"/>
  <c r="F31" i="11" s="1"/>
  <c r="F47" i="11" s="1"/>
  <c r="E5" i="11"/>
  <c r="E18" i="11" s="1"/>
  <c r="D5" i="11"/>
  <c r="D18" i="11" s="1"/>
  <c r="D31" i="11" s="1"/>
  <c r="D47" i="11" s="1"/>
  <c r="C5" i="11"/>
  <c r="C18" i="11" s="1"/>
  <c r="L4" i="11"/>
  <c r="L17" i="11" s="1"/>
  <c r="K4" i="11"/>
  <c r="K17" i="11" s="1"/>
  <c r="K30" i="11" s="1"/>
  <c r="K46" i="11" s="1"/>
  <c r="J4" i="11"/>
  <c r="J17" i="11" s="1"/>
  <c r="J30" i="11" s="1"/>
  <c r="J46" i="11" s="1"/>
  <c r="I4" i="11"/>
  <c r="I17" i="11" s="1"/>
  <c r="I30" i="11" s="1"/>
  <c r="I46" i="11" s="1"/>
  <c r="H4" i="11"/>
  <c r="H17" i="11" s="1"/>
  <c r="H30" i="11" s="1"/>
  <c r="G4" i="11"/>
  <c r="G17" i="11" s="1"/>
  <c r="G30" i="11" s="1"/>
  <c r="G46" i="11" s="1"/>
  <c r="N9" i="17" s="1"/>
  <c r="F4" i="11"/>
  <c r="F17" i="11" s="1"/>
  <c r="F30" i="11" s="1"/>
  <c r="F46" i="11" s="1"/>
  <c r="E4" i="11"/>
  <c r="E17" i="11" s="1"/>
  <c r="E30" i="11" s="1"/>
  <c r="E46" i="11" s="1"/>
  <c r="D4" i="11"/>
  <c r="D17" i="11" s="1"/>
  <c r="D30" i="11" s="1"/>
  <c r="D46" i="11" s="1"/>
  <c r="C4" i="11"/>
  <c r="C17" i="11" s="1"/>
  <c r="C30" i="11" s="1"/>
  <c r="L3" i="11"/>
  <c r="L16" i="11" s="1"/>
  <c r="L29" i="11" s="1"/>
  <c r="L45" i="11" s="1"/>
  <c r="K3" i="11"/>
  <c r="K16" i="11" s="1"/>
  <c r="K29" i="11" s="1"/>
  <c r="K45" i="11" s="1"/>
  <c r="J3" i="11"/>
  <c r="J16" i="11" s="1"/>
  <c r="J29" i="11" s="1"/>
  <c r="J45" i="11" s="1"/>
  <c r="I3" i="11"/>
  <c r="I16" i="11" s="1"/>
  <c r="I29" i="11" s="1"/>
  <c r="I45" i="11" s="1"/>
  <c r="H3" i="11"/>
  <c r="H16" i="11" s="1"/>
  <c r="H29" i="11" s="1"/>
  <c r="H45" i="11" s="1"/>
  <c r="G3" i="11"/>
  <c r="G16" i="11" s="1"/>
  <c r="G29" i="11" s="1"/>
  <c r="G45" i="11" s="1"/>
  <c r="N8" i="17" s="1"/>
  <c r="F3" i="11"/>
  <c r="F16" i="11" s="1"/>
  <c r="F29" i="11" s="1"/>
  <c r="F45" i="11" s="1"/>
  <c r="E3" i="11"/>
  <c r="E16" i="11" s="1"/>
  <c r="E29" i="11" s="1"/>
  <c r="E45" i="11" s="1"/>
  <c r="D3" i="11"/>
  <c r="D16" i="11" s="1"/>
  <c r="D29" i="11" s="1"/>
  <c r="D45" i="11" s="1"/>
  <c r="C3" i="11"/>
  <c r="C16" i="11" s="1"/>
  <c r="C29" i="11" s="1"/>
  <c r="C45" i="11" s="1"/>
  <c r="L2" i="11"/>
  <c r="L15" i="11" s="1"/>
  <c r="L28" i="11" s="1"/>
  <c r="L44" i="11" s="1"/>
  <c r="K2" i="11"/>
  <c r="K15" i="11" s="1"/>
  <c r="K28" i="11" s="1"/>
  <c r="J2" i="11"/>
  <c r="J15" i="11" s="1"/>
  <c r="J28" i="11" s="1"/>
  <c r="I2" i="11"/>
  <c r="I15" i="11" s="1"/>
  <c r="I28" i="11" s="1"/>
  <c r="H2" i="11"/>
  <c r="H15" i="11" s="1"/>
  <c r="H28" i="11" s="1"/>
  <c r="G2" i="11"/>
  <c r="G15" i="11" s="1"/>
  <c r="G28" i="11" s="1"/>
  <c r="F2" i="11"/>
  <c r="F15" i="11" s="1"/>
  <c r="F28" i="11" s="1"/>
  <c r="E2" i="11"/>
  <c r="E15" i="11" s="1"/>
  <c r="E28" i="11" s="1"/>
  <c r="E44" i="11" s="1"/>
  <c r="D2" i="11"/>
  <c r="D15" i="11" s="1"/>
  <c r="D28" i="11" s="1"/>
  <c r="D44" i="11" s="1"/>
  <c r="C2" i="11"/>
  <c r="C15" i="11" s="1"/>
  <c r="C28" i="11" s="1"/>
  <c r="C44" i="11" s="1"/>
  <c r="L1" i="11"/>
  <c r="L14" i="11" s="1"/>
  <c r="L27" i="11" s="1"/>
  <c r="L43" i="11" s="1"/>
  <c r="K1" i="11"/>
  <c r="K14" i="11" s="1"/>
  <c r="K27" i="11" s="1"/>
  <c r="K43" i="11" s="1"/>
  <c r="J1" i="11"/>
  <c r="J14" i="11" s="1"/>
  <c r="J27" i="11" s="1"/>
  <c r="J43" i="11" s="1"/>
  <c r="I1" i="11"/>
  <c r="I14" i="11" s="1"/>
  <c r="I27" i="11" s="1"/>
  <c r="I43" i="11" s="1"/>
  <c r="H1" i="11"/>
  <c r="H14" i="11" s="1"/>
  <c r="G1" i="11"/>
  <c r="G14" i="11" s="1"/>
  <c r="G27" i="11" s="1"/>
  <c r="G43" i="11" s="1"/>
  <c r="F1" i="11"/>
  <c r="F14" i="11" s="1"/>
  <c r="F27" i="11" s="1"/>
  <c r="F43" i="11" s="1"/>
  <c r="E1" i="11"/>
  <c r="E14" i="11" s="1"/>
  <c r="E27" i="11" s="1"/>
  <c r="E43" i="11" s="1"/>
  <c r="D1" i="11"/>
  <c r="D14" i="11" s="1"/>
  <c r="D27" i="11" s="1"/>
  <c r="D43" i="11" s="1"/>
  <c r="C1" i="11"/>
  <c r="C14" i="11" s="1"/>
  <c r="L10" i="10"/>
  <c r="L23" i="10" s="1"/>
  <c r="L36" i="10" s="1"/>
  <c r="L52" i="10" s="1"/>
  <c r="K10" i="10"/>
  <c r="K23" i="10" s="1"/>
  <c r="K36" i="10" s="1"/>
  <c r="K52" i="10" s="1"/>
  <c r="J10" i="10"/>
  <c r="J23" i="10" s="1"/>
  <c r="J36" i="10" s="1"/>
  <c r="J52" i="10" s="1"/>
  <c r="I10" i="10"/>
  <c r="I23" i="10" s="1"/>
  <c r="I36" i="10" s="1"/>
  <c r="I52" i="10" s="1"/>
  <c r="H10" i="10"/>
  <c r="H23" i="10" s="1"/>
  <c r="H36" i="10" s="1"/>
  <c r="H52" i="10" s="1"/>
  <c r="G10" i="10"/>
  <c r="G23" i="10" s="1"/>
  <c r="G36" i="10" s="1"/>
  <c r="G52" i="10" s="1"/>
  <c r="F10" i="10"/>
  <c r="F23" i="10" s="1"/>
  <c r="F36" i="10" s="1"/>
  <c r="F52" i="10" s="1"/>
  <c r="E10" i="10"/>
  <c r="E23" i="10" s="1"/>
  <c r="E36" i="10" s="1"/>
  <c r="E52" i="10" s="1"/>
  <c r="D10" i="10"/>
  <c r="D23" i="10" s="1"/>
  <c r="D36" i="10" s="1"/>
  <c r="D52" i="10" s="1"/>
  <c r="C10" i="10"/>
  <c r="C23" i="10" s="1"/>
  <c r="C36" i="10" s="1"/>
  <c r="C52" i="10" s="1"/>
  <c r="L9" i="10"/>
  <c r="L22" i="10" s="1"/>
  <c r="L35" i="10" s="1"/>
  <c r="L51" i="10" s="1"/>
  <c r="K9" i="10"/>
  <c r="K22" i="10" s="1"/>
  <c r="K35" i="10" s="1"/>
  <c r="K51" i="10" s="1"/>
  <c r="J9" i="10"/>
  <c r="J22" i="10" s="1"/>
  <c r="J35" i="10" s="1"/>
  <c r="J51" i="10" s="1"/>
  <c r="I9" i="10"/>
  <c r="I22" i="10" s="1"/>
  <c r="I35" i="10" s="1"/>
  <c r="I51" i="10" s="1"/>
  <c r="H9" i="10"/>
  <c r="H22" i="10" s="1"/>
  <c r="H35" i="10" s="1"/>
  <c r="H51" i="10" s="1"/>
  <c r="G9" i="10"/>
  <c r="G22" i="10" s="1"/>
  <c r="G35" i="10" s="1"/>
  <c r="G51" i="10" s="1"/>
  <c r="F9" i="10"/>
  <c r="F22" i="10" s="1"/>
  <c r="F35" i="10" s="1"/>
  <c r="F51" i="10" s="1"/>
  <c r="E9" i="10"/>
  <c r="E22" i="10" s="1"/>
  <c r="D9" i="10"/>
  <c r="D22" i="10" s="1"/>
  <c r="D35" i="10" s="1"/>
  <c r="D51" i="10" s="1"/>
  <c r="C9" i="10"/>
  <c r="C22" i="10" s="1"/>
  <c r="C35" i="10" s="1"/>
  <c r="C51" i="10" s="1"/>
  <c r="L8" i="10"/>
  <c r="L21" i="10" s="1"/>
  <c r="L34" i="10" s="1"/>
  <c r="L50" i="10" s="1"/>
  <c r="K8" i="10"/>
  <c r="K21" i="10" s="1"/>
  <c r="K34" i="10" s="1"/>
  <c r="K50" i="10" s="1"/>
  <c r="J8" i="10"/>
  <c r="J21" i="10" s="1"/>
  <c r="J34" i="10" s="1"/>
  <c r="J50" i="10" s="1"/>
  <c r="I8" i="10"/>
  <c r="I21" i="10" s="1"/>
  <c r="I34" i="10" s="1"/>
  <c r="I50" i="10" s="1"/>
  <c r="H8" i="10"/>
  <c r="H21" i="10" s="1"/>
  <c r="H34" i="10" s="1"/>
  <c r="H50" i="10" s="1"/>
  <c r="G8" i="10"/>
  <c r="G21" i="10" s="1"/>
  <c r="G34" i="10" s="1"/>
  <c r="G50" i="10" s="1"/>
  <c r="F8" i="10"/>
  <c r="F21" i="10" s="1"/>
  <c r="F34" i="10" s="1"/>
  <c r="F50" i="10" s="1"/>
  <c r="E8" i="10"/>
  <c r="E21" i="10" s="1"/>
  <c r="E34" i="10" s="1"/>
  <c r="E50" i="10" s="1"/>
  <c r="D8" i="10"/>
  <c r="D21" i="10" s="1"/>
  <c r="D34" i="10" s="1"/>
  <c r="D50" i="10" s="1"/>
  <c r="C8" i="10"/>
  <c r="C21" i="10" s="1"/>
  <c r="C34" i="10" s="1"/>
  <c r="C50" i="10" s="1"/>
  <c r="L7" i="10"/>
  <c r="L20" i="10" s="1"/>
  <c r="L33" i="10" s="1"/>
  <c r="L49" i="10" s="1"/>
  <c r="K7" i="10"/>
  <c r="K20" i="10" s="1"/>
  <c r="K33" i="10" s="1"/>
  <c r="K49" i="10" s="1"/>
  <c r="J7" i="10"/>
  <c r="J20" i="10" s="1"/>
  <c r="J33" i="10" s="1"/>
  <c r="J49" i="10" s="1"/>
  <c r="I7" i="10"/>
  <c r="I20" i="10" s="1"/>
  <c r="I33" i="10" s="1"/>
  <c r="I49" i="10" s="1"/>
  <c r="H7" i="10"/>
  <c r="H20" i="10" s="1"/>
  <c r="H33" i="10" s="1"/>
  <c r="H49" i="10" s="1"/>
  <c r="G7" i="10"/>
  <c r="G20" i="10" s="1"/>
  <c r="G33" i="10" s="1"/>
  <c r="G49" i="10" s="1"/>
  <c r="F7" i="10"/>
  <c r="F20" i="10" s="1"/>
  <c r="F33" i="10" s="1"/>
  <c r="F49" i="10" s="1"/>
  <c r="E7" i="10"/>
  <c r="E20" i="10" s="1"/>
  <c r="D7" i="10"/>
  <c r="D20" i="10" s="1"/>
  <c r="D33" i="10" s="1"/>
  <c r="D49" i="10" s="1"/>
  <c r="C7" i="10"/>
  <c r="C20" i="10" s="1"/>
  <c r="C33" i="10" s="1"/>
  <c r="C49" i="10" s="1"/>
  <c r="L6" i="10"/>
  <c r="L19" i="10" s="1"/>
  <c r="L32" i="10" s="1"/>
  <c r="L48" i="10" s="1"/>
  <c r="K6" i="10"/>
  <c r="K19" i="10" s="1"/>
  <c r="K32" i="10" s="1"/>
  <c r="K48" i="10" s="1"/>
  <c r="J6" i="10"/>
  <c r="J19" i="10" s="1"/>
  <c r="J32" i="10" s="1"/>
  <c r="J48" i="10" s="1"/>
  <c r="I6" i="10"/>
  <c r="I19" i="10" s="1"/>
  <c r="I32" i="10" s="1"/>
  <c r="I48" i="10" s="1"/>
  <c r="H6" i="10"/>
  <c r="H19" i="10" s="1"/>
  <c r="H32" i="10" s="1"/>
  <c r="H48" i="10" s="1"/>
  <c r="G6" i="10"/>
  <c r="G19" i="10" s="1"/>
  <c r="G32" i="10" s="1"/>
  <c r="G48" i="10" s="1"/>
  <c r="M11" i="17" s="1"/>
  <c r="F6" i="10"/>
  <c r="F19" i="10" s="1"/>
  <c r="F32" i="10" s="1"/>
  <c r="F48" i="10" s="1"/>
  <c r="E6" i="10"/>
  <c r="E19" i="10" s="1"/>
  <c r="E32" i="10" s="1"/>
  <c r="E48" i="10" s="1"/>
  <c r="D6" i="10"/>
  <c r="D19" i="10" s="1"/>
  <c r="D32" i="10" s="1"/>
  <c r="D48" i="10" s="1"/>
  <c r="C6" i="10"/>
  <c r="C19" i="10" s="1"/>
  <c r="C32" i="10" s="1"/>
  <c r="C48" i="10" s="1"/>
  <c r="L5" i="10"/>
  <c r="L18" i="10" s="1"/>
  <c r="L31" i="10" s="1"/>
  <c r="L47" i="10" s="1"/>
  <c r="K5" i="10"/>
  <c r="K18" i="10" s="1"/>
  <c r="K31" i="10" s="1"/>
  <c r="K47" i="10" s="1"/>
  <c r="J5" i="10"/>
  <c r="J18" i="10" s="1"/>
  <c r="J31" i="10" s="1"/>
  <c r="J47" i="10" s="1"/>
  <c r="I5" i="10"/>
  <c r="I18" i="10" s="1"/>
  <c r="I31" i="10" s="1"/>
  <c r="I47" i="10" s="1"/>
  <c r="H5" i="10"/>
  <c r="H18" i="10" s="1"/>
  <c r="H31" i="10" s="1"/>
  <c r="H47" i="10" s="1"/>
  <c r="G5" i="10"/>
  <c r="G18" i="10" s="1"/>
  <c r="G31" i="10" s="1"/>
  <c r="G47" i="10" s="1"/>
  <c r="F5" i="10"/>
  <c r="F18" i="10" s="1"/>
  <c r="F31" i="10" s="1"/>
  <c r="F47" i="10" s="1"/>
  <c r="E5" i="10"/>
  <c r="E18" i="10" s="1"/>
  <c r="D5" i="10"/>
  <c r="D18" i="10" s="1"/>
  <c r="D31" i="10" s="1"/>
  <c r="D47" i="10" s="1"/>
  <c r="C5" i="10"/>
  <c r="C18" i="10" s="1"/>
  <c r="C31" i="10" s="1"/>
  <c r="C47" i="10" s="1"/>
  <c r="L4" i="10"/>
  <c r="L17" i="10" s="1"/>
  <c r="L30" i="10" s="1"/>
  <c r="L46" i="10" s="1"/>
  <c r="K4" i="10"/>
  <c r="K17" i="10" s="1"/>
  <c r="K30" i="10" s="1"/>
  <c r="K46" i="10" s="1"/>
  <c r="J4" i="10"/>
  <c r="J17" i="10" s="1"/>
  <c r="J30" i="10" s="1"/>
  <c r="J46" i="10" s="1"/>
  <c r="I4" i="10"/>
  <c r="I17" i="10" s="1"/>
  <c r="I30" i="10" s="1"/>
  <c r="I46" i="10" s="1"/>
  <c r="H4" i="10"/>
  <c r="H17" i="10" s="1"/>
  <c r="H30" i="10" s="1"/>
  <c r="H46" i="10" s="1"/>
  <c r="G4" i="10"/>
  <c r="G17" i="10" s="1"/>
  <c r="G30" i="10" s="1"/>
  <c r="G46" i="10" s="1"/>
  <c r="M9" i="17" s="1"/>
  <c r="F4" i="10"/>
  <c r="F17" i="10" s="1"/>
  <c r="F30" i="10" s="1"/>
  <c r="F46" i="10" s="1"/>
  <c r="E4" i="10"/>
  <c r="E17" i="10" s="1"/>
  <c r="E30" i="10" s="1"/>
  <c r="E46" i="10" s="1"/>
  <c r="D4" i="10"/>
  <c r="D17" i="10" s="1"/>
  <c r="D30" i="10" s="1"/>
  <c r="D46" i="10" s="1"/>
  <c r="C4" i="10"/>
  <c r="C17" i="10" s="1"/>
  <c r="C30" i="10" s="1"/>
  <c r="C46" i="10" s="1"/>
  <c r="L3" i="10"/>
  <c r="L16" i="10" s="1"/>
  <c r="L29" i="10" s="1"/>
  <c r="L45" i="10" s="1"/>
  <c r="K3" i="10"/>
  <c r="K16" i="10" s="1"/>
  <c r="K29" i="10" s="1"/>
  <c r="K45" i="10" s="1"/>
  <c r="J3" i="10"/>
  <c r="J16" i="10" s="1"/>
  <c r="J29" i="10" s="1"/>
  <c r="J45" i="10" s="1"/>
  <c r="I3" i="10"/>
  <c r="I16" i="10" s="1"/>
  <c r="I29" i="10" s="1"/>
  <c r="I45" i="10" s="1"/>
  <c r="H3" i="10"/>
  <c r="H16" i="10" s="1"/>
  <c r="H29" i="10" s="1"/>
  <c r="H45" i="10" s="1"/>
  <c r="G3" i="10"/>
  <c r="G16" i="10" s="1"/>
  <c r="G29" i="10" s="1"/>
  <c r="G45" i="10" s="1"/>
  <c r="F3" i="10"/>
  <c r="F16" i="10" s="1"/>
  <c r="F29" i="10" s="1"/>
  <c r="F45" i="10" s="1"/>
  <c r="E3" i="10"/>
  <c r="E16" i="10" s="1"/>
  <c r="D3" i="10"/>
  <c r="D16" i="10" s="1"/>
  <c r="D29" i="10" s="1"/>
  <c r="D45" i="10" s="1"/>
  <c r="C3" i="10"/>
  <c r="C16" i="10" s="1"/>
  <c r="C29" i="10" s="1"/>
  <c r="C45" i="10" s="1"/>
  <c r="L2" i="10"/>
  <c r="L15" i="10" s="1"/>
  <c r="L28" i="10" s="1"/>
  <c r="L44" i="10" s="1"/>
  <c r="K2" i="10"/>
  <c r="K15" i="10" s="1"/>
  <c r="K28" i="10" s="1"/>
  <c r="K44" i="10" s="1"/>
  <c r="J2" i="10"/>
  <c r="J15" i="10" s="1"/>
  <c r="J28" i="10" s="1"/>
  <c r="J44" i="10" s="1"/>
  <c r="I2" i="10"/>
  <c r="I15" i="10" s="1"/>
  <c r="I28" i="10" s="1"/>
  <c r="I44" i="10" s="1"/>
  <c r="H2" i="10"/>
  <c r="H15" i="10" s="1"/>
  <c r="H28" i="10" s="1"/>
  <c r="H44" i="10" s="1"/>
  <c r="G2" i="10"/>
  <c r="G15" i="10" s="1"/>
  <c r="G28" i="10" s="1"/>
  <c r="G44" i="10" s="1"/>
  <c r="M7" i="17" s="1"/>
  <c r="F2" i="10"/>
  <c r="F15" i="10" s="1"/>
  <c r="F28" i="10" s="1"/>
  <c r="F44" i="10" s="1"/>
  <c r="E2" i="10"/>
  <c r="E15" i="10" s="1"/>
  <c r="E28" i="10" s="1"/>
  <c r="E44" i="10" s="1"/>
  <c r="D2" i="10"/>
  <c r="D15" i="10" s="1"/>
  <c r="D28" i="10" s="1"/>
  <c r="D44" i="10" s="1"/>
  <c r="C2" i="10"/>
  <c r="C15" i="10" s="1"/>
  <c r="C28" i="10" s="1"/>
  <c r="C44" i="10" s="1"/>
  <c r="L1" i="10"/>
  <c r="L14" i="10" s="1"/>
  <c r="L27" i="10" s="1"/>
  <c r="K1" i="10"/>
  <c r="K14" i="10" s="1"/>
  <c r="K27" i="10" s="1"/>
  <c r="K43" i="10" s="1"/>
  <c r="J1" i="10"/>
  <c r="J14" i="10" s="1"/>
  <c r="J27" i="10" s="1"/>
  <c r="I1" i="10"/>
  <c r="I14" i="10" s="1"/>
  <c r="I27" i="10" s="1"/>
  <c r="H1" i="10"/>
  <c r="H14" i="10" s="1"/>
  <c r="H27" i="10" s="1"/>
  <c r="H43" i="10" s="1"/>
  <c r="G1" i="10"/>
  <c r="G14" i="10" s="1"/>
  <c r="G27" i="10" s="1"/>
  <c r="F1" i="10"/>
  <c r="F14" i="10" s="1"/>
  <c r="F27" i="10" s="1"/>
  <c r="F43" i="10" s="1"/>
  <c r="E1" i="10"/>
  <c r="E14" i="10" s="1"/>
  <c r="D1" i="10"/>
  <c r="D14" i="10" s="1"/>
  <c r="D27" i="10" s="1"/>
  <c r="D43" i="10" s="1"/>
  <c r="C1" i="10"/>
  <c r="C14" i="10" s="1"/>
  <c r="C27" i="10" s="1"/>
  <c r="L10" i="9"/>
  <c r="L23" i="9" s="1"/>
  <c r="L36" i="9" s="1"/>
  <c r="L52" i="9" s="1"/>
  <c r="K10" i="9"/>
  <c r="K23" i="9" s="1"/>
  <c r="K36" i="9" s="1"/>
  <c r="K52" i="9" s="1"/>
  <c r="J10" i="9"/>
  <c r="J23" i="9" s="1"/>
  <c r="J36" i="9" s="1"/>
  <c r="J52" i="9" s="1"/>
  <c r="I10" i="9"/>
  <c r="I23" i="9" s="1"/>
  <c r="I36" i="9" s="1"/>
  <c r="I52" i="9" s="1"/>
  <c r="H10" i="9"/>
  <c r="H23" i="9" s="1"/>
  <c r="H36" i="9" s="1"/>
  <c r="H52" i="9" s="1"/>
  <c r="G10" i="9"/>
  <c r="G23" i="9" s="1"/>
  <c r="G36" i="9" s="1"/>
  <c r="G52" i="9" s="1"/>
  <c r="V15" i="17" s="1"/>
  <c r="F10" i="9"/>
  <c r="F23" i="9" s="1"/>
  <c r="F36" i="9" s="1"/>
  <c r="F52" i="9" s="1"/>
  <c r="E10" i="9"/>
  <c r="E23" i="9" s="1"/>
  <c r="E36" i="9" s="1"/>
  <c r="E52" i="9" s="1"/>
  <c r="D10" i="9"/>
  <c r="D23" i="9" s="1"/>
  <c r="D36" i="9" s="1"/>
  <c r="D52" i="9" s="1"/>
  <c r="C10" i="9"/>
  <c r="C23" i="9" s="1"/>
  <c r="C36" i="9" s="1"/>
  <c r="C52" i="9" s="1"/>
  <c r="L9" i="9"/>
  <c r="L22" i="9" s="1"/>
  <c r="L35" i="9" s="1"/>
  <c r="L51" i="9" s="1"/>
  <c r="K9" i="9"/>
  <c r="K22" i="9" s="1"/>
  <c r="K35" i="9" s="1"/>
  <c r="K51" i="9" s="1"/>
  <c r="J9" i="9"/>
  <c r="J22" i="9" s="1"/>
  <c r="J35" i="9" s="1"/>
  <c r="J51" i="9" s="1"/>
  <c r="I9" i="9"/>
  <c r="I22" i="9" s="1"/>
  <c r="I35" i="9" s="1"/>
  <c r="I51" i="9" s="1"/>
  <c r="H9" i="9"/>
  <c r="H22" i="9" s="1"/>
  <c r="H35" i="9" s="1"/>
  <c r="H51" i="9" s="1"/>
  <c r="G9" i="9"/>
  <c r="G22" i="9" s="1"/>
  <c r="G35" i="9" s="1"/>
  <c r="G51" i="9" s="1"/>
  <c r="V14" i="17" s="1"/>
  <c r="F9" i="9"/>
  <c r="F22" i="9" s="1"/>
  <c r="F35" i="9" s="1"/>
  <c r="F51" i="9" s="1"/>
  <c r="E9" i="9"/>
  <c r="E22" i="9" s="1"/>
  <c r="E35" i="9" s="1"/>
  <c r="E51" i="9" s="1"/>
  <c r="D9" i="9"/>
  <c r="D22" i="9" s="1"/>
  <c r="D35" i="9" s="1"/>
  <c r="D51" i="9" s="1"/>
  <c r="C9" i="9"/>
  <c r="C22" i="9" s="1"/>
  <c r="C35" i="9" s="1"/>
  <c r="C51" i="9" s="1"/>
  <c r="L8" i="9"/>
  <c r="L21" i="9" s="1"/>
  <c r="L34" i="9" s="1"/>
  <c r="L50" i="9" s="1"/>
  <c r="K8" i="9"/>
  <c r="K21" i="9" s="1"/>
  <c r="K34" i="9" s="1"/>
  <c r="K50" i="9" s="1"/>
  <c r="J8" i="9"/>
  <c r="J21" i="9" s="1"/>
  <c r="J34" i="9" s="1"/>
  <c r="J50" i="9" s="1"/>
  <c r="I8" i="9"/>
  <c r="I21" i="9" s="1"/>
  <c r="I34" i="9" s="1"/>
  <c r="I50" i="9" s="1"/>
  <c r="H8" i="9"/>
  <c r="H21" i="9" s="1"/>
  <c r="H34" i="9" s="1"/>
  <c r="H50" i="9" s="1"/>
  <c r="G8" i="9"/>
  <c r="G21" i="9" s="1"/>
  <c r="G34" i="9" s="1"/>
  <c r="G50" i="9" s="1"/>
  <c r="V13" i="17" s="1"/>
  <c r="F8" i="9"/>
  <c r="F21" i="9" s="1"/>
  <c r="F34" i="9" s="1"/>
  <c r="F50" i="9" s="1"/>
  <c r="E8" i="9"/>
  <c r="E21" i="9" s="1"/>
  <c r="E34" i="9" s="1"/>
  <c r="E50" i="9" s="1"/>
  <c r="D8" i="9"/>
  <c r="D21" i="9" s="1"/>
  <c r="D34" i="9" s="1"/>
  <c r="D50" i="9" s="1"/>
  <c r="C8" i="9"/>
  <c r="C21" i="9" s="1"/>
  <c r="C34" i="9" s="1"/>
  <c r="C50" i="9" s="1"/>
  <c r="L7" i="9"/>
  <c r="L20" i="9" s="1"/>
  <c r="L33" i="9" s="1"/>
  <c r="L49" i="9" s="1"/>
  <c r="K7" i="9"/>
  <c r="K20" i="9" s="1"/>
  <c r="K33" i="9" s="1"/>
  <c r="K49" i="9" s="1"/>
  <c r="J7" i="9"/>
  <c r="J20" i="9" s="1"/>
  <c r="J33" i="9" s="1"/>
  <c r="J49" i="9" s="1"/>
  <c r="I7" i="9"/>
  <c r="I20" i="9" s="1"/>
  <c r="I33" i="9" s="1"/>
  <c r="I49" i="9" s="1"/>
  <c r="H7" i="9"/>
  <c r="H20" i="9" s="1"/>
  <c r="H33" i="9" s="1"/>
  <c r="H49" i="9" s="1"/>
  <c r="G7" i="9"/>
  <c r="G20" i="9" s="1"/>
  <c r="G33" i="9" s="1"/>
  <c r="G49" i="9" s="1"/>
  <c r="V12" i="17" s="1"/>
  <c r="F7" i="9"/>
  <c r="F20" i="9" s="1"/>
  <c r="F33" i="9" s="1"/>
  <c r="F49" i="9" s="1"/>
  <c r="E7" i="9"/>
  <c r="E20" i="9" s="1"/>
  <c r="E33" i="9" s="1"/>
  <c r="E49" i="9" s="1"/>
  <c r="D7" i="9"/>
  <c r="D20" i="9" s="1"/>
  <c r="D33" i="9" s="1"/>
  <c r="D49" i="9" s="1"/>
  <c r="C7" i="9"/>
  <c r="C20" i="9" s="1"/>
  <c r="C33" i="9" s="1"/>
  <c r="C49" i="9" s="1"/>
  <c r="L6" i="9"/>
  <c r="L19" i="9" s="1"/>
  <c r="L32" i="9" s="1"/>
  <c r="L48" i="9" s="1"/>
  <c r="K6" i="9"/>
  <c r="K19" i="9" s="1"/>
  <c r="K32" i="9" s="1"/>
  <c r="K48" i="9" s="1"/>
  <c r="J6" i="9"/>
  <c r="J19" i="9" s="1"/>
  <c r="J32" i="9" s="1"/>
  <c r="J48" i="9" s="1"/>
  <c r="I6" i="9"/>
  <c r="I19" i="9" s="1"/>
  <c r="I32" i="9" s="1"/>
  <c r="I48" i="9" s="1"/>
  <c r="H6" i="9"/>
  <c r="H19" i="9" s="1"/>
  <c r="H32" i="9" s="1"/>
  <c r="H48" i="9" s="1"/>
  <c r="G6" i="9"/>
  <c r="G19" i="9" s="1"/>
  <c r="G32" i="9" s="1"/>
  <c r="G48" i="9" s="1"/>
  <c r="V11" i="17" s="1"/>
  <c r="F6" i="9"/>
  <c r="F19" i="9" s="1"/>
  <c r="F32" i="9" s="1"/>
  <c r="F48" i="9" s="1"/>
  <c r="E6" i="9"/>
  <c r="E19" i="9" s="1"/>
  <c r="E32" i="9" s="1"/>
  <c r="E48" i="9" s="1"/>
  <c r="D6" i="9"/>
  <c r="D19" i="9" s="1"/>
  <c r="D32" i="9" s="1"/>
  <c r="D48" i="9" s="1"/>
  <c r="C6" i="9"/>
  <c r="C19" i="9" s="1"/>
  <c r="C32" i="9" s="1"/>
  <c r="C48" i="9" s="1"/>
  <c r="L5" i="9"/>
  <c r="L18" i="9" s="1"/>
  <c r="L31" i="9" s="1"/>
  <c r="L47" i="9" s="1"/>
  <c r="K5" i="9"/>
  <c r="K18" i="9" s="1"/>
  <c r="K31" i="9" s="1"/>
  <c r="K47" i="9" s="1"/>
  <c r="J5" i="9"/>
  <c r="J18" i="9" s="1"/>
  <c r="J31" i="9" s="1"/>
  <c r="J47" i="9" s="1"/>
  <c r="I5" i="9"/>
  <c r="I18" i="9" s="1"/>
  <c r="I31" i="9" s="1"/>
  <c r="I47" i="9" s="1"/>
  <c r="H5" i="9"/>
  <c r="H18" i="9" s="1"/>
  <c r="H31" i="9" s="1"/>
  <c r="H47" i="9" s="1"/>
  <c r="G5" i="9"/>
  <c r="G18" i="9" s="1"/>
  <c r="G31" i="9" s="1"/>
  <c r="G47" i="9" s="1"/>
  <c r="V10" i="17" s="1"/>
  <c r="F5" i="9"/>
  <c r="F18" i="9" s="1"/>
  <c r="F31" i="9" s="1"/>
  <c r="F47" i="9" s="1"/>
  <c r="E5" i="9"/>
  <c r="E18" i="9" s="1"/>
  <c r="E31" i="9" s="1"/>
  <c r="E47" i="9" s="1"/>
  <c r="D5" i="9"/>
  <c r="D18" i="9" s="1"/>
  <c r="D31" i="9" s="1"/>
  <c r="D47" i="9" s="1"/>
  <c r="C5" i="9"/>
  <c r="C18" i="9" s="1"/>
  <c r="C31" i="9" s="1"/>
  <c r="C47" i="9" s="1"/>
  <c r="L4" i="9"/>
  <c r="L17" i="9" s="1"/>
  <c r="L30" i="9" s="1"/>
  <c r="L46" i="9" s="1"/>
  <c r="K4" i="9"/>
  <c r="K17" i="9" s="1"/>
  <c r="K30" i="9" s="1"/>
  <c r="K46" i="9" s="1"/>
  <c r="J4" i="9"/>
  <c r="J17" i="9" s="1"/>
  <c r="J30" i="9" s="1"/>
  <c r="J46" i="9" s="1"/>
  <c r="I4" i="9"/>
  <c r="I17" i="9" s="1"/>
  <c r="I30" i="9" s="1"/>
  <c r="I46" i="9" s="1"/>
  <c r="H4" i="9"/>
  <c r="H17" i="9" s="1"/>
  <c r="H30" i="9" s="1"/>
  <c r="H46" i="9" s="1"/>
  <c r="G4" i="9"/>
  <c r="G17" i="9" s="1"/>
  <c r="G30" i="9" s="1"/>
  <c r="G46" i="9" s="1"/>
  <c r="V9" i="17" s="1"/>
  <c r="F4" i="9"/>
  <c r="F17" i="9" s="1"/>
  <c r="F30" i="9" s="1"/>
  <c r="F46" i="9" s="1"/>
  <c r="E4" i="9"/>
  <c r="E17" i="9" s="1"/>
  <c r="E30" i="9" s="1"/>
  <c r="E46" i="9" s="1"/>
  <c r="D4" i="9"/>
  <c r="D17" i="9" s="1"/>
  <c r="D30" i="9" s="1"/>
  <c r="D46" i="9" s="1"/>
  <c r="C4" i="9"/>
  <c r="C17" i="9" s="1"/>
  <c r="C30" i="9" s="1"/>
  <c r="C46" i="9" s="1"/>
  <c r="L3" i="9"/>
  <c r="L16" i="9" s="1"/>
  <c r="L29" i="9" s="1"/>
  <c r="L45" i="9" s="1"/>
  <c r="K3" i="9"/>
  <c r="K16" i="9" s="1"/>
  <c r="K29" i="9" s="1"/>
  <c r="K45" i="9" s="1"/>
  <c r="J3" i="9"/>
  <c r="J16" i="9" s="1"/>
  <c r="J29" i="9" s="1"/>
  <c r="J45" i="9" s="1"/>
  <c r="I3" i="9"/>
  <c r="I16" i="9" s="1"/>
  <c r="I29" i="9" s="1"/>
  <c r="I45" i="9" s="1"/>
  <c r="H3" i="9"/>
  <c r="H16" i="9" s="1"/>
  <c r="H29" i="9" s="1"/>
  <c r="H45" i="9" s="1"/>
  <c r="G3" i="9"/>
  <c r="G16" i="9" s="1"/>
  <c r="G29" i="9" s="1"/>
  <c r="G45" i="9" s="1"/>
  <c r="V8" i="17" s="1"/>
  <c r="F3" i="9"/>
  <c r="F16" i="9" s="1"/>
  <c r="F29" i="9" s="1"/>
  <c r="F45" i="9" s="1"/>
  <c r="E3" i="9"/>
  <c r="E16" i="9" s="1"/>
  <c r="E29" i="9" s="1"/>
  <c r="E45" i="9" s="1"/>
  <c r="D3" i="9"/>
  <c r="D16" i="9" s="1"/>
  <c r="D29" i="9" s="1"/>
  <c r="D45" i="9" s="1"/>
  <c r="C3" i="9"/>
  <c r="C16" i="9" s="1"/>
  <c r="C29" i="9" s="1"/>
  <c r="C45" i="9" s="1"/>
  <c r="L2" i="9"/>
  <c r="L15" i="9" s="1"/>
  <c r="L28" i="9" s="1"/>
  <c r="L44" i="9" s="1"/>
  <c r="K2" i="9"/>
  <c r="K15" i="9" s="1"/>
  <c r="K28" i="9" s="1"/>
  <c r="K44" i="9" s="1"/>
  <c r="J2" i="9"/>
  <c r="J15" i="9" s="1"/>
  <c r="J28" i="9" s="1"/>
  <c r="J44" i="9" s="1"/>
  <c r="I2" i="9"/>
  <c r="I15" i="9" s="1"/>
  <c r="I28" i="9" s="1"/>
  <c r="I44" i="9" s="1"/>
  <c r="H2" i="9"/>
  <c r="H15" i="9" s="1"/>
  <c r="H28" i="9" s="1"/>
  <c r="H44" i="9" s="1"/>
  <c r="G2" i="9"/>
  <c r="G15" i="9" s="1"/>
  <c r="G28" i="9" s="1"/>
  <c r="G44" i="9" s="1"/>
  <c r="V7" i="17" s="1"/>
  <c r="F2" i="9"/>
  <c r="F15" i="9" s="1"/>
  <c r="F28" i="9" s="1"/>
  <c r="F44" i="9" s="1"/>
  <c r="E2" i="9"/>
  <c r="E15" i="9" s="1"/>
  <c r="E28" i="9" s="1"/>
  <c r="E44" i="9" s="1"/>
  <c r="D2" i="9"/>
  <c r="D15" i="9" s="1"/>
  <c r="D28" i="9" s="1"/>
  <c r="D44" i="9" s="1"/>
  <c r="C2" i="9"/>
  <c r="C15" i="9" s="1"/>
  <c r="C28" i="9" s="1"/>
  <c r="C44" i="9" s="1"/>
  <c r="L1" i="9"/>
  <c r="L14" i="9" s="1"/>
  <c r="L27" i="9" s="1"/>
  <c r="L43" i="9" s="1"/>
  <c r="K1" i="9"/>
  <c r="K14" i="9" s="1"/>
  <c r="K27" i="9" s="1"/>
  <c r="J1" i="9"/>
  <c r="J14" i="9" s="1"/>
  <c r="J27" i="9" s="1"/>
  <c r="J43" i="9" s="1"/>
  <c r="I1" i="9"/>
  <c r="I14" i="9" s="1"/>
  <c r="I27" i="9" s="1"/>
  <c r="H1" i="9"/>
  <c r="H14" i="9" s="1"/>
  <c r="H27" i="9" s="1"/>
  <c r="G1" i="9"/>
  <c r="G14" i="9" s="1"/>
  <c r="G27" i="9" s="1"/>
  <c r="G43" i="9" s="1"/>
  <c r="V6" i="17" s="1"/>
  <c r="F1" i="9"/>
  <c r="F14" i="9" s="1"/>
  <c r="F27" i="9" s="1"/>
  <c r="E1" i="9"/>
  <c r="E14" i="9" s="1"/>
  <c r="E27" i="9" s="1"/>
  <c r="D1" i="9"/>
  <c r="D14" i="9" s="1"/>
  <c r="D27" i="9" s="1"/>
  <c r="C1" i="9"/>
  <c r="C14" i="9" s="1"/>
  <c r="C27" i="9" s="1"/>
  <c r="C43" i="9" s="1"/>
  <c r="L10" i="8"/>
  <c r="L23" i="8" s="1"/>
  <c r="L36" i="8" s="1"/>
  <c r="L52" i="8" s="1"/>
  <c r="K10" i="8"/>
  <c r="K23" i="8" s="1"/>
  <c r="K36" i="8" s="1"/>
  <c r="K52" i="8" s="1"/>
  <c r="J10" i="8"/>
  <c r="J23" i="8" s="1"/>
  <c r="J36" i="8" s="1"/>
  <c r="J52" i="8" s="1"/>
  <c r="I10" i="8"/>
  <c r="I23" i="8" s="1"/>
  <c r="I36" i="8" s="1"/>
  <c r="I52" i="8" s="1"/>
  <c r="H10" i="8"/>
  <c r="H23" i="8" s="1"/>
  <c r="H36" i="8" s="1"/>
  <c r="H52" i="8" s="1"/>
  <c r="G10" i="8"/>
  <c r="G23" i="8" s="1"/>
  <c r="G36" i="8" s="1"/>
  <c r="G52" i="8" s="1"/>
  <c r="W15" i="17" s="1"/>
  <c r="F10" i="8"/>
  <c r="F23" i="8" s="1"/>
  <c r="F36" i="8" s="1"/>
  <c r="F52" i="8" s="1"/>
  <c r="E10" i="8"/>
  <c r="E23" i="8" s="1"/>
  <c r="E36" i="8" s="1"/>
  <c r="E52" i="8" s="1"/>
  <c r="D10" i="8"/>
  <c r="D23" i="8" s="1"/>
  <c r="D36" i="8" s="1"/>
  <c r="D52" i="8" s="1"/>
  <c r="C10" i="8"/>
  <c r="C23" i="8" s="1"/>
  <c r="C36" i="8" s="1"/>
  <c r="C52" i="8" s="1"/>
  <c r="L9" i="8"/>
  <c r="L22" i="8" s="1"/>
  <c r="L35" i="8" s="1"/>
  <c r="L51" i="8" s="1"/>
  <c r="K9" i="8"/>
  <c r="K22" i="8" s="1"/>
  <c r="K35" i="8" s="1"/>
  <c r="K51" i="8" s="1"/>
  <c r="J9" i="8"/>
  <c r="J22" i="8" s="1"/>
  <c r="J35" i="8" s="1"/>
  <c r="J51" i="8" s="1"/>
  <c r="I9" i="8"/>
  <c r="I22" i="8" s="1"/>
  <c r="I35" i="8" s="1"/>
  <c r="I51" i="8" s="1"/>
  <c r="H9" i="8"/>
  <c r="H22" i="8" s="1"/>
  <c r="H35" i="8" s="1"/>
  <c r="H51" i="8" s="1"/>
  <c r="G9" i="8"/>
  <c r="G22" i="8" s="1"/>
  <c r="G35" i="8" s="1"/>
  <c r="G51" i="8" s="1"/>
  <c r="W14" i="17" s="1"/>
  <c r="F9" i="8"/>
  <c r="F22" i="8" s="1"/>
  <c r="F35" i="8" s="1"/>
  <c r="F51" i="8" s="1"/>
  <c r="E9" i="8"/>
  <c r="E22" i="8" s="1"/>
  <c r="E35" i="8" s="1"/>
  <c r="E51" i="8" s="1"/>
  <c r="D9" i="8"/>
  <c r="D22" i="8" s="1"/>
  <c r="D35" i="8" s="1"/>
  <c r="D51" i="8" s="1"/>
  <c r="C9" i="8"/>
  <c r="C22" i="8" s="1"/>
  <c r="C35" i="8" s="1"/>
  <c r="C51" i="8" s="1"/>
  <c r="L8" i="8"/>
  <c r="L21" i="8" s="1"/>
  <c r="L34" i="8" s="1"/>
  <c r="L50" i="8" s="1"/>
  <c r="K8" i="8"/>
  <c r="K21" i="8" s="1"/>
  <c r="K34" i="8" s="1"/>
  <c r="K50" i="8" s="1"/>
  <c r="J8" i="8"/>
  <c r="J21" i="8" s="1"/>
  <c r="J34" i="8" s="1"/>
  <c r="J50" i="8" s="1"/>
  <c r="I8" i="8"/>
  <c r="I21" i="8" s="1"/>
  <c r="I34" i="8" s="1"/>
  <c r="I50" i="8" s="1"/>
  <c r="H8" i="8"/>
  <c r="H21" i="8" s="1"/>
  <c r="H34" i="8" s="1"/>
  <c r="H50" i="8" s="1"/>
  <c r="G8" i="8"/>
  <c r="G21" i="8" s="1"/>
  <c r="G34" i="8" s="1"/>
  <c r="G50" i="8" s="1"/>
  <c r="W13" i="17" s="1"/>
  <c r="F8" i="8"/>
  <c r="F21" i="8" s="1"/>
  <c r="F34" i="8" s="1"/>
  <c r="F50" i="8" s="1"/>
  <c r="E8" i="8"/>
  <c r="E21" i="8" s="1"/>
  <c r="E34" i="8" s="1"/>
  <c r="E50" i="8" s="1"/>
  <c r="D8" i="8"/>
  <c r="D21" i="8" s="1"/>
  <c r="D34" i="8" s="1"/>
  <c r="D50" i="8" s="1"/>
  <c r="C8" i="8"/>
  <c r="C21" i="8" s="1"/>
  <c r="C34" i="8" s="1"/>
  <c r="C50" i="8" s="1"/>
  <c r="L7" i="8"/>
  <c r="L20" i="8" s="1"/>
  <c r="L33" i="8" s="1"/>
  <c r="L49" i="8" s="1"/>
  <c r="K7" i="8"/>
  <c r="K20" i="8" s="1"/>
  <c r="K33" i="8" s="1"/>
  <c r="K49" i="8" s="1"/>
  <c r="J7" i="8"/>
  <c r="J20" i="8" s="1"/>
  <c r="J33" i="8" s="1"/>
  <c r="J49" i="8" s="1"/>
  <c r="I7" i="8"/>
  <c r="I20" i="8" s="1"/>
  <c r="I33" i="8" s="1"/>
  <c r="I49" i="8" s="1"/>
  <c r="H7" i="8"/>
  <c r="H20" i="8" s="1"/>
  <c r="H33" i="8" s="1"/>
  <c r="H49" i="8" s="1"/>
  <c r="G7" i="8"/>
  <c r="G20" i="8" s="1"/>
  <c r="G33" i="8" s="1"/>
  <c r="G49" i="8" s="1"/>
  <c r="W12" i="17" s="1"/>
  <c r="F7" i="8"/>
  <c r="F20" i="8" s="1"/>
  <c r="F33" i="8" s="1"/>
  <c r="F49" i="8" s="1"/>
  <c r="E7" i="8"/>
  <c r="E20" i="8" s="1"/>
  <c r="E33" i="8" s="1"/>
  <c r="E49" i="8" s="1"/>
  <c r="D7" i="8"/>
  <c r="D20" i="8" s="1"/>
  <c r="D33" i="8" s="1"/>
  <c r="D49" i="8" s="1"/>
  <c r="C7" i="8"/>
  <c r="C20" i="8" s="1"/>
  <c r="C33" i="8" s="1"/>
  <c r="C49" i="8" s="1"/>
  <c r="L6" i="8"/>
  <c r="L19" i="8" s="1"/>
  <c r="L32" i="8" s="1"/>
  <c r="L48" i="8" s="1"/>
  <c r="K6" i="8"/>
  <c r="K19" i="8" s="1"/>
  <c r="K32" i="8" s="1"/>
  <c r="K48" i="8" s="1"/>
  <c r="J6" i="8"/>
  <c r="J19" i="8" s="1"/>
  <c r="J32" i="8" s="1"/>
  <c r="J48" i="8" s="1"/>
  <c r="I6" i="8"/>
  <c r="I19" i="8" s="1"/>
  <c r="I32" i="8" s="1"/>
  <c r="I48" i="8" s="1"/>
  <c r="H6" i="8"/>
  <c r="H19" i="8" s="1"/>
  <c r="H32" i="8" s="1"/>
  <c r="H48" i="8" s="1"/>
  <c r="G6" i="8"/>
  <c r="G19" i="8" s="1"/>
  <c r="G32" i="8" s="1"/>
  <c r="G48" i="8" s="1"/>
  <c r="W11" i="17" s="1"/>
  <c r="F6" i="8"/>
  <c r="F19" i="8" s="1"/>
  <c r="F32" i="8" s="1"/>
  <c r="F48" i="8" s="1"/>
  <c r="E6" i="8"/>
  <c r="E19" i="8" s="1"/>
  <c r="E32" i="8" s="1"/>
  <c r="E48" i="8" s="1"/>
  <c r="D6" i="8"/>
  <c r="D19" i="8" s="1"/>
  <c r="D32" i="8" s="1"/>
  <c r="D48" i="8" s="1"/>
  <c r="C6" i="8"/>
  <c r="C19" i="8" s="1"/>
  <c r="C32" i="8" s="1"/>
  <c r="C48" i="8" s="1"/>
  <c r="L5" i="8"/>
  <c r="L18" i="8" s="1"/>
  <c r="L31" i="8" s="1"/>
  <c r="L47" i="8" s="1"/>
  <c r="K5" i="8"/>
  <c r="K18" i="8" s="1"/>
  <c r="K31" i="8" s="1"/>
  <c r="K47" i="8" s="1"/>
  <c r="J5" i="8"/>
  <c r="J18" i="8" s="1"/>
  <c r="J31" i="8" s="1"/>
  <c r="J47" i="8" s="1"/>
  <c r="I5" i="8"/>
  <c r="I18" i="8" s="1"/>
  <c r="I31" i="8" s="1"/>
  <c r="I47" i="8" s="1"/>
  <c r="H5" i="8"/>
  <c r="H18" i="8" s="1"/>
  <c r="H31" i="8" s="1"/>
  <c r="H47" i="8" s="1"/>
  <c r="G5" i="8"/>
  <c r="G18" i="8" s="1"/>
  <c r="G31" i="8" s="1"/>
  <c r="G47" i="8" s="1"/>
  <c r="W10" i="17" s="1"/>
  <c r="F5" i="8"/>
  <c r="F18" i="8" s="1"/>
  <c r="F31" i="8" s="1"/>
  <c r="F47" i="8" s="1"/>
  <c r="E5" i="8"/>
  <c r="D5" i="8"/>
  <c r="D18" i="8" s="1"/>
  <c r="D31" i="8" s="1"/>
  <c r="D47" i="8" s="1"/>
  <c r="C5" i="8"/>
  <c r="C18" i="8" s="1"/>
  <c r="C31" i="8" s="1"/>
  <c r="C47" i="8" s="1"/>
  <c r="L4" i="8"/>
  <c r="L17" i="8" s="1"/>
  <c r="L30" i="8" s="1"/>
  <c r="L46" i="8" s="1"/>
  <c r="K4" i="8"/>
  <c r="K17" i="8" s="1"/>
  <c r="K30" i="8" s="1"/>
  <c r="K46" i="8" s="1"/>
  <c r="J4" i="8"/>
  <c r="J17" i="8" s="1"/>
  <c r="J30" i="8" s="1"/>
  <c r="J46" i="8" s="1"/>
  <c r="I4" i="8"/>
  <c r="I17" i="8" s="1"/>
  <c r="I30" i="8" s="1"/>
  <c r="I46" i="8" s="1"/>
  <c r="H4" i="8"/>
  <c r="H17" i="8" s="1"/>
  <c r="H30" i="8" s="1"/>
  <c r="H46" i="8" s="1"/>
  <c r="G4" i="8"/>
  <c r="G17" i="8" s="1"/>
  <c r="G30" i="8" s="1"/>
  <c r="G46" i="8" s="1"/>
  <c r="W9" i="17" s="1"/>
  <c r="F4" i="8"/>
  <c r="F17" i="8" s="1"/>
  <c r="F30" i="8" s="1"/>
  <c r="F46" i="8" s="1"/>
  <c r="E4" i="8"/>
  <c r="E17" i="8" s="1"/>
  <c r="E30" i="8" s="1"/>
  <c r="E46" i="8" s="1"/>
  <c r="D4" i="8"/>
  <c r="D17" i="8" s="1"/>
  <c r="D30" i="8" s="1"/>
  <c r="D46" i="8" s="1"/>
  <c r="C4" i="8"/>
  <c r="C17" i="8" s="1"/>
  <c r="C30" i="8" s="1"/>
  <c r="C46" i="8" s="1"/>
  <c r="L3" i="8"/>
  <c r="L16" i="8" s="1"/>
  <c r="L29" i="8" s="1"/>
  <c r="L45" i="8" s="1"/>
  <c r="K3" i="8"/>
  <c r="K16" i="8" s="1"/>
  <c r="K29" i="8" s="1"/>
  <c r="K45" i="8" s="1"/>
  <c r="J3" i="8"/>
  <c r="J16" i="8" s="1"/>
  <c r="J29" i="8" s="1"/>
  <c r="J45" i="8" s="1"/>
  <c r="I3" i="8"/>
  <c r="I16" i="8" s="1"/>
  <c r="I29" i="8" s="1"/>
  <c r="I45" i="8" s="1"/>
  <c r="H3" i="8"/>
  <c r="H16" i="8" s="1"/>
  <c r="H29" i="8" s="1"/>
  <c r="H45" i="8" s="1"/>
  <c r="G3" i="8"/>
  <c r="G16" i="8" s="1"/>
  <c r="G29" i="8" s="1"/>
  <c r="G45" i="8" s="1"/>
  <c r="W8" i="17" s="1"/>
  <c r="F3" i="8"/>
  <c r="F16" i="8" s="1"/>
  <c r="F29" i="8" s="1"/>
  <c r="F45" i="8" s="1"/>
  <c r="E3" i="8"/>
  <c r="E16" i="8" s="1"/>
  <c r="E29" i="8" s="1"/>
  <c r="E45" i="8" s="1"/>
  <c r="D3" i="8"/>
  <c r="D16" i="8" s="1"/>
  <c r="D29" i="8" s="1"/>
  <c r="D45" i="8" s="1"/>
  <c r="C3" i="8"/>
  <c r="C16" i="8" s="1"/>
  <c r="C29" i="8" s="1"/>
  <c r="C45" i="8" s="1"/>
  <c r="L2" i="8"/>
  <c r="L15" i="8" s="1"/>
  <c r="L28" i="8" s="1"/>
  <c r="K2" i="8"/>
  <c r="K15" i="8" s="1"/>
  <c r="K28" i="8" s="1"/>
  <c r="K44" i="8" s="1"/>
  <c r="J2" i="8"/>
  <c r="J15" i="8" s="1"/>
  <c r="J28" i="8" s="1"/>
  <c r="J44" i="8" s="1"/>
  <c r="I2" i="8"/>
  <c r="I15" i="8" s="1"/>
  <c r="I28" i="8" s="1"/>
  <c r="I44" i="8" s="1"/>
  <c r="H2" i="8"/>
  <c r="H15" i="8" s="1"/>
  <c r="H28" i="8" s="1"/>
  <c r="H44" i="8" s="1"/>
  <c r="G2" i="8"/>
  <c r="G15" i="8" s="1"/>
  <c r="G28" i="8" s="1"/>
  <c r="G44" i="8" s="1"/>
  <c r="W7" i="17" s="1"/>
  <c r="F2" i="8"/>
  <c r="F15" i="8" s="1"/>
  <c r="F28" i="8" s="1"/>
  <c r="F44" i="8" s="1"/>
  <c r="E2" i="8"/>
  <c r="E15" i="8" s="1"/>
  <c r="E28" i="8" s="1"/>
  <c r="E44" i="8" s="1"/>
  <c r="D2" i="8"/>
  <c r="D15" i="8" s="1"/>
  <c r="D28" i="8" s="1"/>
  <c r="D44" i="8" s="1"/>
  <c r="C2" i="8"/>
  <c r="C15" i="8" s="1"/>
  <c r="C28" i="8" s="1"/>
  <c r="C44" i="8" s="1"/>
  <c r="L1" i="8"/>
  <c r="L14" i="8" s="1"/>
  <c r="L27" i="8" s="1"/>
  <c r="L43" i="8" s="1"/>
  <c r="K1" i="8"/>
  <c r="K14" i="8" s="1"/>
  <c r="K27" i="8" s="1"/>
  <c r="J1" i="8"/>
  <c r="J14" i="8" s="1"/>
  <c r="J27" i="8" s="1"/>
  <c r="I1" i="8"/>
  <c r="I14" i="8" s="1"/>
  <c r="I27" i="8" s="1"/>
  <c r="H1" i="8"/>
  <c r="H14" i="8" s="1"/>
  <c r="H27" i="8" s="1"/>
  <c r="G1" i="8"/>
  <c r="G14" i="8" s="1"/>
  <c r="G27" i="8" s="1"/>
  <c r="F1" i="8"/>
  <c r="F14" i="8" s="1"/>
  <c r="F27" i="8" s="1"/>
  <c r="E1" i="8"/>
  <c r="E14" i="8" s="1"/>
  <c r="E27" i="8" s="1"/>
  <c r="D1" i="8"/>
  <c r="D14" i="8" s="1"/>
  <c r="D27" i="8" s="1"/>
  <c r="C1" i="8"/>
  <c r="C14" i="8" s="1"/>
  <c r="C27" i="8" s="1"/>
  <c r="C43" i="8" s="1"/>
  <c r="L10" i="7"/>
  <c r="L23" i="7" s="1"/>
  <c r="L36" i="7" s="1"/>
  <c r="L52" i="7" s="1"/>
  <c r="K10" i="7"/>
  <c r="K23" i="7" s="1"/>
  <c r="K36" i="7" s="1"/>
  <c r="K52" i="7" s="1"/>
  <c r="J10" i="7"/>
  <c r="J23" i="7" s="1"/>
  <c r="J36" i="7" s="1"/>
  <c r="J52" i="7" s="1"/>
  <c r="I10" i="7"/>
  <c r="I23" i="7" s="1"/>
  <c r="I36" i="7" s="1"/>
  <c r="I52" i="7" s="1"/>
  <c r="H10" i="7"/>
  <c r="H23" i="7" s="1"/>
  <c r="H36" i="7" s="1"/>
  <c r="H52" i="7" s="1"/>
  <c r="G10" i="7"/>
  <c r="G23" i="7" s="1"/>
  <c r="G36" i="7" s="1"/>
  <c r="G52" i="7" s="1"/>
  <c r="X15" i="17" s="1"/>
  <c r="F10" i="7"/>
  <c r="F23" i="7" s="1"/>
  <c r="F36" i="7" s="1"/>
  <c r="F52" i="7" s="1"/>
  <c r="E10" i="7"/>
  <c r="E23" i="7" s="1"/>
  <c r="E36" i="7" s="1"/>
  <c r="E52" i="7" s="1"/>
  <c r="D10" i="7"/>
  <c r="D23" i="7" s="1"/>
  <c r="D36" i="7" s="1"/>
  <c r="D52" i="7" s="1"/>
  <c r="C10" i="7"/>
  <c r="C23" i="7" s="1"/>
  <c r="C36" i="7" s="1"/>
  <c r="C52" i="7" s="1"/>
  <c r="L9" i="7"/>
  <c r="L22" i="7" s="1"/>
  <c r="L35" i="7" s="1"/>
  <c r="L51" i="7" s="1"/>
  <c r="K9" i="7"/>
  <c r="K22" i="7" s="1"/>
  <c r="K35" i="7" s="1"/>
  <c r="K51" i="7" s="1"/>
  <c r="J9" i="7"/>
  <c r="J22" i="7" s="1"/>
  <c r="J35" i="7" s="1"/>
  <c r="J51" i="7" s="1"/>
  <c r="I9" i="7"/>
  <c r="I22" i="7" s="1"/>
  <c r="I35" i="7" s="1"/>
  <c r="I51" i="7" s="1"/>
  <c r="H9" i="7"/>
  <c r="H22" i="7" s="1"/>
  <c r="H35" i="7" s="1"/>
  <c r="H51" i="7" s="1"/>
  <c r="G9" i="7"/>
  <c r="G22" i="7" s="1"/>
  <c r="G35" i="7" s="1"/>
  <c r="G51" i="7" s="1"/>
  <c r="X14" i="17" s="1"/>
  <c r="F9" i="7"/>
  <c r="F22" i="7" s="1"/>
  <c r="F35" i="7" s="1"/>
  <c r="F51" i="7" s="1"/>
  <c r="E9" i="7"/>
  <c r="E22" i="7" s="1"/>
  <c r="E35" i="7" s="1"/>
  <c r="E51" i="7" s="1"/>
  <c r="D9" i="7"/>
  <c r="D22" i="7" s="1"/>
  <c r="D35" i="7" s="1"/>
  <c r="D51" i="7" s="1"/>
  <c r="C9" i="7"/>
  <c r="C22" i="7" s="1"/>
  <c r="C35" i="7" s="1"/>
  <c r="C51" i="7" s="1"/>
  <c r="L8" i="7"/>
  <c r="L21" i="7" s="1"/>
  <c r="L34" i="7" s="1"/>
  <c r="L50" i="7" s="1"/>
  <c r="K8" i="7"/>
  <c r="K21" i="7" s="1"/>
  <c r="K34" i="7" s="1"/>
  <c r="K50" i="7" s="1"/>
  <c r="J8" i="7"/>
  <c r="J21" i="7" s="1"/>
  <c r="J34" i="7" s="1"/>
  <c r="J50" i="7" s="1"/>
  <c r="I8" i="7"/>
  <c r="I21" i="7" s="1"/>
  <c r="I34" i="7" s="1"/>
  <c r="I50" i="7" s="1"/>
  <c r="H8" i="7"/>
  <c r="H21" i="7" s="1"/>
  <c r="H34" i="7" s="1"/>
  <c r="H50" i="7" s="1"/>
  <c r="G8" i="7"/>
  <c r="G21" i="7" s="1"/>
  <c r="G34" i="7" s="1"/>
  <c r="G50" i="7" s="1"/>
  <c r="X13" i="17" s="1"/>
  <c r="F8" i="7"/>
  <c r="F21" i="7" s="1"/>
  <c r="F34" i="7" s="1"/>
  <c r="F50" i="7" s="1"/>
  <c r="E8" i="7"/>
  <c r="E21" i="7" s="1"/>
  <c r="E34" i="7" s="1"/>
  <c r="E50" i="7" s="1"/>
  <c r="D8" i="7"/>
  <c r="D21" i="7" s="1"/>
  <c r="D34" i="7" s="1"/>
  <c r="D50" i="7" s="1"/>
  <c r="C8" i="7"/>
  <c r="C21" i="7" s="1"/>
  <c r="C34" i="7" s="1"/>
  <c r="C50" i="7" s="1"/>
  <c r="L7" i="7"/>
  <c r="L20" i="7" s="1"/>
  <c r="L33" i="7" s="1"/>
  <c r="L49" i="7" s="1"/>
  <c r="K7" i="7"/>
  <c r="K20" i="7" s="1"/>
  <c r="K33" i="7" s="1"/>
  <c r="K49" i="7" s="1"/>
  <c r="J7" i="7"/>
  <c r="J20" i="7" s="1"/>
  <c r="J33" i="7" s="1"/>
  <c r="J49" i="7" s="1"/>
  <c r="I7" i="7"/>
  <c r="I20" i="7" s="1"/>
  <c r="I33" i="7" s="1"/>
  <c r="I49" i="7" s="1"/>
  <c r="H7" i="7"/>
  <c r="H20" i="7" s="1"/>
  <c r="H33" i="7" s="1"/>
  <c r="H49" i="7" s="1"/>
  <c r="G7" i="7"/>
  <c r="G20" i="7" s="1"/>
  <c r="G33" i="7" s="1"/>
  <c r="G49" i="7" s="1"/>
  <c r="X12" i="17" s="1"/>
  <c r="F7" i="7"/>
  <c r="F20" i="7" s="1"/>
  <c r="F33" i="7" s="1"/>
  <c r="F49" i="7" s="1"/>
  <c r="E7" i="7"/>
  <c r="E20" i="7" s="1"/>
  <c r="E33" i="7" s="1"/>
  <c r="E49" i="7" s="1"/>
  <c r="D7" i="7"/>
  <c r="D20" i="7" s="1"/>
  <c r="D33" i="7" s="1"/>
  <c r="D49" i="7" s="1"/>
  <c r="C7" i="7"/>
  <c r="C20" i="7" s="1"/>
  <c r="C33" i="7" s="1"/>
  <c r="C49" i="7" s="1"/>
  <c r="L6" i="7"/>
  <c r="L19" i="7" s="1"/>
  <c r="L32" i="7" s="1"/>
  <c r="L48" i="7" s="1"/>
  <c r="K6" i="7"/>
  <c r="K19" i="7" s="1"/>
  <c r="K32" i="7" s="1"/>
  <c r="K48" i="7" s="1"/>
  <c r="J6" i="7"/>
  <c r="J19" i="7" s="1"/>
  <c r="J32" i="7" s="1"/>
  <c r="J48" i="7" s="1"/>
  <c r="I6" i="7"/>
  <c r="I19" i="7" s="1"/>
  <c r="I32" i="7" s="1"/>
  <c r="I48" i="7" s="1"/>
  <c r="H6" i="7"/>
  <c r="H19" i="7" s="1"/>
  <c r="H32" i="7" s="1"/>
  <c r="H48" i="7" s="1"/>
  <c r="G6" i="7"/>
  <c r="G19" i="7" s="1"/>
  <c r="G32" i="7" s="1"/>
  <c r="G48" i="7" s="1"/>
  <c r="X11" i="17" s="1"/>
  <c r="F6" i="7"/>
  <c r="F19" i="7" s="1"/>
  <c r="F32" i="7" s="1"/>
  <c r="F48" i="7" s="1"/>
  <c r="E6" i="7"/>
  <c r="E19" i="7" s="1"/>
  <c r="E32" i="7" s="1"/>
  <c r="E48" i="7" s="1"/>
  <c r="D6" i="7"/>
  <c r="D19" i="7" s="1"/>
  <c r="D32" i="7" s="1"/>
  <c r="D48" i="7" s="1"/>
  <c r="C6" i="7"/>
  <c r="C19" i="7" s="1"/>
  <c r="C32" i="7" s="1"/>
  <c r="C48" i="7" s="1"/>
  <c r="L5" i="7"/>
  <c r="L18" i="7" s="1"/>
  <c r="L31" i="7" s="1"/>
  <c r="L47" i="7" s="1"/>
  <c r="K5" i="7"/>
  <c r="K18" i="7" s="1"/>
  <c r="K31" i="7" s="1"/>
  <c r="K47" i="7" s="1"/>
  <c r="J5" i="7"/>
  <c r="J18" i="7" s="1"/>
  <c r="J31" i="7" s="1"/>
  <c r="J47" i="7" s="1"/>
  <c r="I5" i="7"/>
  <c r="I18" i="7" s="1"/>
  <c r="I31" i="7" s="1"/>
  <c r="I47" i="7" s="1"/>
  <c r="H5" i="7"/>
  <c r="H18" i="7" s="1"/>
  <c r="H31" i="7" s="1"/>
  <c r="H47" i="7" s="1"/>
  <c r="G5" i="7"/>
  <c r="G18" i="7" s="1"/>
  <c r="G31" i="7" s="1"/>
  <c r="G47" i="7" s="1"/>
  <c r="X10" i="17" s="1"/>
  <c r="F5" i="7"/>
  <c r="F18" i="7" s="1"/>
  <c r="F31" i="7" s="1"/>
  <c r="F47" i="7" s="1"/>
  <c r="E5" i="7"/>
  <c r="E18" i="7" s="1"/>
  <c r="E31" i="7" s="1"/>
  <c r="E47" i="7" s="1"/>
  <c r="D5" i="7"/>
  <c r="D18" i="7" s="1"/>
  <c r="D31" i="7" s="1"/>
  <c r="D47" i="7" s="1"/>
  <c r="C5" i="7"/>
  <c r="C18" i="7" s="1"/>
  <c r="C31" i="7" s="1"/>
  <c r="C47" i="7" s="1"/>
  <c r="L4" i="7"/>
  <c r="L17" i="7" s="1"/>
  <c r="L30" i="7" s="1"/>
  <c r="L46" i="7" s="1"/>
  <c r="K4" i="7"/>
  <c r="K17" i="7" s="1"/>
  <c r="K30" i="7" s="1"/>
  <c r="K46" i="7" s="1"/>
  <c r="J4" i="7"/>
  <c r="J17" i="7" s="1"/>
  <c r="J30" i="7" s="1"/>
  <c r="J46" i="7" s="1"/>
  <c r="I4" i="7"/>
  <c r="I17" i="7" s="1"/>
  <c r="I30" i="7" s="1"/>
  <c r="I46" i="7" s="1"/>
  <c r="H4" i="7"/>
  <c r="H17" i="7" s="1"/>
  <c r="H30" i="7" s="1"/>
  <c r="H46" i="7" s="1"/>
  <c r="G4" i="7"/>
  <c r="G17" i="7" s="1"/>
  <c r="G30" i="7" s="1"/>
  <c r="G46" i="7" s="1"/>
  <c r="X9" i="17" s="1"/>
  <c r="F4" i="7"/>
  <c r="F17" i="7" s="1"/>
  <c r="F30" i="7" s="1"/>
  <c r="F46" i="7" s="1"/>
  <c r="E4" i="7"/>
  <c r="E17" i="7" s="1"/>
  <c r="D4" i="7"/>
  <c r="D17" i="7" s="1"/>
  <c r="D30" i="7" s="1"/>
  <c r="D46" i="7" s="1"/>
  <c r="C4" i="7"/>
  <c r="C17" i="7" s="1"/>
  <c r="C30" i="7" s="1"/>
  <c r="C46" i="7" s="1"/>
  <c r="L3" i="7"/>
  <c r="L16" i="7" s="1"/>
  <c r="L29" i="7" s="1"/>
  <c r="L45" i="7" s="1"/>
  <c r="K3" i="7"/>
  <c r="K16" i="7" s="1"/>
  <c r="J3" i="7"/>
  <c r="J16" i="7" s="1"/>
  <c r="J29" i="7" s="1"/>
  <c r="J45" i="7" s="1"/>
  <c r="I3" i="7"/>
  <c r="I16" i="7" s="1"/>
  <c r="I29" i="7" s="1"/>
  <c r="I45" i="7" s="1"/>
  <c r="H3" i="7"/>
  <c r="H16" i="7" s="1"/>
  <c r="H29" i="7" s="1"/>
  <c r="H45" i="7" s="1"/>
  <c r="G3" i="7"/>
  <c r="G16" i="7" s="1"/>
  <c r="G29" i="7" s="1"/>
  <c r="G45" i="7" s="1"/>
  <c r="X8" i="17" s="1"/>
  <c r="F3" i="7"/>
  <c r="F16" i="7" s="1"/>
  <c r="F29" i="7" s="1"/>
  <c r="F45" i="7" s="1"/>
  <c r="E3" i="7"/>
  <c r="E16" i="7" s="1"/>
  <c r="E29" i="7" s="1"/>
  <c r="D3" i="7"/>
  <c r="D16" i="7" s="1"/>
  <c r="D29" i="7" s="1"/>
  <c r="D45" i="7" s="1"/>
  <c r="C3" i="7"/>
  <c r="C16" i="7" s="1"/>
  <c r="C29" i="7" s="1"/>
  <c r="C45" i="7" s="1"/>
  <c r="L2" i="7"/>
  <c r="L15" i="7" s="1"/>
  <c r="L28" i="7" s="1"/>
  <c r="L44" i="7" s="1"/>
  <c r="K2" i="7"/>
  <c r="K15" i="7" s="1"/>
  <c r="K28" i="7" s="1"/>
  <c r="K44" i="7" s="1"/>
  <c r="J2" i="7"/>
  <c r="J15" i="7" s="1"/>
  <c r="J28" i="7" s="1"/>
  <c r="J44" i="7" s="1"/>
  <c r="I2" i="7"/>
  <c r="I15" i="7" s="1"/>
  <c r="I28" i="7" s="1"/>
  <c r="I44" i="7" s="1"/>
  <c r="H2" i="7"/>
  <c r="H15" i="7" s="1"/>
  <c r="H28" i="7" s="1"/>
  <c r="H44" i="7" s="1"/>
  <c r="G2" i="7"/>
  <c r="G15" i="7" s="1"/>
  <c r="G28" i="7" s="1"/>
  <c r="G44" i="7" s="1"/>
  <c r="X7" i="17" s="1"/>
  <c r="F2" i="7"/>
  <c r="F15" i="7" s="1"/>
  <c r="F28" i="7" s="1"/>
  <c r="F44" i="7" s="1"/>
  <c r="E2" i="7"/>
  <c r="E15" i="7" s="1"/>
  <c r="E28" i="7" s="1"/>
  <c r="E44" i="7" s="1"/>
  <c r="D2" i="7"/>
  <c r="D15" i="7" s="1"/>
  <c r="D28" i="7" s="1"/>
  <c r="D44" i="7" s="1"/>
  <c r="C2" i="7"/>
  <c r="C15" i="7" s="1"/>
  <c r="C28" i="7" s="1"/>
  <c r="C44" i="7" s="1"/>
  <c r="L1" i="7"/>
  <c r="L14" i="7" s="1"/>
  <c r="L27" i="7" s="1"/>
  <c r="K1" i="7"/>
  <c r="K14" i="7" s="1"/>
  <c r="K27" i="7" s="1"/>
  <c r="J1" i="7"/>
  <c r="J14" i="7" s="1"/>
  <c r="J27" i="7" s="1"/>
  <c r="I1" i="7"/>
  <c r="I14" i="7" s="1"/>
  <c r="I27" i="7" s="1"/>
  <c r="H1" i="7"/>
  <c r="H14" i="7" s="1"/>
  <c r="H27" i="7" s="1"/>
  <c r="G1" i="7"/>
  <c r="G14" i="7" s="1"/>
  <c r="G27" i="7" s="1"/>
  <c r="F1" i="7"/>
  <c r="F14" i="7" s="1"/>
  <c r="F27" i="7" s="1"/>
  <c r="E1" i="7"/>
  <c r="E14" i="7" s="1"/>
  <c r="E27" i="7" s="1"/>
  <c r="D1" i="7"/>
  <c r="D14" i="7" s="1"/>
  <c r="D27" i="7" s="1"/>
  <c r="C1" i="7"/>
  <c r="C14" i="7" s="1"/>
  <c r="C27" i="7" s="1"/>
  <c r="L10" i="6"/>
  <c r="L23" i="6" s="1"/>
  <c r="K10" i="6"/>
  <c r="K23" i="6" s="1"/>
  <c r="J10" i="6"/>
  <c r="J23" i="6" s="1"/>
  <c r="I10" i="6"/>
  <c r="I23" i="6" s="1"/>
  <c r="H10" i="6"/>
  <c r="H23" i="6" s="1"/>
  <c r="G10" i="6"/>
  <c r="G23" i="6" s="1"/>
  <c r="G36" i="6" s="1"/>
  <c r="F10" i="6"/>
  <c r="F23" i="6" s="1"/>
  <c r="F36" i="6" s="1"/>
  <c r="E10" i="6"/>
  <c r="E23" i="6" s="1"/>
  <c r="E36" i="6" s="1"/>
  <c r="E52" i="6" s="1"/>
  <c r="D10" i="6"/>
  <c r="D23" i="6" s="1"/>
  <c r="D36" i="6" s="1"/>
  <c r="D52" i="6" s="1"/>
  <c r="C10" i="6"/>
  <c r="C23" i="6" s="1"/>
  <c r="C36" i="6" s="1"/>
  <c r="C52" i="6" s="1"/>
  <c r="L9" i="6"/>
  <c r="L22" i="6" s="1"/>
  <c r="L35" i="6" s="1"/>
  <c r="L51" i="6" s="1"/>
  <c r="K9" i="6"/>
  <c r="K22" i="6" s="1"/>
  <c r="K35" i="6" s="1"/>
  <c r="J9" i="6"/>
  <c r="J22" i="6" s="1"/>
  <c r="J35" i="6" s="1"/>
  <c r="I9" i="6"/>
  <c r="I22" i="6" s="1"/>
  <c r="I35" i="6" s="1"/>
  <c r="H9" i="6"/>
  <c r="H22" i="6" s="1"/>
  <c r="H35" i="6" s="1"/>
  <c r="G9" i="6"/>
  <c r="G22" i="6" s="1"/>
  <c r="G35" i="6" s="1"/>
  <c r="F9" i="6"/>
  <c r="F22" i="6" s="1"/>
  <c r="F35" i="6" s="1"/>
  <c r="E9" i="6"/>
  <c r="E22" i="6" s="1"/>
  <c r="D9" i="6"/>
  <c r="D22" i="6" s="1"/>
  <c r="D35" i="6" s="1"/>
  <c r="D51" i="6" s="1"/>
  <c r="C9" i="6"/>
  <c r="C22" i="6" s="1"/>
  <c r="C35" i="6" s="1"/>
  <c r="C51" i="6" s="1"/>
  <c r="L8" i="6"/>
  <c r="L21" i="6" s="1"/>
  <c r="K8" i="6"/>
  <c r="K21" i="6" s="1"/>
  <c r="J8" i="6"/>
  <c r="J21" i="6" s="1"/>
  <c r="I8" i="6"/>
  <c r="I21" i="6" s="1"/>
  <c r="H8" i="6"/>
  <c r="H21" i="6" s="1"/>
  <c r="G8" i="6"/>
  <c r="G21" i="6" s="1"/>
  <c r="G34" i="6" s="1"/>
  <c r="F8" i="6"/>
  <c r="F21" i="6" s="1"/>
  <c r="F34" i="6" s="1"/>
  <c r="F50" i="6" s="1"/>
  <c r="E8" i="6"/>
  <c r="E21" i="6" s="1"/>
  <c r="E34" i="6" s="1"/>
  <c r="E50" i="6" s="1"/>
  <c r="D8" i="6"/>
  <c r="D21" i="6" s="1"/>
  <c r="D34" i="6" s="1"/>
  <c r="D50" i="6" s="1"/>
  <c r="C8" i="6"/>
  <c r="C21" i="6" s="1"/>
  <c r="C34" i="6" s="1"/>
  <c r="C50" i="6" s="1"/>
  <c r="L7" i="6"/>
  <c r="L20" i="6" s="1"/>
  <c r="L33" i="6" s="1"/>
  <c r="L49" i="6" s="1"/>
  <c r="K7" i="6"/>
  <c r="K20" i="6" s="1"/>
  <c r="K33" i="6" s="1"/>
  <c r="J7" i="6"/>
  <c r="J20" i="6" s="1"/>
  <c r="J33" i="6" s="1"/>
  <c r="I7" i="6"/>
  <c r="I20" i="6" s="1"/>
  <c r="I33" i="6" s="1"/>
  <c r="H7" i="6"/>
  <c r="H20" i="6" s="1"/>
  <c r="H33" i="6" s="1"/>
  <c r="G7" i="6"/>
  <c r="G20" i="6" s="1"/>
  <c r="G33" i="6" s="1"/>
  <c r="F7" i="6"/>
  <c r="F20" i="6" s="1"/>
  <c r="F33" i="6" s="1"/>
  <c r="E7" i="6"/>
  <c r="E20" i="6" s="1"/>
  <c r="E33" i="6" s="1"/>
  <c r="D7" i="6"/>
  <c r="D20" i="6" s="1"/>
  <c r="D33" i="6" s="1"/>
  <c r="D49" i="6" s="1"/>
  <c r="C7" i="6"/>
  <c r="C20" i="6" s="1"/>
  <c r="C33" i="6" s="1"/>
  <c r="C49" i="6" s="1"/>
  <c r="L6" i="6"/>
  <c r="L19" i="6" s="1"/>
  <c r="K6" i="6"/>
  <c r="K19" i="6" s="1"/>
  <c r="J6" i="6"/>
  <c r="J19" i="6" s="1"/>
  <c r="I6" i="6"/>
  <c r="I19" i="6" s="1"/>
  <c r="H6" i="6"/>
  <c r="H19" i="6" s="1"/>
  <c r="H32" i="6" s="1"/>
  <c r="G6" i="6"/>
  <c r="G19" i="6" s="1"/>
  <c r="G32" i="6" s="1"/>
  <c r="F6" i="6"/>
  <c r="F19" i="6" s="1"/>
  <c r="F32" i="6" s="1"/>
  <c r="E6" i="6"/>
  <c r="E19" i="6" s="1"/>
  <c r="E32" i="6" s="1"/>
  <c r="E48" i="6" s="1"/>
  <c r="D6" i="6"/>
  <c r="D19" i="6" s="1"/>
  <c r="D32" i="6" s="1"/>
  <c r="D48" i="6" s="1"/>
  <c r="C6" i="6"/>
  <c r="C19" i="6" s="1"/>
  <c r="C32" i="6" s="1"/>
  <c r="C48" i="6" s="1"/>
  <c r="L5" i="6"/>
  <c r="L18" i="6" s="1"/>
  <c r="L31" i="6" s="1"/>
  <c r="K5" i="6"/>
  <c r="K18" i="6" s="1"/>
  <c r="K31" i="6" s="1"/>
  <c r="J5" i="6"/>
  <c r="J18" i="6" s="1"/>
  <c r="J31" i="6" s="1"/>
  <c r="I5" i="6"/>
  <c r="I18" i="6" s="1"/>
  <c r="I31" i="6" s="1"/>
  <c r="H5" i="6"/>
  <c r="H18" i="6" s="1"/>
  <c r="H31" i="6" s="1"/>
  <c r="G5" i="6"/>
  <c r="G18" i="6" s="1"/>
  <c r="F5" i="6"/>
  <c r="F18" i="6" s="1"/>
  <c r="E5" i="6"/>
  <c r="E18" i="6" s="1"/>
  <c r="D5" i="6"/>
  <c r="D18" i="6" s="1"/>
  <c r="D31" i="6" s="1"/>
  <c r="D47" i="6" s="1"/>
  <c r="C5" i="6"/>
  <c r="C18" i="6" s="1"/>
  <c r="C31" i="6" s="1"/>
  <c r="C47" i="6" s="1"/>
  <c r="L4" i="6"/>
  <c r="L17" i="6" s="1"/>
  <c r="K4" i="6"/>
  <c r="K17" i="6" s="1"/>
  <c r="J4" i="6"/>
  <c r="J17" i="6" s="1"/>
  <c r="I4" i="6"/>
  <c r="I17" i="6" s="1"/>
  <c r="H4" i="6"/>
  <c r="H17" i="6" s="1"/>
  <c r="G4" i="6"/>
  <c r="G17" i="6" s="1"/>
  <c r="G30" i="6" s="1"/>
  <c r="F4" i="6"/>
  <c r="F17" i="6" s="1"/>
  <c r="F30" i="6" s="1"/>
  <c r="F46" i="6" s="1"/>
  <c r="E4" i="6"/>
  <c r="E17" i="6" s="1"/>
  <c r="E30" i="6" s="1"/>
  <c r="E46" i="6" s="1"/>
  <c r="D4" i="6"/>
  <c r="D17" i="6" s="1"/>
  <c r="D30" i="6" s="1"/>
  <c r="D46" i="6" s="1"/>
  <c r="C4" i="6"/>
  <c r="C17" i="6" s="1"/>
  <c r="C30" i="6" s="1"/>
  <c r="C46" i="6" s="1"/>
  <c r="L3" i="6"/>
  <c r="L16" i="6" s="1"/>
  <c r="L29" i="6" s="1"/>
  <c r="L45" i="6" s="1"/>
  <c r="K3" i="6"/>
  <c r="K16" i="6" s="1"/>
  <c r="K29" i="6" s="1"/>
  <c r="J3" i="6"/>
  <c r="J16" i="6" s="1"/>
  <c r="J29" i="6" s="1"/>
  <c r="I3" i="6"/>
  <c r="I16" i="6" s="1"/>
  <c r="I29" i="6" s="1"/>
  <c r="H3" i="6"/>
  <c r="H16" i="6" s="1"/>
  <c r="H29" i="6" s="1"/>
  <c r="G3" i="6"/>
  <c r="G16" i="6" s="1"/>
  <c r="G29" i="6" s="1"/>
  <c r="F3" i="6"/>
  <c r="F16" i="6" s="1"/>
  <c r="F29" i="6" s="1"/>
  <c r="E3" i="6"/>
  <c r="E16" i="6" s="1"/>
  <c r="E29" i="6" s="1"/>
  <c r="E45" i="6" s="1"/>
  <c r="D3" i="6"/>
  <c r="D16" i="6" s="1"/>
  <c r="D29" i="6" s="1"/>
  <c r="D45" i="6" s="1"/>
  <c r="C3" i="6"/>
  <c r="C16" i="6" s="1"/>
  <c r="C29" i="6" s="1"/>
  <c r="C45" i="6" s="1"/>
  <c r="L2" i="6"/>
  <c r="L15" i="6" s="1"/>
  <c r="K2" i="6"/>
  <c r="K15" i="6" s="1"/>
  <c r="J2" i="6"/>
  <c r="J15" i="6" s="1"/>
  <c r="I2" i="6"/>
  <c r="I15" i="6" s="1"/>
  <c r="H2" i="6"/>
  <c r="H15" i="6" s="1"/>
  <c r="G2" i="6"/>
  <c r="G15" i="6" s="1"/>
  <c r="G28" i="6" s="1"/>
  <c r="F2" i="6"/>
  <c r="F15" i="6" s="1"/>
  <c r="F28" i="6" s="1"/>
  <c r="F44" i="6" s="1"/>
  <c r="E2" i="6"/>
  <c r="E15" i="6" s="1"/>
  <c r="D2" i="6"/>
  <c r="D15" i="6" s="1"/>
  <c r="D28" i="6" s="1"/>
  <c r="D44" i="6" s="1"/>
  <c r="C2" i="6"/>
  <c r="C15" i="6" s="1"/>
  <c r="C28" i="6" s="1"/>
  <c r="C44" i="6" s="1"/>
  <c r="L1" i="6"/>
  <c r="L14" i="6" s="1"/>
  <c r="L27" i="6" s="1"/>
  <c r="L43" i="6" s="1"/>
  <c r="K1" i="6"/>
  <c r="K14" i="6" s="1"/>
  <c r="K27" i="6" s="1"/>
  <c r="J1" i="6"/>
  <c r="J14" i="6" s="1"/>
  <c r="J27" i="6" s="1"/>
  <c r="I1" i="6"/>
  <c r="I14" i="6" s="1"/>
  <c r="I27" i="6" s="1"/>
  <c r="H1" i="6"/>
  <c r="H14" i="6" s="1"/>
  <c r="H27" i="6" s="1"/>
  <c r="G1" i="6"/>
  <c r="G14" i="6" s="1"/>
  <c r="G27" i="6" s="1"/>
  <c r="F1" i="6"/>
  <c r="F14" i="6" s="1"/>
  <c r="F27" i="6" s="1"/>
  <c r="E1" i="6"/>
  <c r="E14" i="6" s="1"/>
  <c r="E27" i="6" s="1"/>
  <c r="E43" i="6" s="1"/>
  <c r="D1" i="6"/>
  <c r="D14" i="6" s="1"/>
  <c r="D27" i="6" s="1"/>
  <c r="C1" i="6"/>
  <c r="C14" i="6" s="1"/>
  <c r="C27" i="6" s="1"/>
  <c r="C51" i="15" l="1"/>
  <c r="C49" i="15"/>
  <c r="C47" i="15"/>
  <c r="C45" i="15"/>
  <c r="C43" i="15"/>
  <c r="C52" i="15"/>
  <c r="C50" i="15"/>
  <c r="C44" i="15"/>
  <c r="C53" i="15" s="1"/>
  <c r="C55" i="15" s="1"/>
  <c r="E38" i="15"/>
  <c r="F37" i="15"/>
  <c r="I39" i="12"/>
  <c r="I38" i="12"/>
  <c r="G38" i="12"/>
  <c r="H43" i="12"/>
  <c r="H38" i="12"/>
  <c r="K38" i="12"/>
  <c r="E18" i="8"/>
  <c r="E31" i="8" s="1"/>
  <c r="V21" i="17"/>
  <c r="V20" i="17"/>
  <c r="V19" i="17"/>
  <c r="E37" i="15"/>
  <c r="C37" i="15"/>
  <c r="D37" i="15"/>
  <c r="D38" i="15"/>
  <c r="F38" i="15"/>
  <c r="H39" i="14"/>
  <c r="F37" i="14"/>
  <c r="D37" i="14"/>
  <c r="C37" i="14"/>
  <c r="C38" i="14"/>
  <c r="D38" i="6"/>
  <c r="C37" i="6"/>
  <c r="C39" i="10"/>
  <c r="G38" i="10"/>
  <c r="L39" i="10"/>
  <c r="L43" i="10"/>
  <c r="L53" i="10" s="1"/>
  <c r="L55" i="10" s="1"/>
  <c r="L38" i="10"/>
  <c r="D53" i="10"/>
  <c r="D55" i="10" s="1"/>
  <c r="J43" i="10"/>
  <c r="J37" i="10"/>
  <c r="J39" i="10"/>
  <c r="I43" i="10"/>
  <c r="I53" i="10" s="1"/>
  <c r="I55" i="10" s="1"/>
  <c r="I37" i="10"/>
  <c r="I39" i="10"/>
  <c r="E38" i="10"/>
  <c r="J38" i="12"/>
  <c r="J44" i="12"/>
  <c r="L44" i="12"/>
  <c r="L38" i="12"/>
  <c r="G39" i="12"/>
  <c r="G41" i="12" s="1"/>
  <c r="I41" i="12"/>
  <c r="L39" i="12"/>
  <c r="I43" i="12"/>
  <c r="H39" i="12"/>
  <c r="H41" i="12" s="1"/>
  <c r="J39" i="12"/>
  <c r="J41" i="12" s="1"/>
  <c r="K39" i="12"/>
  <c r="K41" i="12" s="1"/>
  <c r="G43" i="12"/>
  <c r="L43" i="12"/>
  <c r="H38" i="7"/>
  <c r="F39" i="7"/>
  <c r="F43" i="7"/>
  <c r="F53" i="7" s="1"/>
  <c r="F55" i="7" s="1"/>
  <c r="K39" i="7"/>
  <c r="E38" i="7"/>
  <c r="C39" i="7"/>
  <c r="C43" i="7"/>
  <c r="C53" i="7" s="1"/>
  <c r="C55" i="7" s="1"/>
  <c r="C38" i="7"/>
  <c r="E39" i="7"/>
  <c r="E43" i="7"/>
  <c r="G39" i="7"/>
  <c r="G38" i="7"/>
  <c r="D37" i="7"/>
  <c r="D38" i="7"/>
  <c r="D43" i="7"/>
  <c r="D53" i="7" s="1"/>
  <c r="D55" i="7" s="1"/>
  <c r="L39" i="7"/>
  <c r="I39" i="7"/>
  <c r="H43" i="7"/>
  <c r="H53" i="7" s="1"/>
  <c r="H54" i="7" s="1"/>
  <c r="I43" i="7"/>
  <c r="I53" i="7" s="1"/>
  <c r="J39" i="7"/>
  <c r="K37" i="7"/>
  <c r="I38" i="7"/>
  <c r="J38" i="7"/>
  <c r="K38" i="7"/>
  <c r="L38" i="7"/>
  <c r="J43" i="7"/>
  <c r="J53" i="7" s="1"/>
  <c r="J54" i="7" s="1"/>
  <c r="K43" i="7"/>
  <c r="K53" i="7" s="1"/>
  <c r="K55" i="7" s="1"/>
  <c r="L37" i="7"/>
  <c r="L43" i="7"/>
  <c r="L53" i="7" s="1"/>
  <c r="L55" i="7" s="1"/>
  <c r="F38" i="7"/>
  <c r="H39" i="7"/>
  <c r="F39" i="8"/>
  <c r="I36" i="6"/>
  <c r="I52" i="6" s="1"/>
  <c r="J36" i="6"/>
  <c r="J52" i="6" s="1"/>
  <c r="H28" i="6"/>
  <c r="H44" i="6" s="1"/>
  <c r="K49" i="6"/>
  <c r="K45" i="6"/>
  <c r="K28" i="6"/>
  <c r="K30" i="6"/>
  <c r="K46" i="6" s="1"/>
  <c r="K32" i="6"/>
  <c r="K48" i="6" s="1"/>
  <c r="K34" i="6"/>
  <c r="K50" i="6" s="1"/>
  <c r="K36" i="6"/>
  <c r="K52" i="6" s="1"/>
  <c r="I46" i="6"/>
  <c r="K47" i="6"/>
  <c r="L28" i="6"/>
  <c r="L30" i="6"/>
  <c r="L46" i="6" s="1"/>
  <c r="L32" i="6"/>
  <c r="L48" i="6" s="1"/>
  <c r="L34" i="6"/>
  <c r="L50" i="6" s="1"/>
  <c r="L36" i="6"/>
  <c r="L52" i="6" s="1"/>
  <c r="J46" i="6"/>
  <c r="K51" i="6"/>
  <c r="L47" i="6"/>
  <c r="H30" i="6"/>
  <c r="H34" i="6"/>
  <c r="H50" i="6" s="1"/>
  <c r="H36" i="6"/>
  <c r="H52" i="6" s="1"/>
  <c r="I28" i="6"/>
  <c r="I30" i="6"/>
  <c r="I32" i="6"/>
  <c r="I48" i="6" s="1"/>
  <c r="I34" i="6"/>
  <c r="I50" i="6" s="1"/>
  <c r="J28" i="6"/>
  <c r="J30" i="6"/>
  <c r="J32" i="6"/>
  <c r="J48" i="6" s="1"/>
  <c r="J34" i="6"/>
  <c r="J50" i="6" s="1"/>
  <c r="G44" i="6"/>
  <c r="U7" i="17" s="1"/>
  <c r="G46" i="6"/>
  <c r="U9" i="17" s="1"/>
  <c r="G48" i="6"/>
  <c r="U11" i="17" s="1"/>
  <c r="G50" i="6"/>
  <c r="U13" i="17" s="1"/>
  <c r="G52" i="6"/>
  <c r="U15" i="17" s="1"/>
  <c r="C38" i="11"/>
  <c r="C46" i="11"/>
  <c r="C53" i="11" s="1"/>
  <c r="C55" i="11" s="1"/>
  <c r="H38" i="11"/>
  <c r="H44" i="11"/>
  <c r="F38" i="11"/>
  <c r="F44" i="11"/>
  <c r="F53" i="11" s="1"/>
  <c r="F54" i="11" s="1"/>
  <c r="H39" i="11"/>
  <c r="H41" i="11" s="1"/>
  <c r="J39" i="11"/>
  <c r="K39" i="11"/>
  <c r="K44" i="11"/>
  <c r="K53" i="11" s="1"/>
  <c r="K55" i="11" s="1"/>
  <c r="G38" i="11"/>
  <c r="G44" i="11"/>
  <c r="I39" i="11"/>
  <c r="I44" i="11"/>
  <c r="I53" i="11" s="1"/>
  <c r="I55" i="11" s="1"/>
  <c r="C37" i="10"/>
  <c r="G37" i="10"/>
  <c r="H39" i="10"/>
  <c r="F37" i="10"/>
  <c r="G39" i="10"/>
  <c r="G41" i="10" s="1"/>
  <c r="H37" i="10"/>
  <c r="L37" i="10"/>
  <c r="D39" i="10"/>
  <c r="D41" i="10" s="1"/>
  <c r="F39" i="10"/>
  <c r="K37" i="10"/>
  <c r="K39" i="10"/>
  <c r="K41" i="10" s="1"/>
  <c r="C38" i="10"/>
  <c r="C43" i="10"/>
  <c r="C53" i="10" s="1"/>
  <c r="C54" i="10" s="1"/>
  <c r="D38" i="10"/>
  <c r="H38" i="10"/>
  <c r="H41" i="10" s="1"/>
  <c r="E39" i="10"/>
  <c r="E41" i="10" s="1"/>
  <c r="E43" i="10"/>
  <c r="E53" i="10" s="1"/>
  <c r="E55" i="10" s="1"/>
  <c r="F38" i="10"/>
  <c r="G43" i="10"/>
  <c r="I38" i="10"/>
  <c r="D37" i="10"/>
  <c r="E37" i="10"/>
  <c r="J38" i="10"/>
  <c r="K38" i="10"/>
  <c r="C39" i="12"/>
  <c r="C41" i="12" s="1"/>
  <c r="D39" i="12"/>
  <c r="D41" i="12" s="1"/>
  <c r="H37" i="12"/>
  <c r="C37" i="12"/>
  <c r="D37" i="12"/>
  <c r="D40" i="12" s="1"/>
  <c r="E37" i="12"/>
  <c r="E39" i="12"/>
  <c r="F37" i="12"/>
  <c r="F39" i="12"/>
  <c r="G37" i="12"/>
  <c r="G40" i="12" s="1"/>
  <c r="I37" i="12"/>
  <c r="I40" i="12" s="1"/>
  <c r="J37" i="12"/>
  <c r="J40" i="12" s="1"/>
  <c r="K37" i="12"/>
  <c r="L37" i="12"/>
  <c r="C38" i="12"/>
  <c r="D38" i="12"/>
  <c r="E38" i="12"/>
  <c r="F38" i="12"/>
  <c r="G39" i="13"/>
  <c r="G43" i="13"/>
  <c r="G38" i="13"/>
  <c r="H39" i="13"/>
  <c r="H43" i="13"/>
  <c r="H38" i="13"/>
  <c r="I39" i="13"/>
  <c r="I43" i="13"/>
  <c r="I38" i="13"/>
  <c r="J39" i="13"/>
  <c r="J43" i="13"/>
  <c r="J38" i="13"/>
  <c r="K39" i="13"/>
  <c r="K43" i="13"/>
  <c r="K53" i="13" s="1"/>
  <c r="K38" i="13"/>
  <c r="L39" i="13"/>
  <c r="L43" i="13"/>
  <c r="L53" i="13" s="1"/>
  <c r="L38" i="13"/>
  <c r="F39" i="13"/>
  <c r="F43" i="13"/>
  <c r="F53" i="13" s="1"/>
  <c r="F38" i="13"/>
  <c r="J37" i="15"/>
  <c r="J53" i="15"/>
  <c r="J39" i="15"/>
  <c r="J38" i="15"/>
  <c r="I39" i="15"/>
  <c r="I37" i="15"/>
  <c r="I53" i="15"/>
  <c r="I38" i="15"/>
  <c r="L38" i="15"/>
  <c r="L39" i="15"/>
  <c r="L41" i="15" s="1"/>
  <c r="L37" i="15"/>
  <c r="L40" i="15" s="1"/>
  <c r="L53" i="15"/>
  <c r="K53" i="15"/>
  <c r="K37" i="15"/>
  <c r="K39" i="15"/>
  <c r="K38" i="15"/>
  <c r="G39" i="15"/>
  <c r="G37" i="15"/>
  <c r="G40" i="15" s="1"/>
  <c r="G38" i="15"/>
  <c r="G53" i="15"/>
  <c r="H38" i="15"/>
  <c r="H37" i="15"/>
  <c r="H53" i="15"/>
  <c r="H39" i="15"/>
  <c r="H41" i="15" s="1"/>
  <c r="C38" i="15"/>
  <c r="F53" i="15"/>
  <c r="F39" i="15"/>
  <c r="E53" i="15"/>
  <c r="E39" i="15"/>
  <c r="D53" i="15"/>
  <c r="D39" i="15"/>
  <c r="D41" i="15" s="1"/>
  <c r="C39" i="15"/>
  <c r="J37" i="14"/>
  <c r="J39" i="14"/>
  <c r="J53" i="14"/>
  <c r="J38" i="14"/>
  <c r="K39" i="14"/>
  <c r="K38" i="14"/>
  <c r="K37" i="14"/>
  <c r="K53" i="14"/>
  <c r="G37" i="14"/>
  <c r="G39" i="14"/>
  <c r="G38" i="14"/>
  <c r="G53" i="14"/>
  <c r="E37" i="14"/>
  <c r="E39" i="14"/>
  <c r="E38" i="14"/>
  <c r="E53" i="14"/>
  <c r="L38" i="14"/>
  <c r="L39" i="14"/>
  <c r="L37" i="14"/>
  <c r="L53" i="14"/>
  <c r="I37" i="14"/>
  <c r="I39" i="14"/>
  <c r="I53" i="14"/>
  <c r="I38" i="14"/>
  <c r="H38" i="14"/>
  <c r="F38" i="14"/>
  <c r="D38" i="14"/>
  <c r="H37" i="14"/>
  <c r="D53" i="14"/>
  <c r="D39" i="14"/>
  <c r="H53" i="14"/>
  <c r="F53" i="14"/>
  <c r="F39" i="14"/>
  <c r="F41" i="14" s="1"/>
  <c r="C39" i="14"/>
  <c r="C37" i="13"/>
  <c r="D39" i="13"/>
  <c r="D41" i="13" s="1"/>
  <c r="C38" i="13"/>
  <c r="C43" i="13"/>
  <c r="C53" i="13" s="1"/>
  <c r="C55" i="13" s="1"/>
  <c r="J53" i="13"/>
  <c r="J55" i="13" s="1"/>
  <c r="D37" i="13"/>
  <c r="E37" i="13"/>
  <c r="E39" i="13"/>
  <c r="E41" i="13" s="1"/>
  <c r="F37" i="13"/>
  <c r="G37" i="13"/>
  <c r="H37" i="13"/>
  <c r="I37" i="13"/>
  <c r="J37" i="13"/>
  <c r="K37" i="13"/>
  <c r="L37" i="13"/>
  <c r="D38" i="13"/>
  <c r="E38" i="13"/>
  <c r="E45" i="7"/>
  <c r="D39" i="7"/>
  <c r="G43" i="7"/>
  <c r="C37" i="7"/>
  <c r="E37" i="7"/>
  <c r="F37" i="7"/>
  <c r="G37" i="7"/>
  <c r="H37" i="7"/>
  <c r="I37" i="7"/>
  <c r="J37" i="7"/>
  <c r="G39" i="8"/>
  <c r="H39" i="8"/>
  <c r="I38" i="8"/>
  <c r="I39" i="8"/>
  <c r="I41" i="8" s="1"/>
  <c r="I37" i="8"/>
  <c r="J43" i="8"/>
  <c r="J53" i="8" s="1"/>
  <c r="J55" i="8" s="1"/>
  <c r="J39" i="8"/>
  <c r="J37" i="8"/>
  <c r="J40" i="8" s="1"/>
  <c r="K43" i="8"/>
  <c r="K53" i="8" s="1"/>
  <c r="K55" i="8" s="1"/>
  <c r="K39" i="8"/>
  <c r="K37" i="8"/>
  <c r="L44" i="8"/>
  <c r="L39" i="8"/>
  <c r="L37" i="8"/>
  <c r="D39" i="8"/>
  <c r="E49" i="6"/>
  <c r="E53" i="6" s="1"/>
  <c r="E54" i="6" s="1"/>
  <c r="F52" i="6"/>
  <c r="F38" i="6"/>
  <c r="F45" i="6"/>
  <c r="F47" i="6"/>
  <c r="F49" i="6"/>
  <c r="F51" i="6"/>
  <c r="G45" i="6"/>
  <c r="U8" i="17" s="1"/>
  <c r="G47" i="6"/>
  <c r="U10" i="17" s="1"/>
  <c r="G49" i="6"/>
  <c r="U12" i="17" s="1"/>
  <c r="G51" i="6"/>
  <c r="U14" i="17" s="1"/>
  <c r="H45" i="6"/>
  <c r="H47" i="6"/>
  <c r="H49" i="6"/>
  <c r="H51" i="6"/>
  <c r="H48" i="6"/>
  <c r="I45" i="6"/>
  <c r="I47" i="6"/>
  <c r="I49" i="6"/>
  <c r="I51" i="6"/>
  <c r="F48" i="6"/>
  <c r="J45" i="6"/>
  <c r="J47" i="6"/>
  <c r="J49" i="6"/>
  <c r="J51" i="6"/>
  <c r="J43" i="6"/>
  <c r="K43" i="6"/>
  <c r="G38" i="6"/>
  <c r="G39" i="6"/>
  <c r="G41" i="6" s="1"/>
  <c r="I43" i="6"/>
  <c r="E43" i="8"/>
  <c r="D43" i="8"/>
  <c r="D53" i="8" s="1"/>
  <c r="D55" i="8" s="1"/>
  <c r="G38" i="8"/>
  <c r="D38" i="8"/>
  <c r="F43" i="8"/>
  <c r="F53" i="8" s="1"/>
  <c r="F54" i="8" s="1"/>
  <c r="I43" i="8"/>
  <c r="I53" i="8" s="1"/>
  <c r="I55" i="8" s="1"/>
  <c r="J38" i="8"/>
  <c r="K38" i="8"/>
  <c r="L38" i="8"/>
  <c r="C37" i="8"/>
  <c r="C39" i="8"/>
  <c r="C38" i="8"/>
  <c r="F38" i="8"/>
  <c r="F41" i="8" s="1"/>
  <c r="G43" i="8"/>
  <c r="H38" i="8"/>
  <c r="H43" i="8"/>
  <c r="H53" i="8" s="1"/>
  <c r="D37" i="8"/>
  <c r="F37" i="8"/>
  <c r="F40" i="8" s="1"/>
  <c r="G37" i="8"/>
  <c r="H37" i="8"/>
  <c r="F39" i="9"/>
  <c r="K39" i="9"/>
  <c r="K43" i="9"/>
  <c r="K53" i="9" s="1"/>
  <c r="K54" i="9" s="1"/>
  <c r="K38" i="9"/>
  <c r="D39" i="9"/>
  <c r="I39" i="9"/>
  <c r="F38" i="9"/>
  <c r="J39" i="9"/>
  <c r="G38" i="9"/>
  <c r="E39" i="9"/>
  <c r="L39" i="9"/>
  <c r="I38" i="9"/>
  <c r="J38" i="9"/>
  <c r="H37" i="9"/>
  <c r="L38" i="9"/>
  <c r="D43" i="9"/>
  <c r="D53" i="9" s="1"/>
  <c r="E43" i="9"/>
  <c r="E53" i="9" s="1"/>
  <c r="E55" i="9" s="1"/>
  <c r="F43" i="9"/>
  <c r="F53" i="9" s="1"/>
  <c r="F55" i="9" s="1"/>
  <c r="E38" i="9"/>
  <c r="H38" i="9"/>
  <c r="G37" i="9"/>
  <c r="D38" i="9"/>
  <c r="H43" i="9"/>
  <c r="H53" i="9" s="1"/>
  <c r="H54" i="9" s="1"/>
  <c r="I43" i="9"/>
  <c r="I53" i="9" s="1"/>
  <c r="C37" i="9"/>
  <c r="C39" i="9"/>
  <c r="D37" i="9"/>
  <c r="G39" i="9"/>
  <c r="F37" i="9"/>
  <c r="H39" i="9"/>
  <c r="I37" i="9"/>
  <c r="E37" i="9"/>
  <c r="J37" i="9"/>
  <c r="K37" i="9"/>
  <c r="L37" i="9"/>
  <c r="L40" i="9" s="1"/>
  <c r="C38" i="9"/>
  <c r="C43" i="6"/>
  <c r="C53" i="6" s="1"/>
  <c r="H43" i="6"/>
  <c r="G43" i="6"/>
  <c r="U6" i="17" s="1"/>
  <c r="E38" i="6"/>
  <c r="F39" i="6"/>
  <c r="F43" i="6"/>
  <c r="D43" i="6"/>
  <c r="D53" i="6" s="1"/>
  <c r="D55" i="6" s="1"/>
  <c r="H46" i="11"/>
  <c r="I38" i="11"/>
  <c r="J44" i="11"/>
  <c r="J53" i="11" s="1"/>
  <c r="J55" i="11" s="1"/>
  <c r="J38" i="11"/>
  <c r="L38" i="11"/>
  <c r="D38" i="11"/>
  <c r="E38" i="11"/>
  <c r="C39" i="11"/>
  <c r="D39" i="11"/>
  <c r="D41" i="11" s="1"/>
  <c r="E37" i="11"/>
  <c r="F37" i="11"/>
  <c r="K38" i="11"/>
  <c r="G39" i="11"/>
  <c r="L39" i="11"/>
  <c r="L53" i="11"/>
  <c r="L55" i="11" s="1"/>
  <c r="C37" i="11"/>
  <c r="D53" i="11"/>
  <c r="D55" i="11" s="1"/>
  <c r="E39" i="11"/>
  <c r="F39" i="11"/>
  <c r="I37" i="11"/>
  <c r="D37" i="11"/>
  <c r="E53" i="11"/>
  <c r="E54" i="11" s="1"/>
  <c r="J37" i="11"/>
  <c r="K37" i="11"/>
  <c r="G37" i="11"/>
  <c r="H37" i="11"/>
  <c r="L37" i="11"/>
  <c r="H40" i="10"/>
  <c r="F53" i="10"/>
  <c r="F54" i="10" s="1"/>
  <c r="H53" i="10"/>
  <c r="H55" i="10" s="1"/>
  <c r="K53" i="10"/>
  <c r="K54" i="10" s="1"/>
  <c r="J53" i="10"/>
  <c r="J55" i="10" s="1"/>
  <c r="I41" i="10"/>
  <c r="E53" i="12"/>
  <c r="E54" i="12" s="1"/>
  <c r="J53" i="12"/>
  <c r="J55" i="12" s="1"/>
  <c r="K53" i="12"/>
  <c r="K55" i="12" s="1"/>
  <c r="C53" i="12"/>
  <c r="C55" i="12" s="1"/>
  <c r="D53" i="12"/>
  <c r="D55" i="12" s="1"/>
  <c r="F53" i="12"/>
  <c r="F54" i="12" s="1"/>
  <c r="H53" i="12"/>
  <c r="H55" i="12" s="1"/>
  <c r="I53" i="12"/>
  <c r="I55" i="12" s="1"/>
  <c r="L53" i="12"/>
  <c r="L55" i="12" s="1"/>
  <c r="I53" i="13"/>
  <c r="I54" i="13" s="1"/>
  <c r="D53" i="13"/>
  <c r="D54" i="13" s="1"/>
  <c r="C41" i="13"/>
  <c r="H53" i="13"/>
  <c r="H55" i="13" s="1"/>
  <c r="C40" i="13"/>
  <c r="E53" i="13"/>
  <c r="E55" i="13" s="1"/>
  <c r="C53" i="8"/>
  <c r="C55" i="8" s="1"/>
  <c r="L53" i="9"/>
  <c r="L55" i="9" s="1"/>
  <c r="C53" i="9"/>
  <c r="C55" i="9" s="1"/>
  <c r="G53" i="9"/>
  <c r="G55" i="9" s="1"/>
  <c r="J53" i="9"/>
  <c r="J55" i="9" s="1"/>
  <c r="D37" i="6"/>
  <c r="E37" i="6"/>
  <c r="I38" i="6"/>
  <c r="F37" i="6"/>
  <c r="G37" i="6"/>
  <c r="D39" i="6"/>
  <c r="E39" i="6"/>
  <c r="C38" i="6"/>
  <c r="C39" i="6"/>
  <c r="L41" i="12" l="1"/>
  <c r="I54" i="8"/>
  <c r="C53" i="14"/>
  <c r="C55" i="14" s="1"/>
  <c r="K40" i="14"/>
  <c r="E41" i="15"/>
  <c r="C41" i="14"/>
  <c r="D41" i="14"/>
  <c r="L41" i="11"/>
  <c r="G53" i="11"/>
  <c r="G54" i="11" s="1"/>
  <c r="N7" i="17"/>
  <c r="C41" i="10"/>
  <c r="D54" i="10"/>
  <c r="H54" i="10"/>
  <c r="F55" i="10"/>
  <c r="L40" i="10"/>
  <c r="C40" i="10"/>
  <c r="J41" i="10"/>
  <c r="G53" i="10"/>
  <c r="G55" i="10" s="1"/>
  <c r="M6" i="17"/>
  <c r="I54" i="12"/>
  <c r="L54" i="12"/>
  <c r="G53" i="12"/>
  <c r="G54" i="12" s="1"/>
  <c r="L6" i="17"/>
  <c r="L40" i="12"/>
  <c r="H40" i="12"/>
  <c r="G53" i="13"/>
  <c r="G55" i="13" s="1"/>
  <c r="K6" i="17"/>
  <c r="G41" i="13"/>
  <c r="J40" i="9"/>
  <c r="E40" i="9"/>
  <c r="E41" i="7"/>
  <c r="E38" i="8"/>
  <c r="E39" i="8"/>
  <c r="E47" i="8"/>
  <c r="E53" i="8" s="1"/>
  <c r="E54" i="8" s="1"/>
  <c r="E37" i="8"/>
  <c r="H40" i="8"/>
  <c r="J41" i="8"/>
  <c r="G40" i="8"/>
  <c r="F41" i="9"/>
  <c r="U21" i="17"/>
  <c r="U20" i="17"/>
  <c r="L39" i="6"/>
  <c r="J37" i="6"/>
  <c r="U19" i="17"/>
  <c r="H38" i="6"/>
  <c r="L40" i="8"/>
  <c r="I40" i="8"/>
  <c r="G53" i="8"/>
  <c r="G55" i="8" s="1"/>
  <c r="W6" i="17"/>
  <c r="K41" i="8"/>
  <c r="D41" i="7"/>
  <c r="K41" i="7"/>
  <c r="C41" i="7"/>
  <c r="F40" i="7"/>
  <c r="G53" i="7"/>
  <c r="G55" i="7" s="1"/>
  <c r="X6" i="17"/>
  <c r="H41" i="7"/>
  <c r="F41" i="7"/>
  <c r="F41" i="15"/>
  <c r="G41" i="15"/>
  <c r="C41" i="15"/>
  <c r="I40" i="15"/>
  <c r="H40" i="14"/>
  <c r="H41" i="14"/>
  <c r="L41" i="14"/>
  <c r="E53" i="7"/>
  <c r="E55" i="7" s="1"/>
  <c r="L41" i="7"/>
  <c r="H40" i="7"/>
  <c r="H41" i="8"/>
  <c r="G41" i="8"/>
  <c r="L41" i="8"/>
  <c r="K40" i="8"/>
  <c r="I41" i="9"/>
  <c r="D41" i="9"/>
  <c r="K41" i="9"/>
  <c r="K38" i="6"/>
  <c r="F53" i="6"/>
  <c r="F55" i="6" s="1"/>
  <c r="I37" i="6"/>
  <c r="F41" i="6"/>
  <c r="H46" i="6"/>
  <c r="H53" i="6" s="1"/>
  <c r="H55" i="6" s="1"/>
  <c r="J44" i="6"/>
  <c r="J53" i="6" s="1"/>
  <c r="J55" i="6" s="1"/>
  <c r="K39" i="6"/>
  <c r="I44" i="6"/>
  <c r="I54" i="6" s="1"/>
  <c r="K37" i="6"/>
  <c r="J38" i="6"/>
  <c r="K44" i="6"/>
  <c r="L38" i="6"/>
  <c r="J39" i="6"/>
  <c r="H39" i="6"/>
  <c r="H41" i="6" s="1"/>
  <c r="I39" i="6"/>
  <c r="H37" i="6"/>
  <c r="H40" i="6" s="1"/>
  <c r="I41" i="11"/>
  <c r="H53" i="11"/>
  <c r="H54" i="11" s="1"/>
  <c r="K41" i="11"/>
  <c r="H40" i="11"/>
  <c r="C41" i="11"/>
  <c r="L41" i="10"/>
  <c r="I40" i="10"/>
  <c r="F41" i="10"/>
  <c r="J40" i="10"/>
  <c r="E41" i="12"/>
  <c r="K40" i="12"/>
  <c r="G40" i="13"/>
  <c r="F41" i="13"/>
  <c r="L41" i="13"/>
  <c r="F40" i="13"/>
  <c r="E40" i="13"/>
  <c r="K41" i="13"/>
  <c r="J41" i="13"/>
  <c r="I41" i="13"/>
  <c r="H41" i="13"/>
  <c r="E40" i="7"/>
  <c r="K40" i="7"/>
  <c r="G40" i="7"/>
  <c r="C40" i="7"/>
  <c r="G41" i="7"/>
  <c r="F54" i="7"/>
  <c r="I55" i="7"/>
  <c r="I54" i="7"/>
  <c r="H55" i="7"/>
  <c r="C54" i="7"/>
  <c r="J41" i="7"/>
  <c r="I41" i="7"/>
  <c r="J40" i="7"/>
  <c r="I40" i="7"/>
  <c r="L40" i="7"/>
  <c r="D40" i="7"/>
  <c r="L53" i="8"/>
  <c r="L55" i="8" s="1"/>
  <c r="J54" i="8"/>
  <c r="K40" i="9"/>
  <c r="I40" i="9"/>
  <c r="L41" i="9"/>
  <c r="F40" i="9"/>
  <c r="D40" i="9"/>
  <c r="L44" i="6"/>
  <c r="L53" i="6" s="1"/>
  <c r="L37" i="6"/>
  <c r="K40" i="11"/>
  <c r="D54" i="11"/>
  <c r="F55" i="11"/>
  <c r="I40" i="11"/>
  <c r="G41" i="11"/>
  <c r="J40" i="11"/>
  <c r="J41" i="11"/>
  <c r="E54" i="10"/>
  <c r="F40" i="10"/>
  <c r="E40" i="10"/>
  <c r="K55" i="10"/>
  <c r="D40" i="10"/>
  <c r="G40" i="10"/>
  <c r="K40" i="10"/>
  <c r="F41" i="12"/>
  <c r="F40" i="12"/>
  <c r="E55" i="12"/>
  <c r="E40" i="12"/>
  <c r="C40" i="12"/>
  <c r="F54" i="13"/>
  <c r="F55" i="13"/>
  <c r="L55" i="13"/>
  <c r="L54" i="13"/>
  <c r="K55" i="13"/>
  <c r="K54" i="13"/>
  <c r="J54" i="13"/>
  <c r="I55" i="13"/>
  <c r="H54" i="13"/>
  <c r="L40" i="13"/>
  <c r="K40" i="13"/>
  <c r="G54" i="13"/>
  <c r="J40" i="13"/>
  <c r="I40" i="13"/>
  <c r="H40" i="13"/>
  <c r="H55" i="15"/>
  <c r="H54" i="15"/>
  <c r="K40" i="15"/>
  <c r="L54" i="15"/>
  <c r="L55" i="15"/>
  <c r="K41" i="15"/>
  <c r="I55" i="15"/>
  <c r="I54" i="15"/>
  <c r="I41" i="15"/>
  <c r="C54" i="15"/>
  <c r="J54" i="15"/>
  <c r="J55" i="15"/>
  <c r="K55" i="15"/>
  <c r="K54" i="15"/>
  <c r="H40" i="15"/>
  <c r="D40" i="15"/>
  <c r="F40" i="15"/>
  <c r="J41" i="15"/>
  <c r="G55" i="15"/>
  <c r="G54" i="15"/>
  <c r="J40" i="15"/>
  <c r="D54" i="15"/>
  <c r="D55" i="15"/>
  <c r="E54" i="15"/>
  <c r="E55" i="15"/>
  <c r="F55" i="15"/>
  <c r="F54" i="15"/>
  <c r="E40" i="15"/>
  <c r="C40" i="15"/>
  <c r="L55" i="14"/>
  <c r="L54" i="14"/>
  <c r="G54" i="14"/>
  <c r="G55" i="14"/>
  <c r="K54" i="14"/>
  <c r="K55" i="14"/>
  <c r="I54" i="14"/>
  <c r="I55" i="14"/>
  <c r="K41" i="14"/>
  <c r="E41" i="14"/>
  <c r="H54" i="14"/>
  <c r="H55" i="14"/>
  <c r="D54" i="14"/>
  <c r="D55" i="14"/>
  <c r="G40" i="14"/>
  <c r="J54" i="14"/>
  <c r="J55" i="14"/>
  <c r="F40" i="14"/>
  <c r="J41" i="14"/>
  <c r="J40" i="14"/>
  <c r="F54" i="14"/>
  <c r="F55" i="14"/>
  <c r="E54" i="14"/>
  <c r="E55" i="14"/>
  <c r="E40" i="14"/>
  <c r="G41" i="14"/>
  <c r="D40" i="14"/>
  <c r="I41" i="14"/>
  <c r="I40" i="14"/>
  <c r="L40" i="14"/>
  <c r="C40" i="14"/>
  <c r="D40" i="13"/>
  <c r="J55" i="7"/>
  <c r="K54" i="7"/>
  <c r="D40" i="8"/>
  <c r="C41" i="8"/>
  <c r="K54" i="8"/>
  <c r="D41" i="8"/>
  <c r="I53" i="6"/>
  <c r="I55" i="6" s="1"/>
  <c r="G40" i="6"/>
  <c r="G53" i="6"/>
  <c r="G55" i="6" s="1"/>
  <c r="F40" i="6"/>
  <c r="H54" i="8"/>
  <c r="H55" i="8"/>
  <c r="C40" i="8"/>
  <c r="C54" i="8"/>
  <c r="I55" i="9"/>
  <c r="I54" i="9"/>
  <c r="D55" i="9"/>
  <c r="D54" i="9"/>
  <c r="H41" i="9"/>
  <c r="G41" i="9"/>
  <c r="E41" i="9"/>
  <c r="J41" i="9"/>
  <c r="G40" i="9"/>
  <c r="C41" i="9"/>
  <c r="C40" i="9"/>
  <c r="H40" i="9"/>
  <c r="C54" i="6"/>
  <c r="C55" i="6"/>
  <c r="E55" i="6"/>
  <c r="D40" i="11"/>
  <c r="L40" i="11"/>
  <c r="G40" i="11"/>
  <c r="G55" i="11"/>
  <c r="J54" i="11"/>
  <c r="E41" i="11"/>
  <c r="C40" i="11"/>
  <c r="I54" i="11"/>
  <c r="K54" i="11"/>
  <c r="F40" i="11"/>
  <c r="E40" i="11"/>
  <c r="L54" i="11"/>
  <c r="E55" i="11"/>
  <c r="C54" i="11"/>
  <c r="F41" i="11"/>
  <c r="L54" i="10"/>
  <c r="K54" i="12"/>
  <c r="J54" i="12"/>
  <c r="G55" i="12"/>
  <c r="F55" i="12"/>
  <c r="D55" i="13"/>
  <c r="D54" i="6"/>
  <c r="C55" i="10"/>
  <c r="J54" i="10"/>
  <c r="I54" i="10"/>
  <c r="D54" i="12"/>
  <c r="C54" i="12"/>
  <c r="H54" i="12"/>
  <c r="E54" i="13"/>
  <c r="C54" i="13"/>
  <c r="D54" i="7"/>
  <c r="L54" i="7"/>
  <c r="D54" i="8"/>
  <c r="F55" i="8"/>
  <c r="C54" i="9"/>
  <c r="H55" i="9"/>
  <c r="F54" i="9"/>
  <c r="E54" i="9"/>
  <c r="G54" i="9"/>
  <c r="L54" i="9"/>
  <c r="J54" i="9"/>
  <c r="K55" i="9"/>
  <c r="E40" i="6"/>
  <c r="C40" i="6"/>
  <c r="E41" i="6"/>
  <c r="D40" i="6"/>
  <c r="C41" i="6"/>
  <c r="D41" i="6"/>
  <c r="E40" i="8" l="1"/>
  <c r="G54" i="8"/>
  <c r="J40" i="6"/>
  <c r="L40" i="6"/>
  <c r="L41" i="6"/>
  <c r="K40" i="6"/>
  <c r="C54" i="14"/>
  <c r="N20" i="17"/>
  <c r="N19" i="17"/>
  <c r="N21" i="17"/>
  <c r="M21" i="17"/>
  <c r="M20" i="17"/>
  <c r="M19" i="17"/>
  <c r="G54" i="10"/>
  <c r="L21" i="17"/>
  <c r="L19" i="17"/>
  <c r="L20" i="17"/>
  <c r="K21" i="17"/>
  <c r="K19" i="17"/>
  <c r="K20" i="17"/>
  <c r="G54" i="7"/>
  <c r="E41" i="8"/>
  <c r="E55" i="8"/>
  <c r="F54" i="6"/>
  <c r="I40" i="6"/>
  <c r="I41" i="6"/>
  <c r="K41" i="6"/>
  <c r="W21" i="17"/>
  <c r="W20" i="17"/>
  <c r="W19" i="17"/>
  <c r="X21" i="17"/>
  <c r="X19" i="17"/>
  <c r="X20" i="17"/>
  <c r="E54" i="7"/>
  <c r="J41" i="6"/>
  <c r="K53" i="6"/>
  <c r="K55" i="6" s="1"/>
  <c r="H55" i="11"/>
  <c r="L54" i="8"/>
  <c r="G54" i="6"/>
  <c r="L55" i="6"/>
  <c r="L54" i="6"/>
  <c r="H54" i="6"/>
  <c r="J54" i="6"/>
  <c r="K54" i="6" l="1"/>
</calcChain>
</file>

<file path=xl/sharedStrings.xml><?xml version="1.0" encoding="utf-8"?>
<sst xmlns="http://schemas.openxmlformats.org/spreadsheetml/2006/main" count="1640" uniqueCount="1179">
  <si>
    <t>max</t>
    <phoneticPr fontId="1" type="noConversion"/>
  </si>
  <si>
    <t>min</t>
    <phoneticPr fontId="1" type="noConversion"/>
  </si>
  <si>
    <t>x</t>
    <phoneticPr fontId="1" type="noConversion"/>
  </si>
  <si>
    <t>Time: 0.013767</t>
  </si>
  <si>
    <t>maxdiff</t>
    <phoneticPr fontId="1" type="noConversion"/>
  </si>
  <si>
    <t>mindiff</t>
    <phoneticPr fontId="1" type="noConversion"/>
  </si>
  <si>
    <t>Time: 0.012064</t>
  </si>
  <si>
    <t>Time: 0.009730</t>
  </si>
  <si>
    <t>Time: 0.011800</t>
  </si>
  <si>
    <t>Time: 0.013101</t>
  </si>
  <si>
    <t>Time: 0.011568</t>
  </si>
  <si>
    <t>Time: 0.011250</t>
  </si>
  <si>
    <t>Time: 0.012359</t>
  </si>
  <si>
    <t>Time: 0.010657</t>
  </si>
  <si>
    <t>Time: 0.010135</t>
  </si>
  <si>
    <t>Time: 0.011138</t>
  </si>
  <si>
    <t>Time: 0.011409</t>
  </si>
  <si>
    <t>Time: 0.013269</t>
  </si>
  <si>
    <t>Time: 0.012491</t>
  </si>
  <si>
    <t>Time: 0.013248</t>
  </si>
  <si>
    <t>Time: 0.012342</t>
  </si>
  <si>
    <t>Time: 0.013134</t>
  </si>
  <si>
    <t>Time: 0.011272</t>
  </si>
  <si>
    <t>Time: 0.012612</t>
  </si>
  <si>
    <t>Time: 0.012646</t>
  </si>
  <si>
    <t>Time: 0.012521</t>
  </si>
  <si>
    <t>Time: 0.011512</t>
  </si>
  <si>
    <t>Time: 0.014083</t>
  </si>
  <si>
    <t>Time: 0.011635</t>
  </si>
  <si>
    <t>Time: 0.011768</t>
  </si>
  <si>
    <t>Time: 0.012495</t>
  </si>
  <si>
    <t>Time: 0.013239</t>
  </si>
  <si>
    <t>Time: 0.013175</t>
  </si>
  <si>
    <t>Time: 0.012572</t>
  </si>
  <si>
    <t>Time: 0.015293</t>
  </si>
  <si>
    <t>Time: 0.014632</t>
  </si>
  <si>
    <t>Time: 0.014831</t>
  </si>
  <si>
    <t>Time: 0.012582</t>
  </si>
  <si>
    <t>Time: 0.013295</t>
  </si>
  <si>
    <t>Time: 0.013610</t>
  </si>
  <si>
    <t>Time: 0.014123</t>
  </si>
  <si>
    <t>Time: 0.014962</t>
  </si>
  <si>
    <t>Time: 0.016228</t>
  </si>
  <si>
    <t>Time: 0.014422</t>
  </si>
  <si>
    <t>Time: 0.014188</t>
  </si>
  <si>
    <t>Time: 0.015060</t>
  </si>
  <si>
    <t>Time: 0.014462</t>
  </si>
  <si>
    <t>Time: 0.013462</t>
  </si>
  <si>
    <t>Time: 0.014072</t>
  </si>
  <si>
    <t>Time: 0.014090</t>
  </si>
  <si>
    <t>Time: 0.014579</t>
  </si>
  <si>
    <t>Time: 0.013192</t>
  </si>
  <si>
    <t>Time: 0.014159</t>
  </si>
  <si>
    <t>Time: 0.015787</t>
  </si>
  <si>
    <t>Time: 0.016660</t>
  </si>
  <si>
    <t>Time: 0.017058</t>
  </si>
  <si>
    <t>Time: 0.017557</t>
  </si>
  <si>
    <t>Time: 0.016226</t>
  </si>
  <si>
    <t>Time: 0.017476</t>
  </si>
  <si>
    <t>Time: 0.015936</t>
  </si>
  <si>
    <t>Time: 0.016006</t>
  </si>
  <si>
    <t>Time: 0.014761</t>
  </si>
  <si>
    <t>Time: 0.015647</t>
  </si>
  <si>
    <t>average</t>
    <phoneticPr fontId="1" type="noConversion"/>
  </si>
  <si>
    <t>처리율</t>
    <phoneticPr fontId="1" type="noConversion"/>
  </si>
  <si>
    <t>AVG</t>
    <phoneticPr fontId="1" type="noConversion"/>
  </si>
  <si>
    <t>DMAX</t>
    <phoneticPr fontId="1" type="noConversion"/>
  </si>
  <si>
    <t>DMIN</t>
    <phoneticPr fontId="1" type="noConversion"/>
  </si>
  <si>
    <t>Time: 0.030025</t>
  </si>
  <si>
    <t>Time: 0.081616</t>
  </si>
  <si>
    <t>Time: 0.092627</t>
  </si>
  <si>
    <t>Time: 0.012112</t>
  </si>
  <si>
    <t>Time: 0.012865</t>
  </si>
  <si>
    <t>Time: 0.012150</t>
  </si>
  <si>
    <t>Time: 0.012927</t>
  </si>
  <si>
    <t>Time: 0.010826</t>
  </si>
  <si>
    <t>Time: 0.012458</t>
  </si>
  <si>
    <t>Time: 0.012815</t>
  </si>
  <si>
    <t>Time: 0.011926</t>
  </si>
  <si>
    <t>Time: 0.013120</t>
  </si>
  <si>
    <t>Time: 0.013171</t>
  </si>
  <si>
    <t>Time: 0.021107</t>
  </si>
  <si>
    <t>Time: 0.020365</t>
  </si>
  <si>
    <t>Time: 0.022634</t>
  </si>
  <si>
    <t>Time: 0.019237</t>
  </si>
  <si>
    <t>Time: 0.022957</t>
  </si>
  <si>
    <t>Time: 0.022421</t>
  </si>
  <si>
    <t>Time: 0.021733</t>
  </si>
  <si>
    <t>Time: 0.021939</t>
  </si>
  <si>
    <t>Time: 0.020752</t>
  </si>
  <si>
    <t>Time: 0.021159</t>
  </si>
  <si>
    <t>Time: 0.030323</t>
  </si>
  <si>
    <t>Time: 0.030902</t>
  </si>
  <si>
    <t>Time: 0.029306</t>
  </si>
  <si>
    <t>Time: 0.032672</t>
  </si>
  <si>
    <t>Time: 0.029649</t>
  </si>
  <si>
    <t>Time: 0.029883</t>
  </si>
  <si>
    <t>Time: 0.029909</t>
  </si>
  <si>
    <t>Time: 0.028689</t>
  </si>
  <si>
    <t>Time: 0.030750</t>
  </si>
  <si>
    <t>Time: 0.037791</t>
  </si>
  <si>
    <t>Time: 0.037958</t>
  </si>
  <si>
    <t>Time: 0.043861</t>
  </si>
  <si>
    <t>Time: 0.040010</t>
  </si>
  <si>
    <t>Time: 0.036002</t>
  </si>
  <si>
    <t>Time: 0.038121</t>
  </si>
  <si>
    <t>Time: 0.040655</t>
  </si>
  <si>
    <t>Time: 0.036378</t>
  </si>
  <si>
    <t>Time: 0.039368</t>
  </si>
  <si>
    <t>Time: 0.037526</t>
  </si>
  <si>
    <t>Time: 0.047728</t>
  </si>
  <si>
    <t>Time: 0.051938</t>
  </si>
  <si>
    <t>Time: 0.050250</t>
  </si>
  <si>
    <t>Time: 0.051790</t>
  </si>
  <si>
    <t>Time: 0.049079</t>
  </si>
  <si>
    <t>Time: 0.052427</t>
  </si>
  <si>
    <t>Time: 0.045210</t>
  </si>
  <si>
    <t>Time: 0.044039</t>
  </si>
  <si>
    <t>Time: 0.047810</t>
  </si>
  <si>
    <t>Time: 0.047947</t>
  </si>
  <si>
    <t>Time: 0.060506</t>
  </si>
  <si>
    <t>Time: 0.059689</t>
  </si>
  <si>
    <t>Time: 0.058224</t>
  </si>
  <si>
    <t>Time: 0.058850</t>
  </si>
  <si>
    <t>Time: 0.060844</t>
  </si>
  <si>
    <t>Time: 0.059090</t>
  </si>
  <si>
    <t>Time: 0.060048</t>
  </si>
  <si>
    <t>Time: 0.059372</t>
  </si>
  <si>
    <t>Time: 0.061364</t>
  </si>
  <si>
    <t>Time: 0.063738</t>
  </si>
  <si>
    <t>Time: 0.063801</t>
  </si>
  <si>
    <t>Time: 0.074235</t>
  </si>
  <si>
    <t>Time: 0.059128</t>
  </si>
  <si>
    <t>Time: 0.072760</t>
  </si>
  <si>
    <t>Time: 0.060961</t>
  </si>
  <si>
    <t>Time: 0.064895</t>
  </si>
  <si>
    <t>Time: 0.057244</t>
  </si>
  <si>
    <t>Time: 0.071841</t>
  </si>
  <si>
    <t>Time: 0.067382</t>
  </si>
  <si>
    <t>Time: 0.059666</t>
  </si>
  <si>
    <t>Time: 0.075115</t>
  </si>
  <si>
    <t>Time: 0.071518</t>
  </si>
  <si>
    <t>Time: 0.085312</t>
  </si>
  <si>
    <t>Time: 0.078958</t>
  </si>
  <si>
    <t>Time: 0.075580</t>
  </si>
  <si>
    <t>Time: 0.070893</t>
  </si>
  <si>
    <t>Time: 0.067762</t>
  </si>
  <si>
    <t>Time: 0.076216</t>
  </si>
  <si>
    <t>Time: 0.081572</t>
  </si>
  <si>
    <t>Time: 0.070080</t>
  </si>
  <si>
    <t>Time: 0.093604</t>
  </si>
  <si>
    <t>Time: 0.083659</t>
  </si>
  <si>
    <t>Time: 0.080585</t>
  </si>
  <si>
    <t>Time: 0.089474</t>
  </si>
  <si>
    <t>Time: 0.086199</t>
  </si>
  <si>
    <t>Time: 0.093633</t>
  </si>
  <si>
    <t>Time: 0.083897</t>
  </si>
  <si>
    <t>Time: 0.083035</t>
  </si>
  <si>
    <t>Time: 0.081395</t>
  </si>
  <si>
    <t>Time: 0.095733</t>
  </si>
  <si>
    <t>Time: 0.098027</t>
  </si>
  <si>
    <t>Time: 0.097488</t>
  </si>
  <si>
    <t>Time: 0.090084</t>
  </si>
  <si>
    <t>Time: 0.100704</t>
  </si>
  <si>
    <t>Time: 0.092221</t>
  </si>
  <si>
    <t>Time: 0.081294</t>
  </si>
  <si>
    <t>Time: 0.089552</t>
  </si>
  <si>
    <t>Time: 0.083192</t>
  </si>
  <si>
    <t>option = 2</t>
    <phoneticPr fontId="1" type="noConversion"/>
  </si>
  <si>
    <t>client = 500</t>
    <phoneticPr fontId="1" type="noConversion"/>
  </si>
  <si>
    <t>option = 3</t>
    <phoneticPr fontId="1" type="noConversion"/>
  </si>
  <si>
    <t>show</t>
    <phoneticPr fontId="1" type="noConversion"/>
  </si>
  <si>
    <t>buy</t>
    <phoneticPr fontId="1" type="noConversion"/>
  </si>
  <si>
    <t>sell</t>
    <phoneticPr fontId="1" type="noConversion"/>
  </si>
  <si>
    <t>rand</t>
    <phoneticPr fontId="1" type="noConversion"/>
  </si>
  <si>
    <t>MAX</t>
    <phoneticPr fontId="1" type="noConversion"/>
  </si>
  <si>
    <t>MIN</t>
    <phoneticPr fontId="1" type="noConversion"/>
  </si>
  <si>
    <t>Time: 1.425987</t>
  </si>
  <si>
    <t>Time: 1.309525</t>
  </si>
  <si>
    <t>Time: 1.259696</t>
  </si>
  <si>
    <t>Time: 1.175020</t>
  </si>
  <si>
    <t>Time: 1.211936</t>
  </si>
  <si>
    <t>Time: 1.069002</t>
  </si>
  <si>
    <t>Time: 1.242097</t>
  </si>
  <si>
    <t>Time: 1.243503</t>
  </si>
  <si>
    <t>Time: 1.284126</t>
  </si>
  <si>
    <t>Time: 1.055004</t>
  </si>
  <si>
    <t>Time: 1.357631</t>
  </si>
  <si>
    <t>Time: 1.223716</t>
  </si>
  <si>
    <t>Time: 1.326601</t>
  </si>
  <si>
    <t>Time: 1.379697</t>
  </si>
  <si>
    <t>Time: 1.226206</t>
  </si>
  <si>
    <t>Time: 1.315212</t>
  </si>
  <si>
    <t>Time: 1.198193</t>
  </si>
  <si>
    <t>Time: 1.259844</t>
  </si>
  <si>
    <t>Time: 1.446188</t>
  </si>
  <si>
    <t>Time: 1.223452</t>
  </si>
  <si>
    <t>Time: 1.461242</t>
  </si>
  <si>
    <t>Time: 1.402671</t>
  </si>
  <si>
    <t>Time: 1.561405</t>
  </si>
  <si>
    <t>Time: 1.393421</t>
  </si>
  <si>
    <t>Time: 1.508259</t>
  </si>
  <si>
    <t>Time: 1.316105</t>
  </si>
  <si>
    <t>Time: 1.486326</t>
  </si>
  <si>
    <t>Time: 1.281202</t>
  </si>
  <si>
    <t>Time: 1.762631</t>
  </si>
  <si>
    <t>Time: 1.610871</t>
  </si>
  <si>
    <t>Time: 1.576814</t>
  </si>
  <si>
    <t>Time: 1.420683</t>
  </si>
  <si>
    <t>Time: 1.595810</t>
  </si>
  <si>
    <t>Time: 1.554321</t>
  </si>
  <si>
    <t>Time: 1.452910</t>
  </si>
  <si>
    <t>Time: 1.634955</t>
  </si>
  <si>
    <t>Time: 1.568169</t>
  </si>
  <si>
    <t>Time: 1.552057</t>
  </si>
  <si>
    <t>Time: 1.674921</t>
  </si>
  <si>
    <t>Time: 1.517454</t>
  </si>
  <si>
    <t>Time: 1.801240</t>
  </si>
  <si>
    <t>Time: 1.887937</t>
  </si>
  <si>
    <t>Time: 1.735975</t>
  </si>
  <si>
    <t>Time: 2.016096</t>
  </si>
  <si>
    <t>Time: 1.941612</t>
  </si>
  <si>
    <t>Time: 1.795810</t>
  </si>
  <si>
    <t>Time: 1.533802</t>
  </si>
  <si>
    <t>Time: 1.750331</t>
  </si>
  <si>
    <t>Time: 1.873524</t>
  </si>
  <si>
    <t>Time: 1.729684</t>
  </si>
  <si>
    <t>Time: 1.644659</t>
  </si>
  <si>
    <t>Time: 1.940759</t>
  </si>
  <si>
    <t>Time: 1.723642</t>
  </si>
  <si>
    <t>Time: 1.555675</t>
  </si>
  <si>
    <t>Time: 1.978257</t>
  </si>
  <si>
    <t>Time: 2.032203</t>
  </si>
  <si>
    <t>Time: 1.875263</t>
  </si>
  <si>
    <t>Time: 2.038809</t>
  </si>
  <si>
    <t>Time: 1.834465</t>
  </si>
  <si>
    <t>Time: 1.561475</t>
  </si>
  <si>
    <t>Time: 2.126329</t>
  </si>
  <si>
    <t>Time: 1.871561</t>
  </si>
  <si>
    <t>Time: 1.985997</t>
  </si>
  <si>
    <t>Time: 1.727499</t>
  </si>
  <si>
    <t>Time: 1.754802</t>
  </si>
  <si>
    <t>Time: 1.863668</t>
  </si>
  <si>
    <t>Time: 1.831438</t>
  </si>
  <si>
    <t>Time: 2.089074</t>
  </si>
  <si>
    <t>Time: 1.863050</t>
  </si>
  <si>
    <t>Time: 1.806939</t>
  </si>
  <si>
    <t>Time: 2.481998</t>
  </si>
  <si>
    <t>Time: 2.293685</t>
  </si>
  <si>
    <t>Time: 2.293735</t>
  </si>
  <si>
    <t>Time: 2.647114</t>
  </si>
  <si>
    <t>Time: 2.067627</t>
  </si>
  <si>
    <t>Time: 1.975907</t>
  </si>
  <si>
    <t>Time: 1.945235</t>
  </si>
  <si>
    <t>Time: 1.849313</t>
  </si>
  <si>
    <t>Time: 2.105599</t>
  </si>
  <si>
    <t>Time: 2.297997</t>
  </si>
  <si>
    <t>Time: 2.157254</t>
  </si>
  <si>
    <t>Time: 2.285180</t>
  </si>
  <si>
    <t>Time: 1.997228</t>
  </si>
  <si>
    <t>Time: 2.459767</t>
  </si>
  <si>
    <t>Time: 2.413129</t>
  </si>
  <si>
    <t>Time: 2.153610</t>
  </si>
  <si>
    <t>Time: 1.921762</t>
  </si>
  <si>
    <t>Time: 2.201739</t>
  </si>
  <si>
    <t>Time: 1.907221</t>
  </si>
  <si>
    <t>Time: 2.101311</t>
  </si>
  <si>
    <t>Time: 2.773562</t>
  </si>
  <si>
    <t>Time: 2.115572</t>
  </si>
  <si>
    <t>Time: 1.957409</t>
  </si>
  <si>
    <t>Time: 2.429631</t>
  </si>
  <si>
    <t>Time: 2.432992</t>
  </si>
  <si>
    <t>Time: 2.494137</t>
  </si>
  <si>
    <t>Time: 2.389899</t>
  </si>
  <si>
    <t>Time: 2.422664</t>
  </si>
  <si>
    <t>Time: 2.101410</t>
  </si>
  <si>
    <t>Time: 2.603578</t>
  </si>
  <si>
    <t>Time: 1.141965</t>
  </si>
  <si>
    <t>Time: 1.064145</t>
  </si>
  <si>
    <t>Time: 1.121460</t>
  </si>
  <si>
    <t>Time: 1.105442</t>
  </si>
  <si>
    <t>Time: 1.108548</t>
  </si>
  <si>
    <t>Time: 1.095141</t>
  </si>
  <si>
    <t>Time: 1.103858</t>
  </si>
  <si>
    <t>Time: 1.236052</t>
  </si>
  <si>
    <t>Time: 1.120138</t>
  </si>
  <si>
    <t>Time: 1.069167</t>
  </si>
  <si>
    <t>Time: 1.535493</t>
  </si>
  <si>
    <t>Time: 1.284227</t>
  </si>
  <si>
    <t>Time: 1.182774</t>
  </si>
  <si>
    <t>Time: 1.143843</t>
  </si>
  <si>
    <t>Time: 1.185956</t>
  </si>
  <si>
    <t>Time: 1.245477</t>
  </si>
  <si>
    <t>Time: 1.216156</t>
  </si>
  <si>
    <t>Time: 1.319360</t>
  </si>
  <si>
    <t>Time: 1.271633</t>
  </si>
  <si>
    <t>Time: 1.232265</t>
  </si>
  <si>
    <t>Time: 1.471613</t>
  </si>
  <si>
    <t>Time: 1.425095</t>
  </si>
  <si>
    <t>Time: 1.243207</t>
  </si>
  <si>
    <t>Time: 1.351831</t>
  </si>
  <si>
    <t>Time: 1.427533</t>
  </si>
  <si>
    <t>Time: 1.325537</t>
  </si>
  <si>
    <t>Time: 1.287562</t>
  </si>
  <si>
    <t>Time: 1.207268</t>
  </si>
  <si>
    <t>Time: 1.522625</t>
  </si>
  <si>
    <t>Time: 1.490510</t>
  </si>
  <si>
    <t>Time: 1.702333</t>
  </si>
  <si>
    <t>Time: 1.455148</t>
  </si>
  <si>
    <t>Time: 1.576797</t>
  </si>
  <si>
    <t>Time: 1.499960</t>
  </si>
  <si>
    <t>Time: 1.302977</t>
  </si>
  <si>
    <t>Time: 1.389546</t>
  </si>
  <si>
    <t>Time: 1.288830</t>
  </si>
  <si>
    <t>Time: 1.468429</t>
  </si>
  <si>
    <t>Time: 1.436058</t>
  </si>
  <si>
    <t>Time: 1.516206</t>
  </si>
  <si>
    <t>Time: 1.671725</t>
  </si>
  <si>
    <t>Time: 1.759518</t>
  </si>
  <si>
    <t>Time: 1.429551</t>
  </si>
  <si>
    <t>Time: 1.482355</t>
  </si>
  <si>
    <t>Time: 1.573907</t>
  </si>
  <si>
    <t>Time: 1.681109</t>
  </si>
  <si>
    <t>Time: 1.643726</t>
  </si>
  <si>
    <t>Time: 1.487712</t>
  </si>
  <si>
    <t>Time: 1.660100</t>
  </si>
  <si>
    <t>Time: 1.613734</t>
  </si>
  <si>
    <t>Time: 1.644680</t>
  </si>
  <si>
    <t>Time: 1.761111</t>
  </si>
  <si>
    <t>Time: 1.585028</t>
  </si>
  <si>
    <t>Time: 1.564984</t>
  </si>
  <si>
    <t>Time: 1.734307</t>
  </si>
  <si>
    <t>Time: 1.403754</t>
  </si>
  <si>
    <t>Time: 1.732588</t>
  </si>
  <si>
    <t>Time: 1.690983</t>
  </si>
  <si>
    <t>Time: 1.695197</t>
  </si>
  <si>
    <t>Time: 1.655913</t>
  </si>
  <si>
    <t>Time: 1.915482</t>
  </si>
  <si>
    <t>Time: 1.734125</t>
  </si>
  <si>
    <t>Time: 1.718239</t>
  </si>
  <si>
    <t>Time: 1.734252</t>
  </si>
  <si>
    <t>Time: 1.917981</t>
  </si>
  <si>
    <t>Time: 1.499281</t>
  </si>
  <si>
    <t>Time: 1.459780</t>
  </si>
  <si>
    <t>Time: 1.852629</t>
  </si>
  <si>
    <t>Time: 1.624525</t>
  </si>
  <si>
    <t>Time: 1.573282</t>
  </si>
  <si>
    <t>Time: 1.530071</t>
  </si>
  <si>
    <t>Time: 1.700313</t>
  </si>
  <si>
    <t>Time: 1.892270</t>
  </si>
  <si>
    <t>Time: 1.765865</t>
  </si>
  <si>
    <t>Time: 2.121842</t>
  </si>
  <si>
    <t>Time: 1.485631</t>
  </si>
  <si>
    <t>Time: 1.771216</t>
  </si>
  <si>
    <t>Time: 2.228710</t>
  </si>
  <si>
    <t>Time: 1.789338</t>
  </si>
  <si>
    <t>Time: 1.966164</t>
  </si>
  <si>
    <t>Time: 1.733077</t>
  </si>
  <si>
    <t>Time: 2.000269</t>
  </si>
  <si>
    <t>Time: 1.903522</t>
  </si>
  <si>
    <t>Time: 1.917887</t>
  </si>
  <si>
    <t>Time: 1.601397</t>
  </si>
  <si>
    <t>Time: 1.771956</t>
  </si>
  <si>
    <t>Time: 1.680157</t>
  </si>
  <si>
    <t>Time: 1.806377</t>
  </si>
  <si>
    <t>Time: 2.007176</t>
  </si>
  <si>
    <t>Time: 1.933888</t>
  </si>
  <si>
    <t>Time: 2.334183</t>
  </si>
  <si>
    <t>Time: 1.579521</t>
  </si>
  <si>
    <t>Time: 1.610427</t>
  </si>
  <si>
    <t>Time: 3.039636</t>
  </si>
  <si>
    <t>Time: 2.384444</t>
  </si>
  <si>
    <t>Time: 1.762764</t>
  </si>
  <si>
    <t>Time: 1.599625</t>
  </si>
  <si>
    <t>Time: 1.613860</t>
  </si>
  <si>
    <t>Time: 1.090630</t>
  </si>
  <si>
    <t>Time: 1.111100</t>
  </si>
  <si>
    <t>Time: 1.196625</t>
  </si>
  <si>
    <t>Time: 1.182531</t>
  </si>
  <si>
    <t>Time: 1.073486</t>
  </si>
  <si>
    <t>Time: 1.142066</t>
  </si>
  <si>
    <t>Time: 1.139747</t>
  </si>
  <si>
    <t>Time: 1.058822</t>
  </si>
  <si>
    <t>Time: 1.171209</t>
  </si>
  <si>
    <t>Time: 1.210405</t>
  </si>
  <si>
    <t>Time: 1.455546</t>
  </si>
  <si>
    <t>Time: 1.188512</t>
  </si>
  <si>
    <t>Time: 1.406966</t>
  </si>
  <si>
    <t>Time: 1.202090</t>
  </si>
  <si>
    <t>Time: 1.088031</t>
  </si>
  <si>
    <t>Time: 1.223637</t>
  </si>
  <si>
    <t>Time: 1.311449</t>
  </si>
  <si>
    <t>Time: 1.170818</t>
  </si>
  <si>
    <t>Time: 1.366668</t>
  </si>
  <si>
    <t>Time: 1.306845</t>
  </si>
  <si>
    <t>Time: 1.318031</t>
  </si>
  <si>
    <t>Time: 1.459630</t>
  </si>
  <si>
    <t>Time: 1.432568</t>
  </si>
  <si>
    <t>Time: 1.465505</t>
  </si>
  <si>
    <t>Time: 1.406825</t>
  </si>
  <si>
    <t>Time: 1.321728</t>
  </si>
  <si>
    <t>Time: 1.269559</t>
  </si>
  <si>
    <t>Time: 1.464648</t>
  </si>
  <si>
    <t>Time: 1.237625</t>
  </si>
  <si>
    <t>Time: 1.252569</t>
  </si>
  <si>
    <t>Time: 1.974360</t>
  </si>
  <si>
    <t>Time: 1.661475</t>
  </si>
  <si>
    <t>Time: 1.421794</t>
  </si>
  <si>
    <t>Time: 1.338235</t>
  </si>
  <si>
    <t>Time: 1.314193</t>
  </si>
  <si>
    <t>Time: 1.498825</t>
  </si>
  <si>
    <t>Time: 1.475930</t>
  </si>
  <si>
    <t>Time: 1.695382</t>
  </si>
  <si>
    <t>Time: 1.457215</t>
  </si>
  <si>
    <t>Time: 1.529507</t>
  </si>
  <si>
    <t>Time: 1.547825</t>
  </si>
  <si>
    <t>Time: 1.653767</t>
  </si>
  <si>
    <t>Time: 1.592183</t>
  </si>
  <si>
    <t>Time: 1.721216</t>
  </si>
  <si>
    <t>Time: 1.669405</t>
  </si>
  <si>
    <t>Time: 1.669278</t>
  </si>
  <si>
    <t>Time: 1.550953</t>
  </si>
  <si>
    <t>Time: 1.481708</t>
  </si>
  <si>
    <t>Time: 1.645628</t>
  </si>
  <si>
    <t>Time: 1.555727</t>
  </si>
  <si>
    <t>Time: 2.134973</t>
  </si>
  <si>
    <t>Time: 1.922237</t>
  </si>
  <si>
    <t>Time: 1.726829</t>
  </si>
  <si>
    <t>Time: 1.698606</t>
  </si>
  <si>
    <t>Time: 1.628082</t>
  </si>
  <si>
    <t>Time: 1.696289</t>
  </si>
  <si>
    <t>Time: 1.471781</t>
  </si>
  <si>
    <t>Time: 1.745863</t>
  </si>
  <si>
    <t>Time: 1.804363</t>
  </si>
  <si>
    <t>Time: 1.775076</t>
  </si>
  <si>
    <t>Time: 1.813911</t>
  </si>
  <si>
    <t>Time: 1.510614</t>
  </si>
  <si>
    <t>Time: 1.779590</t>
  </si>
  <si>
    <t>Time: 1.794414</t>
  </si>
  <si>
    <t>Time: 1.585931</t>
  </si>
  <si>
    <t>Time: 1.576315</t>
  </si>
  <si>
    <t>Time: 1.473070</t>
  </si>
  <si>
    <t>Time: 1.714403</t>
  </si>
  <si>
    <t>Time: 1.440932</t>
  </si>
  <si>
    <t>Time: 1.549258</t>
  </si>
  <si>
    <t>Time: 2.221595</t>
  </si>
  <si>
    <t>Time: 1.613574</t>
  </si>
  <si>
    <t>Time: 1.709263</t>
  </si>
  <si>
    <t>Time: 1.971636</t>
  </si>
  <si>
    <t>Time: 1.726369</t>
  </si>
  <si>
    <t>Time: 1.994013</t>
  </si>
  <si>
    <t>Time: 2.073724</t>
  </si>
  <si>
    <t>Time: 1.949652</t>
  </si>
  <si>
    <t>Time: 1.565140</t>
  </si>
  <si>
    <t>Time: 1.791354</t>
  </si>
  <si>
    <t>Time: 1.812239</t>
  </si>
  <si>
    <t>Time: 1.757296</t>
  </si>
  <si>
    <t>Time: 2.011875</t>
  </si>
  <si>
    <t>Time: 1.828677</t>
  </si>
  <si>
    <t>Time: 1.781082</t>
  </si>
  <si>
    <t>Time: 1.699908</t>
  </si>
  <si>
    <t>Time: 1.909560</t>
  </si>
  <si>
    <t>Time: 1.766286</t>
  </si>
  <si>
    <t>Time: 1.619473</t>
  </si>
  <si>
    <t>Time: 1.998359</t>
  </si>
  <si>
    <t>Time: 2.012077</t>
  </si>
  <si>
    <t>Time: 1.794063</t>
  </si>
  <si>
    <t>Time: 1.811018</t>
  </si>
  <si>
    <t>Time: 1.837711</t>
  </si>
  <si>
    <t>Time: 1.730932</t>
  </si>
  <si>
    <t>Time: 2.249883</t>
  </si>
  <si>
    <t>Time: 2.004515</t>
  </si>
  <si>
    <t>Time: 1.748541</t>
  </si>
  <si>
    <t>Time: 1.649162</t>
  </si>
  <si>
    <t>Time: 1.989248</t>
  </si>
  <si>
    <t>Time: 1.160323</t>
  </si>
  <si>
    <t>Time: 1.209520</t>
  </si>
  <si>
    <t>Time: 1.251396</t>
  </si>
  <si>
    <t>Time: 1.146216</t>
  </si>
  <si>
    <t>Time: 1.074653</t>
  </si>
  <si>
    <t>Time: 1.055560</t>
  </si>
  <si>
    <t>Time: 1.087485</t>
  </si>
  <si>
    <t>Time: 1.187930</t>
  </si>
  <si>
    <t>Time: 1.098147</t>
  </si>
  <si>
    <t>Time: 1.228861</t>
  </si>
  <si>
    <t>Time: 1.355498</t>
  </si>
  <si>
    <t>Time: 1.231290</t>
  </si>
  <si>
    <t>Time: 1.234874</t>
  </si>
  <si>
    <t>Time: 1.432315</t>
  </si>
  <si>
    <t>Time: 1.183720</t>
  </si>
  <si>
    <t>Time: 1.337051</t>
  </si>
  <si>
    <t>Time: 1.214493</t>
  </si>
  <si>
    <t>Time: 1.409919</t>
  </si>
  <si>
    <t>Time: 1.497103</t>
  </si>
  <si>
    <t>Time: 1.517873</t>
  </si>
  <si>
    <t>Time: 1.399854</t>
  </si>
  <si>
    <t>Time: 1.721028</t>
  </si>
  <si>
    <t>Time: 1.497248</t>
  </si>
  <si>
    <t>Time: 1.503149</t>
  </si>
  <si>
    <t>Time: 1.421734</t>
  </si>
  <si>
    <t>Time: 1.398143</t>
  </si>
  <si>
    <t>Time: 1.406629</t>
  </si>
  <si>
    <t>Time: 1.334874</t>
  </si>
  <si>
    <t>Time: 1.468085</t>
  </si>
  <si>
    <t>Time: 1.298747</t>
  </si>
  <si>
    <t>Time: 1.678172</t>
  </si>
  <si>
    <t>Time: 1.409003</t>
  </si>
  <si>
    <t>Time: 1.425767</t>
  </si>
  <si>
    <t>Time: 1.379676</t>
  </si>
  <si>
    <t>Time: 1.511025</t>
  </si>
  <si>
    <t>Time: 1.529595</t>
  </si>
  <si>
    <t>Time: 1.692917</t>
  </si>
  <si>
    <t>Time: 1.479814</t>
  </si>
  <si>
    <t>Time: 1.613474</t>
  </si>
  <si>
    <t>Time: 1.425221</t>
  </si>
  <si>
    <t>Time: 1.610727</t>
  </si>
  <si>
    <t>Time: 1.484532</t>
  </si>
  <si>
    <t>Time: 1.723384</t>
  </si>
  <si>
    <t>Time: 1.756307</t>
  </si>
  <si>
    <t>Time: 1.655504</t>
  </si>
  <si>
    <t>Time: 1.578602</t>
  </si>
  <si>
    <t>Time: 1.512992</t>
  </si>
  <si>
    <t>Time: 1.422452</t>
  </si>
  <si>
    <t>Time: 1.537208</t>
  </si>
  <si>
    <t>Time: 1.519759</t>
  </si>
  <si>
    <t>Time: 1.626225</t>
  </si>
  <si>
    <t>Time: 1.899675</t>
  </si>
  <si>
    <t>Time: 1.612450</t>
  </si>
  <si>
    <t>Time: 1.704375</t>
  </si>
  <si>
    <t>Time: 1.624296</t>
  </si>
  <si>
    <t>Time: 1.652952</t>
  </si>
  <si>
    <t>Time: 2.073954</t>
  </si>
  <si>
    <t>Time: 1.728136</t>
  </si>
  <si>
    <t>Time: 1.501806</t>
  </si>
  <si>
    <t>Time: 1.842714</t>
  </si>
  <si>
    <t>Time: 1.684482</t>
  </si>
  <si>
    <t>Time: 1.544106</t>
  </si>
  <si>
    <t>Time: 1.708547</t>
  </si>
  <si>
    <t>Time: 2.154949</t>
  </si>
  <si>
    <t>Time: 1.870516</t>
  </si>
  <si>
    <t>Time: 1.707039</t>
  </si>
  <si>
    <t>Time: 1.582122</t>
  </si>
  <si>
    <t>Time: 1.720301</t>
  </si>
  <si>
    <t>Time: 1.855346</t>
  </si>
  <si>
    <t>Time: 1.843801</t>
  </si>
  <si>
    <t>Time: 1.720376</t>
  </si>
  <si>
    <t>Time: 2.146008</t>
  </si>
  <si>
    <t>Time: 2.046322</t>
  </si>
  <si>
    <t>Time: 1.680175</t>
  </si>
  <si>
    <t>Time: 1.922390</t>
  </si>
  <si>
    <t>Time: 1.492413</t>
  </si>
  <si>
    <t>Time: 1.923280</t>
  </si>
  <si>
    <t>Time: 1.762334</t>
  </si>
  <si>
    <t>Time: 1.672450</t>
  </si>
  <si>
    <t>Time: 1.552354</t>
  </si>
  <si>
    <t>Time: 1.915852</t>
  </si>
  <si>
    <t>Time: 1.734246</t>
  </si>
  <si>
    <t>Time: 1.956308</t>
  </si>
  <si>
    <t>Time: 1.681750</t>
  </si>
  <si>
    <t>Time: 2.526284</t>
  </si>
  <si>
    <t>Time: 1.885774</t>
  </si>
  <si>
    <t>Time: 1.899998</t>
  </si>
  <si>
    <t>Time: 1.899022</t>
  </si>
  <si>
    <t>Time: 2.001575</t>
  </si>
  <si>
    <t>Time: 1.948890</t>
  </si>
  <si>
    <t>Time: 1.918603</t>
  </si>
  <si>
    <t>Time: 1.953638</t>
  </si>
  <si>
    <t>Time: 1.745352</t>
  </si>
  <si>
    <t>Time: 1.749381</t>
  </si>
  <si>
    <t>Time: 2.425266</t>
  </si>
  <si>
    <t>Time: 1.874938</t>
  </si>
  <si>
    <t>Time: 1.921982</t>
  </si>
  <si>
    <t>Time: 2.138164</t>
  </si>
  <si>
    <t>Time: 2.084197</t>
  </si>
  <si>
    <t>Time: 1.814332</t>
  </si>
  <si>
    <t>Time: 10.365324</t>
  </si>
  <si>
    <t>Time: 10.264206</t>
  </si>
  <si>
    <t>Time: 10.107694</t>
  </si>
  <si>
    <t>Time: 10.145185</t>
  </si>
  <si>
    <t>Time: 10.238665</t>
  </si>
  <si>
    <t>Time: 10.131105</t>
  </si>
  <si>
    <t>Time: 10.134086</t>
  </si>
  <si>
    <t>Time: 10.131255</t>
  </si>
  <si>
    <t>Time: 10.266436</t>
  </si>
  <si>
    <t>Time: 10.269381</t>
  </si>
  <si>
    <t>Time: 5.219614</t>
  </si>
  <si>
    <t>Time: 5.263710</t>
  </si>
  <si>
    <t>Time: 5.337079</t>
  </si>
  <si>
    <t>Time: 5.229832</t>
  </si>
  <si>
    <t>Time: 5.197118</t>
  </si>
  <si>
    <t>Time: 5.204294</t>
  </si>
  <si>
    <t>Time: 5.444078</t>
  </si>
  <si>
    <t>Time: 5.278801</t>
  </si>
  <si>
    <t>Time: 5.204110</t>
  </si>
  <si>
    <t>Time: 5.316407</t>
  </si>
  <si>
    <t>Time: 4.212202</t>
  </si>
  <si>
    <t>Time: 4.149879</t>
  </si>
  <si>
    <t>Time: 4.099201</t>
  </si>
  <si>
    <t>Time: 4.295744</t>
  </si>
  <si>
    <t>Time: 4.066720</t>
  </si>
  <si>
    <t>Time: 4.217934</t>
  </si>
  <si>
    <t>Time: 4.093090</t>
  </si>
  <si>
    <t>Time: 4.307006</t>
  </si>
  <si>
    <t>Time: 4.100048</t>
  </si>
  <si>
    <t>Time: 4.077720</t>
  </si>
  <si>
    <t>Time: 3.262998</t>
  </si>
  <si>
    <t>Time: 3.264348</t>
  </si>
  <si>
    <t>Time: 3.336988</t>
  </si>
  <si>
    <t>Time: 3.280355</t>
  </si>
  <si>
    <t>Time: 3.296557</t>
  </si>
  <si>
    <t>Time: 3.335494</t>
  </si>
  <si>
    <t>Time: 3.348605</t>
  </si>
  <si>
    <t>Time: 3.407077</t>
  </si>
  <si>
    <t>Time: 3.334465</t>
  </si>
  <si>
    <t>Time: 3.218069</t>
  </si>
  <si>
    <t>Time: 2.762015</t>
  </si>
  <si>
    <t>Time: 2.519670</t>
  </si>
  <si>
    <t>Time: 2.567045</t>
  </si>
  <si>
    <t>Time: 2.588875</t>
  </si>
  <si>
    <t>Time: 2.688621</t>
  </si>
  <si>
    <t>Time: 2.527442</t>
  </si>
  <si>
    <t>Time: 2.394625</t>
  </si>
  <si>
    <t>Time: 2.717745</t>
  </si>
  <si>
    <t>Time: 2.377173</t>
  </si>
  <si>
    <t>Time: 2.495677</t>
  </si>
  <si>
    <t>Time: 2.821069</t>
  </si>
  <si>
    <t>Time: 2.555473</t>
  </si>
  <si>
    <t>Time: 2.504400</t>
  </si>
  <si>
    <t>Time: 2.322220</t>
  </si>
  <si>
    <t>Time: 2.563443</t>
  </si>
  <si>
    <t>Time: 2.552130</t>
  </si>
  <si>
    <t>Time: 2.504550</t>
  </si>
  <si>
    <t>Time: 2.383418</t>
  </si>
  <si>
    <t>Time: 3.375329</t>
  </si>
  <si>
    <t>Time: 2.654258</t>
  </si>
  <si>
    <t>Time: 2.387693</t>
  </si>
  <si>
    <t>Time: 2.268359</t>
  </si>
  <si>
    <t>Time: 2.325857</t>
  </si>
  <si>
    <t>Time: 2.273739</t>
  </si>
  <si>
    <t>Time: 2.317775</t>
  </si>
  <si>
    <t>Time: 2.631470</t>
  </si>
  <si>
    <t>Time: 2.459575</t>
  </si>
  <si>
    <t>Time: 2.282835</t>
  </si>
  <si>
    <t>Time: 2.277810</t>
  </si>
  <si>
    <t>Time: 2.395916</t>
  </si>
  <si>
    <t>Time: 2.377007</t>
  </si>
  <si>
    <t>Time: 2.319713</t>
  </si>
  <si>
    <t>Time: 2.438845</t>
  </si>
  <si>
    <t>Time: 2.363085</t>
  </si>
  <si>
    <t>Time: 2.271164</t>
  </si>
  <si>
    <t>Time: 2.311911</t>
  </si>
  <si>
    <t>Time: 2.163379</t>
  </si>
  <si>
    <t>Time: 2.240759</t>
  </si>
  <si>
    <t>Time: 2.251340</t>
  </si>
  <si>
    <t>Time: 2.235945</t>
  </si>
  <si>
    <t>Time: 2.179091</t>
  </si>
  <si>
    <t>Time: 2.329394</t>
  </si>
  <si>
    <t>Time: 2.397906</t>
  </si>
  <si>
    <t>Time: 2.194160</t>
  </si>
  <si>
    <t>Time: 2.353310</t>
  </si>
  <si>
    <t>Time: 2.337757</t>
  </si>
  <si>
    <t>Time: 2.400247</t>
  </si>
  <si>
    <t>Time: 2.340631</t>
  </si>
  <si>
    <t>Time: 2.238243</t>
  </si>
  <si>
    <t>Time: 2.213071</t>
  </si>
  <si>
    <t>Time: 2.274041</t>
  </si>
  <si>
    <t>Time: 2.686301</t>
  </si>
  <si>
    <t>Time: 1.910617</t>
  </si>
  <si>
    <t>Time: 2.608246</t>
  </si>
  <si>
    <t>Time: 2.207919</t>
  </si>
  <si>
    <t>Time: 2.021336</t>
  </si>
  <si>
    <t>Time: 2.248468</t>
  </si>
  <si>
    <t>Time: 2.147506</t>
  </si>
  <si>
    <t>Time: 1.883445</t>
  </si>
  <si>
    <t>Time: 1.993229</t>
  </si>
  <si>
    <t>Time: 2.204804</t>
  </si>
  <si>
    <t>Time: 1.702583</t>
  </si>
  <si>
    <t>Time: 1.583284</t>
  </si>
  <si>
    <t>Time: 1.819488</t>
  </si>
  <si>
    <t>Time: 1.746620</t>
  </si>
  <si>
    <t>Time: 1.705488</t>
  </si>
  <si>
    <t>Time: 2.221313</t>
  </si>
  <si>
    <t>Time: 1.964312</t>
  </si>
  <si>
    <t>Time: 1.593804</t>
  </si>
  <si>
    <t>Time: 1.386869</t>
  </si>
  <si>
    <t>Time: 1.577027</t>
  </si>
  <si>
    <t>Time: 1.910403</t>
  </si>
  <si>
    <t>Time: 1.756278</t>
  </si>
  <si>
    <t>Time: 1.994570</t>
  </si>
  <si>
    <t>Time: 1.737143</t>
  </si>
  <si>
    <t>Time: 1.664780</t>
  </si>
  <si>
    <t>Time: 1.741593</t>
  </si>
  <si>
    <t>Time: 1.735967</t>
  </si>
  <si>
    <t>Time: 1.703065</t>
  </si>
  <si>
    <t>Time: 1.817410</t>
  </si>
  <si>
    <t>Time: 1.743406</t>
  </si>
  <si>
    <t>Time: 1.695167</t>
  </si>
  <si>
    <t>Time: 1.782586</t>
  </si>
  <si>
    <t>Time: 1.682714</t>
  </si>
  <si>
    <t>Time: 1.478252</t>
  </si>
  <si>
    <t>Time: 1.703691</t>
  </si>
  <si>
    <t>Time: 1.732964</t>
  </si>
  <si>
    <t>Time: 1.481136</t>
  </si>
  <si>
    <t>Time: 1.841755</t>
  </si>
  <si>
    <t>Time: 1.898901</t>
  </si>
  <si>
    <t>Time: 1.674870</t>
  </si>
  <si>
    <t>Time: 1.847566</t>
  </si>
  <si>
    <t>Time: 1.841106</t>
  </si>
  <si>
    <t>Time: 1.541417</t>
  </si>
  <si>
    <t>Time: 1.779470</t>
  </si>
  <si>
    <t>Time: 1.694554</t>
  </si>
  <si>
    <t>Time: 1.624587</t>
  </si>
  <si>
    <t>Time: 1.658675</t>
  </si>
  <si>
    <t>Time: 1.728006</t>
  </si>
  <si>
    <t>Time: 1.426181</t>
  </si>
  <si>
    <t>Time: 1.503960</t>
  </si>
  <si>
    <t>Time: 1.479745</t>
  </si>
  <si>
    <t>Time: 1.747959</t>
  </si>
  <si>
    <t>Time: 1.665369</t>
  </si>
  <si>
    <t>Time: 1.592655</t>
  </si>
  <si>
    <t>Time: 1.715399</t>
  </si>
  <si>
    <t>Time: 1.618301</t>
  </si>
  <si>
    <t>Time: 1.771691</t>
  </si>
  <si>
    <t>Time: 1.688464</t>
  </si>
  <si>
    <t>Time: 1.560170</t>
  </si>
  <si>
    <t>Time: 1.730339</t>
  </si>
  <si>
    <t>Time: 1.661715</t>
  </si>
  <si>
    <t>Time: 1.713594</t>
  </si>
  <si>
    <t>Time: 1.490755</t>
  </si>
  <si>
    <t>Time: 1.892003</t>
  </si>
  <si>
    <t>Time: 1.903667</t>
  </si>
  <si>
    <t>Time: 1.546369</t>
  </si>
  <si>
    <t>Time: 1.630817</t>
  </si>
  <si>
    <t>Time: 1.744529</t>
  </si>
  <si>
    <t>Time: 1.674393</t>
  </si>
  <si>
    <t>Time: 1.692305</t>
  </si>
  <si>
    <t>Time: 1.686789</t>
  </si>
  <si>
    <t>Time: 1.813947</t>
  </si>
  <si>
    <t>Time: 1.734957</t>
  </si>
  <si>
    <t>Time: 1.989286</t>
  </si>
  <si>
    <t>Time: 1.694639</t>
  </si>
  <si>
    <t>Time: 1.716643</t>
  </si>
  <si>
    <t>Time: 1.801491</t>
  </si>
  <si>
    <t>Time: 1.702806</t>
  </si>
  <si>
    <t>Time: 1.734394</t>
  </si>
  <si>
    <t>Time: 1.674767</t>
  </si>
  <si>
    <t>Time: 1.766644</t>
  </si>
  <si>
    <t>Time: 1.697453</t>
  </si>
  <si>
    <t>Time: 1.653649</t>
  </si>
  <si>
    <t>Time: 1.673639</t>
  </si>
  <si>
    <t>Time: 1.552204</t>
  </si>
  <si>
    <t>Time: 1.626076</t>
  </si>
  <si>
    <t>Time: 1.564742</t>
  </si>
  <si>
    <t>Time: 1.744633</t>
  </si>
  <si>
    <t>Time: 1.481154</t>
  </si>
  <si>
    <t>Time: 1.703218</t>
  </si>
  <si>
    <t>Time: 1.708706</t>
  </si>
  <si>
    <t>Time: 1.441173</t>
  </si>
  <si>
    <t>Time: 1.805765</t>
  </si>
  <si>
    <t>Time: 1.721834</t>
  </si>
  <si>
    <t>Time: 1.888073</t>
  </si>
  <si>
    <t>Time: 1.642240</t>
  </si>
  <si>
    <t>Time: 1.760694</t>
  </si>
  <si>
    <t>Time: 1.713959</t>
  </si>
  <si>
    <t>Time: 1.548865</t>
  </si>
  <si>
    <t>Time: 1.725136</t>
  </si>
  <si>
    <t>Time: 1.783366</t>
  </si>
  <si>
    <t>Time: 1.668861</t>
  </si>
  <si>
    <t>Time: 1.656278</t>
  </si>
  <si>
    <t>Time: 1.687035</t>
  </si>
  <si>
    <t>Time: 1.710909</t>
  </si>
  <si>
    <t>Time: 1.501537</t>
  </si>
  <si>
    <t>Time: 1.750876</t>
  </si>
  <si>
    <t>Time: 1.787954</t>
  </si>
  <si>
    <t>Time: 1.618332</t>
  </si>
  <si>
    <t>Time: 1.396667</t>
  </si>
  <si>
    <t>Time: 1.474785</t>
  </si>
  <si>
    <t>Time: 1.227816</t>
  </si>
  <si>
    <t>Time: 1.267087</t>
  </si>
  <si>
    <t>Time: 1.236387</t>
  </si>
  <si>
    <t>Time: 1.102587</t>
  </si>
  <si>
    <t>Time: 1.192344</t>
  </si>
  <si>
    <t>Time: 1.110489</t>
  </si>
  <si>
    <t>Time: 1.187566</t>
  </si>
  <si>
    <t>Time: 1.234656</t>
  </si>
  <si>
    <t>Time: 1.489573</t>
  </si>
  <si>
    <t>Time: 1.548173</t>
  </si>
  <si>
    <t>Time: 1.511634</t>
  </si>
  <si>
    <t>Time: 1.397501</t>
  </si>
  <si>
    <t>Time: 1.288663</t>
  </si>
  <si>
    <t>Time: 1.351652</t>
  </si>
  <si>
    <t>Time: 1.244681</t>
  </si>
  <si>
    <t>Time: 1.356024</t>
  </si>
  <si>
    <t>Time: 1.375786</t>
  </si>
  <si>
    <t>Time: 1.174997</t>
  </si>
  <si>
    <t>Time: 1.462807</t>
  </si>
  <si>
    <t>Time: 1.259182</t>
  </si>
  <si>
    <t>Time: 1.494137</t>
  </si>
  <si>
    <t>Time: 1.487329</t>
  </si>
  <si>
    <t>Time: 1.554180</t>
  </si>
  <si>
    <t>Time: 1.594033</t>
  </si>
  <si>
    <t>Time: 1.575768</t>
  </si>
  <si>
    <t>Time: 1.384989</t>
  </si>
  <si>
    <t>Time: 1.425840</t>
  </si>
  <si>
    <t>Time: 1.434231</t>
  </si>
  <si>
    <t>Time: 1.491888</t>
  </si>
  <si>
    <t>Time: 1.417695</t>
  </si>
  <si>
    <t>Time: 1.748884</t>
  </si>
  <si>
    <t>Time: 1.397581</t>
  </si>
  <si>
    <t>Time: 1.273475</t>
  </si>
  <si>
    <t>Time: 1.637968</t>
  </si>
  <si>
    <t>Time: 1.657936</t>
  </si>
  <si>
    <t>Time: 1.718267</t>
  </si>
  <si>
    <t>Time: 1.507926</t>
  </si>
  <si>
    <t>Time: 1.421879</t>
  </si>
  <si>
    <t>Time: 1.724957</t>
  </si>
  <si>
    <t>Time: 1.494495</t>
  </si>
  <si>
    <t>Time: 1.485398</t>
  </si>
  <si>
    <t>Time: 1.491609</t>
  </si>
  <si>
    <t>Time: 1.874308</t>
  </si>
  <si>
    <t>Time: 1.737351</t>
  </si>
  <si>
    <t>Time: 1.736166</t>
  </si>
  <si>
    <t>Time: 1.766846</t>
  </si>
  <si>
    <t>Time: 1.731244</t>
  </si>
  <si>
    <t>Time: 1.718990</t>
  </si>
  <si>
    <t>Time: 1.818117</t>
  </si>
  <si>
    <t>Time: 1.771670</t>
  </si>
  <si>
    <t>Time: 2.014058</t>
  </si>
  <si>
    <t>Time: 1.712127</t>
  </si>
  <si>
    <t>Time: 1.835439</t>
  </si>
  <si>
    <t>Time: 1.675665</t>
  </si>
  <si>
    <t>Time: 1.848641</t>
  </si>
  <si>
    <t>Time: 1.957138</t>
  </si>
  <si>
    <t>Time: 1.999217</t>
  </si>
  <si>
    <t>Time: 1.721689</t>
  </si>
  <si>
    <t>Time: 2.090896</t>
  </si>
  <si>
    <t>Time: 1.836131</t>
  </si>
  <si>
    <t>Time: 1.947349</t>
  </si>
  <si>
    <t>Time: 1.793212</t>
  </si>
  <si>
    <t>Time: 1.927061</t>
  </si>
  <si>
    <t>Time: 1.877532</t>
  </si>
  <si>
    <t>Time: 1.768377</t>
  </si>
  <si>
    <t>Time: 2.229741</t>
  </si>
  <si>
    <t>Time: 1.902339</t>
  </si>
  <si>
    <t>Time: 1.958305</t>
  </si>
  <si>
    <t>Time: 2.565335</t>
  </si>
  <si>
    <t>Time: 2.509574</t>
  </si>
  <si>
    <t>Time: 1.990477</t>
  </si>
  <si>
    <t>Time: 2.042337</t>
  </si>
  <si>
    <t>Time: 1.971294</t>
  </si>
  <si>
    <t>Time: 2.140963</t>
  </si>
  <si>
    <t>Time: 2.148456</t>
  </si>
  <si>
    <t>Time: 1.865906</t>
  </si>
  <si>
    <t>Time: 2.412423</t>
  </si>
  <si>
    <t>Time: 2.197049</t>
  </si>
  <si>
    <t>Time: 2.022287</t>
  </si>
  <si>
    <t>Time: 2.198210</t>
  </si>
  <si>
    <t>Time: 2.169895</t>
  </si>
  <si>
    <t>Time: 2.064208</t>
  </si>
  <si>
    <t>Time: 2.086055</t>
  </si>
  <si>
    <t>Time: 2.103788</t>
  </si>
  <si>
    <t>Time: 2.189631</t>
  </si>
  <si>
    <t>Time: 1.861862</t>
  </si>
  <si>
    <t>Time: 2.451935</t>
  </si>
  <si>
    <t>Time: 2.193634</t>
  </si>
  <si>
    <t>Time: 2.272765</t>
  </si>
  <si>
    <t>Time: 2.316539</t>
  </si>
  <si>
    <t>Time: 2.176902</t>
  </si>
  <si>
    <t>Time: 2.512803</t>
  </si>
  <si>
    <t>Time: 2.199856</t>
  </si>
  <si>
    <t>Time: 2.360199</t>
  </si>
  <si>
    <t>Time: 2.168527</t>
  </si>
  <si>
    <t>Time: 2.348255</t>
  </si>
  <si>
    <t>Time: 2.737567</t>
  </si>
  <si>
    <t>Time: 2.329908</t>
  </si>
  <si>
    <t>Time: 1.155250</t>
  </si>
  <si>
    <t>Time: 1.124466</t>
  </si>
  <si>
    <t>Time: 1.057631</t>
  </si>
  <si>
    <t>Time: 1.159297</t>
  </si>
  <si>
    <t>Time: 1.100487</t>
  </si>
  <si>
    <t>Time: 1.079874</t>
  </si>
  <si>
    <t>Time: 1.062917</t>
  </si>
  <si>
    <t>Time: 1.154447</t>
  </si>
  <si>
    <t>Time: 1.038590</t>
  </si>
  <si>
    <t>Time: 1.152646</t>
  </si>
  <si>
    <t>Time: 1.514760</t>
  </si>
  <si>
    <t>Time: 1.261472</t>
  </si>
  <si>
    <t>Time: 1.248896</t>
  </si>
  <si>
    <t>Time: 1.240159</t>
  </si>
  <si>
    <t>Time: 1.233297</t>
  </si>
  <si>
    <t>Time: 1.179453</t>
  </si>
  <si>
    <t>Time: 1.214069</t>
  </si>
  <si>
    <t>Time: 1.225673</t>
  </si>
  <si>
    <t>Time: 1.174139</t>
  </si>
  <si>
    <t>Time: 1.279399</t>
  </si>
  <si>
    <t>Time: 1.351490</t>
  </si>
  <si>
    <t>Time: 1.332986</t>
  </si>
  <si>
    <t>Time: 1.390356</t>
  </si>
  <si>
    <t>Time: 1.521209</t>
  </si>
  <si>
    <t>Time: 1.439105</t>
  </si>
  <si>
    <t>Time: 1.664782</t>
  </si>
  <si>
    <t>Time: 1.312803</t>
  </si>
  <si>
    <t>Time: 1.389145</t>
  </si>
  <si>
    <t>Time: 1.367052</t>
  </si>
  <si>
    <t>Time: 1.192408</t>
  </si>
  <si>
    <t>Time: 1.600070</t>
  </si>
  <si>
    <t>Time: 1.314707</t>
  </si>
  <si>
    <t>Time: 1.536880</t>
  </si>
  <si>
    <t>Time: 1.351750</t>
  </si>
  <si>
    <t>Time: 1.717376</t>
  </si>
  <si>
    <t>Time: 1.589269</t>
  </si>
  <si>
    <t>Time: 1.680682</t>
  </si>
  <si>
    <t>Time: 1.505305</t>
  </si>
  <si>
    <t>Time: 1.279338</t>
  </si>
  <si>
    <t>Time: 1.390232</t>
  </si>
  <si>
    <t>Time: 1.523869</t>
  </si>
  <si>
    <t>Time: 1.656209</t>
  </si>
  <si>
    <t>Time: 1.683040</t>
  </si>
  <si>
    <t>Time: 1.553101</t>
  </si>
  <si>
    <t>Time: 1.632970</t>
  </si>
  <si>
    <t>Time: 1.610297</t>
  </si>
  <si>
    <t>Time: 1.701526</t>
  </si>
  <si>
    <t>Time: 1.820356</t>
  </si>
  <si>
    <t>Time: 2.005640</t>
  </si>
  <si>
    <t>Time: 1.637069</t>
  </si>
  <si>
    <t>Time: 1.656964</t>
  </si>
  <si>
    <t>Time: 1.729599</t>
  </si>
  <si>
    <t>Time: 1.666626</t>
  </si>
  <si>
    <t>Time: 1.785948</t>
  </si>
  <si>
    <t>Time: 1.742056</t>
  </si>
  <si>
    <t>Time: 1.708535</t>
  </si>
  <si>
    <t>Time: 1.766273</t>
  </si>
  <si>
    <t>Time: 1.661407</t>
  </si>
  <si>
    <t>Time: 1.947727</t>
  </si>
  <si>
    <t>Time: 1.794208</t>
  </si>
  <si>
    <t>Time: 1.918061</t>
  </si>
  <si>
    <t>Time: 1.498857</t>
  </si>
  <si>
    <t>Time: 1.686699</t>
  </si>
  <si>
    <t>Time: 1.744056</t>
  </si>
  <si>
    <t>Time: 1.807705</t>
  </si>
  <si>
    <t>Time: 1.814021</t>
  </si>
  <si>
    <t>Time: 1.669653</t>
  </si>
  <si>
    <t>Time: 1.775502</t>
  </si>
  <si>
    <t>Time: 1.818289</t>
  </si>
  <si>
    <t>Time: 1.895867</t>
  </si>
  <si>
    <t>Time: 1.874590</t>
  </si>
  <si>
    <t>Time: 1.872590</t>
  </si>
  <si>
    <t>Time: 1.722439</t>
  </si>
  <si>
    <t>Time: 1.836091</t>
  </si>
  <si>
    <t>Time: 1.603424</t>
  </si>
  <si>
    <t>Time: 1.915986</t>
  </si>
  <si>
    <t>Time: 1.862920</t>
  </si>
  <si>
    <t>Time: 1.887118</t>
  </si>
  <si>
    <t>Time: 1.888644</t>
  </si>
  <si>
    <t>Time: 1.896287</t>
  </si>
  <si>
    <t>Time: 2.413620</t>
  </si>
  <si>
    <t>Time: 2.083853</t>
  </si>
  <si>
    <t>Time: 2.024581</t>
  </si>
  <si>
    <t>Time: 1.900152</t>
  </si>
  <si>
    <t>Time: 1.972459</t>
  </si>
  <si>
    <t>Time: 1.862428</t>
  </si>
  <si>
    <t>Time: 2.061118</t>
  </si>
  <si>
    <t>Time: 2.225499</t>
  </si>
  <si>
    <t>Time: 2.064899</t>
  </si>
  <si>
    <t>Time: 1.917037</t>
  </si>
  <si>
    <t>Time: 2.387227</t>
  </si>
  <si>
    <t>Time: 2.086175</t>
  </si>
  <si>
    <t>Time: 2.118368</t>
  </si>
  <si>
    <t>Time: 2.156758</t>
  </si>
  <si>
    <t>Time: 1.959031</t>
  </si>
  <si>
    <t>Time: 1.831418</t>
  </si>
  <si>
    <t>Time: 1.730604</t>
  </si>
  <si>
    <t>Time: 1.976329</t>
  </si>
  <si>
    <t>Time: 2.110547</t>
  </si>
  <si>
    <t>Time: 2.111469</t>
  </si>
  <si>
    <t>Time: 1.169176</t>
  </si>
  <si>
    <t>Time: 1.124999</t>
  </si>
  <si>
    <t>Time: 1.211334</t>
  </si>
  <si>
    <t>Time: 1.096637</t>
  </si>
  <si>
    <t>Time: 1.125369</t>
  </si>
  <si>
    <t>Time: 1.157974</t>
  </si>
  <si>
    <t>Time: 1.039078</t>
  </si>
  <si>
    <t>Time: 1.167396</t>
  </si>
  <si>
    <t>Time: 1.147338</t>
  </si>
  <si>
    <t>Time: 1.099646</t>
  </si>
  <si>
    <t>Time: 1.304286</t>
  </si>
  <si>
    <t>Time: 1.210246</t>
  </si>
  <si>
    <t>Time: 1.377614</t>
  </si>
  <si>
    <t>Time: 1.358229</t>
  </si>
  <si>
    <t>Time: 1.273137</t>
  </si>
  <si>
    <t>Time: 1.351044</t>
  </si>
  <si>
    <t>Time: 1.273847</t>
  </si>
  <si>
    <t>Time: 1.240261</t>
  </si>
  <si>
    <t>Time: 1.212190</t>
  </si>
  <si>
    <t>Time: 1.227711</t>
  </si>
  <si>
    <t>Time: 1.459363</t>
  </si>
  <si>
    <t>Time: 1.430552</t>
  </si>
  <si>
    <t>Time: 1.265013</t>
  </si>
  <si>
    <t>Time: 1.392049</t>
  </si>
  <si>
    <t>Time: 1.283554</t>
  </si>
  <si>
    <t>Time: 1.388702</t>
  </si>
  <si>
    <t>Time: 1.375297</t>
  </si>
  <si>
    <t>Time: 1.454830</t>
  </si>
  <si>
    <t>Time: 1.297377</t>
  </si>
  <si>
    <t>Time: 1.261486</t>
  </si>
  <si>
    <t>Time: 1.691251</t>
  </si>
  <si>
    <t>Time: 1.463741</t>
  </si>
  <si>
    <t>Time: 1.398989</t>
  </si>
  <si>
    <t>Time: 1.495972</t>
  </si>
  <si>
    <t>Time: 1.507592</t>
  </si>
  <si>
    <t>Time: 1.432775</t>
  </si>
  <si>
    <t>Time: 1.715955</t>
  </si>
  <si>
    <t>Time: 1.399049</t>
  </si>
  <si>
    <t>Time: 1.482166</t>
  </si>
  <si>
    <t>Time: 1.707077</t>
  </si>
  <si>
    <t>Time: 1.612749</t>
  </si>
  <si>
    <t>Time: 1.538931</t>
  </si>
  <si>
    <t>Time: 1.520214</t>
  </si>
  <si>
    <t>Time: 1.441859</t>
  </si>
  <si>
    <t>Time: 1.459755</t>
  </si>
  <si>
    <t>Time: 1.527505</t>
  </si>
  <si>
    <t>Time: 1.560242</t>
  </si>
  <si>
    <t>Time: 1.628611</t>
  </si>
  <si>
    <t>Time: 1.502954</t>
  </si>
  <si>
    <t>Time: 1.597943</t>
  </si>
  <si>
    <t>Time: 1.619734</t>
  </si>
  <si>
    <t>Time: 2.014456</t>
  </si>
  <si>
    <t>Time: 1.735824</t>
  </si>
  <si>
    <t>Time: 1.596823</t>
  </si>
  <si>
    <t>Time: 1.655516</t>
  </si>
  <si>
    <t>Time: 1.713121</t>
  </si>
  <si>
    <t>Time: 1.646586</t>
  </si>
  <si>
    <t>Time: 1.829838</t>
  </si>
  <si>
    <t>Time: 1.563851</t>
  </si>
  <si>
    <t>Time: 1.856362</t>
  </si>
  <si>
    <t>Time: 1.939629</t>
  </si>
  <si>
    <t>Time: 1.598510</t>
  </si>
  <si>
    <t>Time: 2.243786</t>
  </si>
  <si>
    <t>Time: 1.614240</t>
  </si>
  <si>
    <t>Time: 1.870078</t>
  </si>
  <si>
    <t>Time: 1.752767</t>
  </si>
  <si>
    <t>Time: 1.754692</t>
  </si>
  <si>
    <t>Time: 1.694773</t>
  </si>
  <si>
    <t>Time: 1.789487</t>
  </si>
  <si>
    <t>Time: 1.786193</t>
  </si>
  <si>
    <t>Time: 1.971026</t>
  </si>
  <si>
    <t>Time: 1.958146</t>
  </si>
  <si>
    <t>Time: 1.912058</t>
  </si>
  <si>
    <t>Time: 2.400782</t>
  </si>
  <si>
    <t>Time: 2.015627</t>
  </si>
  <si>
    <t>Time: 1.830489</t>
  </si>
  <si>
    <t>Time: 1.913854</t>
  </si>
  <si>
    <t>Time: 1.958821</t>
  </si>
  <si>
    <t>Time: 2.067695</t>
  </si>
  <si>
    <t>Time: 1.945273</t>
  </si>
  <si>
    <t>Time: 2.001221</t>
  </si>
  <si>
    <t>Time: 2.012853</t>
  </si>
  <si>
    <t>Time: 2.016215</t>
  </si>
  <si>
    <t>Time: 1.911599</t>
  </si>
  <si>
    <t>Time: 2.039178</t>
  </si>
  <si>
    <t>Time: 1.933542</t>
  </si>
  <si>
    <t>Time: 2.041232</t>
  </si>
  <si>
    <t>Time: 2.009466</t>
  </si>
  <si>
    <t>Time: 1.933947</t>
  </si>
  <si>
    <t>Time: 2.056534</t>
  </si>
  <si>
    <t>Time: 1.899891</t>
  </si>
  <si>
    <t>Time: 1.948824</t>
  </si>
  <si>
    <t>Time: 1.913007</t>
  </si>
  <si>
    <t>Time: 1.957253</t>
  </si>
  <si>
    <t>Time: 2.098159</t>
  </si>
  <si>
    <t>Time: 1.913476</t>
  </si>
  <si>
    <t>Time: 1.687441</t>
  </si>
  <si>
    <t>Time: 1.943444</t>
  </si>
  <si>
    <t>Time: 1.945151</t>
  </si>
  <si>
    <t>Time: 2.174023</t>
  </si>
  <si>
    <t>Time: 1.895715</t>
    <phoneticPr fontId="1" type="noConversion"/>
  </si>
  <si>
    <t>Time: 2.134455</t>
    <phoneticPr fontId="1" type="noConversion"/>
  </si>
  <si>
    <t>client = 1000</t>
    <phoneticPr fontId="1" type="noConversion"/>
  </si>
  <si>
    <t>Time: 1.136447</t>
  </si>
  <si>
    <t>Time: 1.129706</t>
  </si>
  <si>
    <t>Time: 1.195244</t>
  </si>
  <si>
    <t>Time: 1.103409</t>
  </si>
  <si>
    <t>Time: 1.107676</t>
  </si>
  <si>
    <t>Time: 1.169140</t>
  </si>
  <si>
    <t>Time: 1.104841</t>
  </si>
  <si>
    <t>Time: 1.165535</t>
  </si>
  <si>
    <t>Time: 1.060672</t>
  </si>
  <si>
    <t>Time: 1.087843</t>
  </si>
  <si>
    <t>Time: 1.390615</t>
  </si>
  <si>
    <t>Time: 1.203802</t>
  </si>
  <si>
    <t>Time: 1.237353</t>
  </si>
  <si>
    <t>Time: 1.162625</t>
  </si>
  <si>
    <t>Time: 1.256813</t>
  </si>
  <si>
    <t>Time: 1.270227</t>
  </si>
  <si>
    <t>Time: 1.116957</t>
  </si>
  <si>
    <t>Time: 1.172409</t>
  </si>
  <si>
    <t>Time: 1.676193</t>
  </si>
  <si>
    <t>Time: 1.320717</t>
  </si>
  <si>
    <t>Time: 1.425847</t>
  </si>
  <si>
    <t>Time: 1.386252</t>
  </si>
  <si>
    <t>Time: 1.262097</t>
  </si>
  <si>
    <t>Time: 1.312913</t>
  </si>
  <si>
    <t>Time: 1.194995</t>
  </si>
  <si>
    <t>Time: 1.223144</t>
  </si>
  <si>
    <t>Time: 1.272068</t>
  </si>
  <si>
    <t>Time: 1.288611</t>
  </si>
  <si>
    <t>Time: 1.213710</t>
  </si>
  <si>
    <t>Time: 1.254093</t>
  </si>
  <si>
    <t>Time: 1.440898</t>
  </si>
  <si>
    <t>Time: 1.968564</t>
  </si>
  <si>
    <t>Time: 1.480904</t>
  </si>
  <si>
    <t>Time: 1.564850</t>
  </si>
  <si>
    <t>Time: 1.542971</t>
  </si>
  <si>
    <t>Time: 1.412069</t>
  </si>
  <si>
    <t>Time: 1.557043</t>
  </si>
  <si>
    <t>Time: 1.474825</t>
  </si>
  <si>
    <t>Time: 1.542546</t>
  </si>
  <si>
    <t>Time: 1.336623</t>
  </si>
  <si>
    <t>Time: 1.433083</t>
  </si>
  <si>
    <t>Time: 1.523801</t>
  </si>
  <si>
    <t>Time: 1.604549</t>
  </si>
  <si>
    <t>Time: 2.196324</t>
  </si>
  <si>
    <t>Time: 1.730809</t>
  </si>
  <si>
    <t>Time: 1.473433</t>
  </si>
  <si>
    <t>Time: 1.611766</t>
  </si>
  <si>
    <t>Time: 1.465499</t>
  </si>
  <si>
    <t>Time: 1.436267</t>
  </si>
  <si>
    <t>Time: 1.557930</t>
  </si>
  <si>
    <t>Time: 1.736255</t>
  </si>
  <si>
    <t>Time: 1.550455</t>
  </si>
  <si>
    <t>Time: 1.528123</t>
  </si>
  <si>
    <t>Time: 1.517749</t>
  </si>
  <si>
    <t>Time: 1.970349</t>
  </si>
  <si>
    <t>Time: 2.024173</t>
  </si>
  <si>
    <t>Time: 1.621459</t>
  </si>
  <si>
    <t>Time: 1.478598</t>
  </si>
  <si>
    <t>Time: 1.560622</t>
  </si>
  <si>
    <t>Time: 1.531284</t>
  </si>
  <si>
    <t>Time: 1.723570</t>
  </si>
  <si>
    <t>Time: 1.646339</t>
  </si>
  <si>
    <t>Time: 1.730489</t>
  </si>
  <si>
    <t>Time: 1.679039</t>
  </si>
  <si>
    <t>Time: 1.601502</t>
  </si>
  <si>
    <t>Time: 1.730191</t>
  </si>
  <si>
    <t>Time: 1.860286</t>
  </si>
  <si>
    <t>Time: 1.991361</t>
  </si>
  <si>
    <t>Time: 2.260928</t>
  </si>
  <si>
    <t>Time: 1.828109</t>
  </si>
  <si>
    <t>Time: 1.814319</t>
  </si>
  <si>
    <t>Time: 1.868254</t>
  </si>
  <si>
    <t>Time: 1.553729</t>
  </si>
  <si>
    <t>Time: 1.825131</t>
  </si>
  <si>
    <t>Time: 1.741980</t>
  </si>
  <si>
    <t>Time: 1.723654</t>
  </si>
  <si>
    <t>Time: 1.777861</t>
  </si>
  <si>
    <t>Time: 1.856047</t>
  </si>
  <si>
    <t>Time: 2.087643</t>
  </si>
  <si>
    <t>Time: 1.749931</t>
  </si>
  <si>
    <t>Time: 1.881598</t>
  </si>
  <si>
    <t>Time: 2.045892</t>
  </si>
  <si>
    <t>Time: 1.972082</t>
  </si>
  <si>
    <t>Time: 1.720421</t>
  </si>
  <si>
    <t>Time: 2.313346</t>
  </si>
  <si>
    <t>Time: 1.996999</t>
  </si>
  <si>
    <t>Time: 2.153973</t>
  </si>
  <si>
    <t>Time: 2.265720</t>
  </si>
  <si>
    <t>Time: 1.859016</t>
  </si>
  <si>
    <t>Time: 2.042371</t>
  </si>
  <si>
    <t>Time: 2.349982</t>
  </si>
  <si>
    <t>Time: 1.987142</t>
  </si>
  <si>
    <t>Time: 2.165264</t>
  </si>
  <si>
    <t>Time: 2.013906</t>
  </si>
  <si>
    <t>Time: 2.155980</t>
  </si>
  <si>
    <t>Time: 2.003811</t>
  </si>
  <si>
    <t>Time: 2.298906</t>
  </si>
  <si>
    <t>Time: 2.064920</t>
  </si>
  <si>
    <t>Time: 2.119591</t>
  </si>
  <si>
    <t>Time: 2.003378</t>
  </si>
  <si>
    <t>client=500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</si>
</sst>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task1_0!$C$54:$L$54</c:f>
                <c:numCache>
                  <c:formatCode>General</c:formatCode>
                  <c:ptCount val="10"/>
                  <c:pt idx="0">
                    <c:v>12.723896290087765</c:v>
                  </c:pt>
                  <c:pt idx="1">
                    <c:v>12.010174148926268</c:v>
                  </c:pt>
                  <c:pt idx="2">
                    <c:v>29.565653882913182</c:v>
                  </c:pt>
                  <c:pt idx="3">
                    <c:v>23.713456153700974</c:v>
                  </c:pt>
                  <c:pt idx="4">
                    <c:v>47.78822978033088</c:v>
                  </c:pt>
                  <c:pt idx="5">
                    <c:v>52.497636809562096</c:v>
                  </c:pt>
                  <c:pt idx="6">
                    <c:v>33.627541869135882</c:v>
                  </c:pt>
                  <c:pt idx="7">
                    <c:v>64.011659375516899</c:v>
                  </c:pt>
                  <c:pt idx="8">
                    <c:v>52.321022960501807</c:v>
                  </c:pt>
                  <c:pt idx="9">
                    <c:v>84.998605914375048</c:v>
                  </c:pt>
                </c:numCache>
              </c:numRef>
            </c:plus>
            <c:minus>
              <c:numRef>
                <c:f>task1_0!$C$55:$L$55</c:f>
                <c:numCache>
                  <c:formatCode>General</c:formatCode>
                  <c:ptCount val="10"/>
                  <c:pt idx="0">
                    <c:v>11.935607673917559</c:v>
                  </c:pt>
                  <c:pt idx="1">
                    <c:v>16.613236998479209</c:v>
                  </c:pt>
                  <c:pt idx="2">
                    <c:v>34.389344208003365</c:v>
                  </c:pt>
                  <c:pt idx="3">
                    <c:v>19.024027070015421</c:v>
                  </c:pt>
                  <c:pt idx="4">
                    <c:v>30.195024710484773</c:v>
                  </c:pt>
                  <c:pt idx="5">
                    <c:v>38.897573661670663</c:v>
                  </c:pt>
                  <c:pt idx="6">
                    <c:v>42.376658027378994</c:v>
                  </c:pt>
                  <c:pt idx="7">
                    <c:v>66.365494381231429</c:v>
                  </c:pt>
                  <c:pt idx="8">
                    <c:v>53.681440437014828</c:v>
                  </c:pt>
                  <c:pt idx="9">
                    <c:v>65.333631783011469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task1_0!$C$26:$L$26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task1_0!$C$53:$L$53</c:f>
              <c:numCache>
                <c:formatCode>General</c:formatCode>
                <c:ptCount val="10"/>
                <c:pt idx="0">
                  <c:v>82.062474188128419</c:v>
                </c:pt>
                <c:pt idx="1">
                  <c:v>154.90784323224688</c:v>
                </c:pt>
                <c:pt idx="2">
                  <c:v>204.58945983061523</c:v>
                </c:pt>
                <c:pt idx="3">
                  <c:v>257.8412608380558</c:v>
                </c:pt>
                <c:pt idx="4">
                  <c:v>278.19908800905785</c:v>
                </c:pt>
                <c:pt idx="5">
                  <c:v>333.1870338317994</c:v>
                </c:pt>
                <c:pt idx="6">
                  <c:v>371.58253350572687</c:v>
                </c:pt>
                <c:pt idx="7">
                  <c:v>368.58141708044269</c:v>
                </c:pt>
                <c:pt idx="8">
                  <c:v>419.5697542488515</c:v>
                </c:pt>
                <c:pt idx="9">
                  <c:v>425.88082705032474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5-4EE7-972C-4864F228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Task2 Worker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worker!$C$54:$L$54</c:f>
                <c:numCache>
                  <c:formatCode>General</c:formatCode>
                  <c:ptCount val="10"/>
                  <c:pt idx="0">
                    <c:v>0.94025433946231374</c:v>
                  </c:pt>
                  <c:pt idx="1">
                    <c:v>2.6060161281584442</c:v>
                  </c:pt>
                  <c:pt idx="2">
                    <c:v>5.525919828496427</c:v>
                  </c:pt>
                  <c:pt idx="3">
                    <c:v>8.4196014461138589</c:v>
                  </c:pt>
                  <c:pt idx="4">
                    <c:v>29.741492491820338</c:v>
                  </c:pt>
                  <c:pt idx="5">
                    <c:v>45.672271891021978</c:v>
                  </c:pt>
                  <c:pt idx="6">
                    <c:v>16.657316639681824</c:v>
                  </c:pt>
                  <c:pt idx="7">
                    <c:v>26.462707013081172</c:v>
                  </c:pt>
                  <c:pt idx="8">
                    <c:v>23.288786879825921</c:v>
                  </c:pt>
                  <c:pt idx="9">
                    <c:v>69.994259363869787</c:v>
                  </c:pt>
                </c:numCache>
              </c:numRef>
            </c:plus>
            <c:minus>
              <c:numRef>
                <c:f>worker!$C$55:$L$55</c:f>
                <c:numCache>
                  <c:formatCode>General</c:formatCode>
                  <c:ptCount val="10"/>
                  <c:pt idx="0">
                    <c:v>1.5187622917499084</c:v>
                  </c:pt>
                  <c:pt idx="1">
                    <c:v>6.1224855551233759</c:v>
                  </c:pt>
                  <c:pt idx="2">
                    <c:v>8.1926462505425945</c:v>
                  </c:pt>
                  <c:pt idx="3">
                    <c:v>8.8190340237748615</c:v>
                  </c:pt>
                  <c:pt idx="4">
                    <c:v>28.871735694676715</c:v>
                  </c:pt>
                  <c:pt idx="5">
                    <c:v>88.682734047530118</c:v>
                  </c:pt>
                  <c:pt idx="6">
                    <c:v>44.174276903826012</c:v>
                  </c:pt>
                  <c:pt idx="7">
                    <c:v>25.746992455192412</c:v>
                  </c:pt>
                  <c:pt idx="8">
                    <c:v>18.994371882221003</c:v>
                  </c:pt>
                  <c:pt idx="9">
                    <c:v>88.688608574667853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worker!$C$26:$L$26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worker!$C$53:$L$53</c:f>
              <c:numCache>
                <c:formatCode>General</c:formatCode>
                <c:ptCount val="10"/>
                <c:pt idx="0">
                  <c:v>97.994280085501472</c:v>
                </c:pt>
                <c:pt idx="1">
                  <c:v>189.80831812401749</c:v>
                </c:pt>
                <c:pt idx="2">
                  <c:v>240.37249461852721</c:v>
                </c:pt>
                <c:pt idx="3">
                  <c:v>302.32575547444941</c:v>
                </c:pt>
                <c:pt idx="4">
                  <c:v>390.92625024293227</c:v>
                </c:pt>
                <c:pt idx="5">
                  <c:v>384.95014975722836</c:v>
                </c:pt>
                <c:pt idx="6">
                  <c:v>424.19000955515776</c:v>
                </c:pt>
                <c:pt idx="7">
                  <c:v>435.77715017329257</c:v>
                </c:pt>
                <c:pt idx="8">
                  <c:v>435.61816101725589</c:v>
                </c:pt>
                <c:pt idx="9">
                  <c:v>460.94771133344284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8-4CB3-8A74-E48AB3E2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Task1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tockChart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type!$K$5:$N$5</c:f>
              <c:strCache>
                <c:ptCount val="4"/>
                <c:pt idx="0">
                  <c:v>show</c:v>
                </c:pt>
                <c:pt idx="1">
                  <c:v>buy</c:v>
                </c:pt>
                <c:pt idx="2">
                  <c:v>sell</c:v>
                </c:pt>
                <c:pt idx="3">
                  <c:v>rand</c:v>
                </c:pt>
              </c:strCache>
            </c:strRef>
          </c:cat>
          <c:val>
            <c:numRef>
              <c:f>type!$K$19:$N$19</c:f>
              <c:numCache>
                <c:formatCode>General</c:formatCode>
                <c:ptCount val="4"/>
                <c:pt idx="0">
                  <c:v>325.98731778938873</c:v>
                </c:pt>
                <c:pt idx="1">
                  <c:v>349.76016945180692</c:v>
                </c:pt>
                <c:pt idx="2">
                  <c:v>337.44840413900715</c:v>
                </c:pt>
                <c:pt idx="3">
                  <c:v>351.50570985875095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A-487A-A0F0-0E16DD23A11C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type!$K$5:$N$5</c:f>
              <c:strCache>
                <c:ptCount val="4"/>
                <c:pt idx="0">
                  <c:v>show</c:v>
                </c:pt>
                <c:pt idx="1">
                  <c:v>buy</c:v>
                </c:pt>
                <c:pt idx="2">
                  <c:v>sell</c:v>
                </c:pt>
                <c:pt idx="3">
                  <c:v>rand</c:v>
                </c:pt>
              </c:strCache>
            </c:strRef>
          </c:cat>
          <c:val>
            <c:numRef>
              <c:f>type!$K$20:$N$20</c:f>
              <c:numCache>
                <c:formatCode>General</c:formatCode>
                <c:ptCount val="4"/>
                <c:pt idx="0">
                  <c:v>248.00406329857307</c:v>
                </c:pt>
                <c:pt idx="1">
                  <c:v>284.16873257335249</c:v>
                </c:pt>
                <c:pt idx="2">
                  <c:v>290.49230311593664</c:v>
                </c:pt>
                <c:pt idx="3">
                  <c:v>284.68826919211733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A-487A-A0F0-0E16DD23A11C}"/>
            </c:ext>
          </c:extLst>
        </c:ser>
        <c:ser>
          <c:idx val="2"/>
          <c:order val="2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type!$K$5:$N$5</c:f>
              <c:strCache>
                <c:ptCount val="4"/>
                <c:pt idx="0">
                  <c:v>show</c:v>
                </c:pt>
                <c:pt idx="1">
                  <c:v>buy</c:v>
                </c:pt>
                <c:pt idx="2">
                  <c:v>sell</c:v>
                </c:pt>
                <c:pt idx="3">
                  <c:v>rand</c:v>
                </c:pt>
              </c:strCache>
            </c:strRef>
          </c:cat>
          <c:val>
            <c:numRef>
              <c:f>type!$K$21:$N$21</c:f>
              <c:numCache>
                <c:formatCode>General</c:formatCode>
                <c:ptCount val="4"/>
                <c:pt idx="0">
                  <c:v>278.19908800905785</c:v>
                </c:pt>
                <c:pt idx="1">
                  <c:v>313.67263550727228</c:v>
                </c:pt>
                <c:pt idx="2">
                  <c:v>311.39985068907106</c:v>
                </c:pt>
                <c:pt idx="3">
                  <c:v>317.70405105206993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A-487A-A0F0-0E16DD23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501276512"/>
        <c:axId val="1501275552"/>
      </c:stockChart>
      <c:catAx>
        <c:axId val="15012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275552"/>
        <c:crosses val="autoZero"/>
        <c:auto val="1"/>
        <c:lblAlgn val="ctr"/>
        <c:lblOffset val="100"/>
        <c:noMultiLvlLbl val="0"/>
      </c:catAx>
      <c:valAx>
        <c:axId val="1501275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2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Task2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tockChart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type!$U$5:$X$5</c:f>
              <c:strCache>
                <c:ptCount val="4"/>
                <c:pt idx="0">
                  <c:v>show</c:v>
                </c:pt>
                <c:pt idx="1">
                  <c:v>buy</c:v>
                </c:pt>
                <c:pt idx="2">
                  <c:v>sell</c:v>
                </c:pt>
                <c:pt idx="3">
                  <c:v>rand</c:v>
                </c:pt>
              </c:strCache>
            </c:strRef>
          </c:cat>
          <c:val>
            <c:numRef>
              <c:f>type!$U$19:$X$19</c:f>
              <c:numCache>
                <c:formatCode>General</c:formatCode>
                <c:ptCount val="4"/>
                <c:pt idx="0">
                  <c:v>336.61012065453167</c:v>
                </c:pt>
                <c:pt idx="1">
                  <c:v>328.11219337095253</c:v>
                </c:pt>
                <c:pt idx="2">
                  <c:v>346.77454591607085</c:v>
                </c:pt>
                <c:pt idx="3">
                  <c:v>348.898144769005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B-4BD3-A8F4-DF779E0BFF4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type!$U$5:$X$5</c:f>
              <c:strCache>
                <c:ptCount val="4"/>
                <c:pt idx="0">
                  <c:v>show</c:v>
                </c:pt>
                <c:pt idx="1">
                  <c:v>buy</c:v>
                </c:pt>
                <c:pt idx="2">
                  <c:v>sell</c:v>
                </c:pt>
                <c:pt idx="3">
                  <c:v>rand</c:v>
                </c:pt>
              </c:strCache>
            </c:strRef>
          </c:cat>
          <c:val>
            <c:numRef>
              <c:f>type!$U$20:$X$20</c:f>
              <c:numCache>
                <c:formatCode>General</c:formatCode>
                <c:ptCount val="4"/>
                <c:pt idx="0">
                  <c:v>266.76512078057607</c:v>
                </c:pt>
                <c:pt idx="1">
                  <c:v>249.2969825093237</c:v>
                </c:pt>
                <c:pt idx="2">
                  <c:v>307.01008405322079</c:v>
                </c:pt>
                <c:pt idx="3">
                  <c:v>227.65311493204098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B-4BD3-A8F4-DF779E0BFF44}"/>
            </c:ext>
          </c:extLst>
        </c:ser>
        <c:ser>
          <c:idx val="2"/>
          <c:order val="2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type!$U$5:$X$5</c:f>
              <c:strCache>
                <c:ptCount val="4"/>
                <c:pt idx="0">
                  <c:v>show</c:v>
                </c:pt>
                <c:pt idx="1">
                  <c:v>buy</c:v>
                </c:pt>
                <c:pt idx="2">
                  <c:v>sell</c:v>
                </c:pt>
                <c:pt idx="3">
                  <c:v>rand</c:v>
                </c:pt>
              </c:strCache>
            </c:strRef>
          </c:cat>
          <c:val>
            <c:numRef>
              <c:f>type!$U$21:$X$21</c:f>
              <c:numCache>
                <c:formatCode>General</c:formatCode>
                <c:ptCount val="4"/>
                <c:pt idx="0">
                  <c:v>300.14608429315109</c:v>
                </c:pt>
                <c:pt idx="1">
                  <c:v>298.8963084319272</c:v>
                </c:pt>
                <c:pt idx="2">
                  <c:v>325.3514158264075</c:v>
                </c:pt>
                <c:pt idx="3">
                  <c:v>316.49807636310976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B-4BD3-A8F4-DF779E0B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501276512"/>
        <c:axId val="1501275552"/>
      </c:stockChart>
      <c:catAx>
        <c:axId val="15012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275552"/>
        <c:crosses val="autoZero"/>
        <c:auto val="1"/>
        <c:lblAlgn val="ctr"/>
        <c:lblOffset val="100"/>
        <c:noMultiLvlLbl val="0"/>
      </c:catAx>
      <c:valAx>
        <c:axId val="1501275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2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task1_1!$C$54:$L$54</c:f>
                <c:numCache>
                  <c:formatCode>General</c:formatCode>
                  <c:ptCount val="10"/>
                  <c:pt idx="0">
                    <c:v>4.2729903152356314</c:v>
                  </c:pt>
                  <c:pt idx="1">
                    <c:v>15.371805504614741</c:v>
                  </c:pt>
                  <c:pt idx="2">
                    <c:v>29.107553497863819</c:v>
                  </c:pt>
                  <c:pt idx="3">
                    <c:v>35.341094790788816</c:v>
                  </c:pt>
                  <c:pt idx="4">
                    <c:v>36.087533944534641</c:v>
                  </c:pt>
                  <c:pt idx="5">
                    <c:v>61.602400977118805</c:v>
                  </c:pt>
                  <c:pt idx="6">
                    <c:v>65.006370018179837</c:v>
                  </c:pt>
                  <c:pt idx="7">
                    <c:v>93.563752621859066</c:v>
                  </c:pt>
                  <c:pt idx="8">
                    <c:v>69.117512190166792</c:v>
                  </c:pt>
                  <c:pt idx="9">
                    <c:v>109.21104635388531</c:v>
                  </c:pt>
                </c:numCache>
              </c:numRef>
            </c:plus>
            <c:minus>
              <c:numRef>
                <c:f>task1_1!$C$55:$L$55</c:f>
                <c:numCache>
                  <c:formatCode>General</c:formatCode>
                  <c:ptCount val="10"/>
                  <c:pt idx="0">
                    <c:v>8.7964205429768469</c:v>
                  </c:pt>
                  <c:pt idx="1">
                    <c:v>29.226038782535056</c:v>
                  </c:pt>
                  <c:pt idx="2">
                    <c:v>22.359236820473313</c:v>
                  </c:pt>
                  <c:pt idx="3">
                    <c:v>40.046259384325367</c:v>
                  </c:pt>
                  <c:pt idx="4">
                    <c:v>29.50390293391979</c:v>
                  </c:pt>
                  <c:pt idx="5">
                    <c:v>25.128889330134598</c:v>
                  </c:pt>
                  <c:pt idx="6">
                    <c:v>49.550822794952751</c:v>
                  </c:pt>
                  <c:pt idx="7">
                    <c:v>85.975932922493826</c:v>
                  </c:pt>
                  <c:pt idx="8">
                    <c:v>44.500610970416744</c:v>
                  </c:pt>
                  <c:pt idx="9">
                    <c:v>194.90552028396689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task1_1!$C$26:$L$26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task1_1!$C$53:$L$53</c:f>
              <c:numCache>
                <c:formatCode>General</c:formatCode>
                <c:ptCount val="10"/>
                <c:pt idx="0">
                  <c:v>89.699165734926709</c:v>
                </c:pt>
                <c:pt idx="1">
                  <c:v>159.47736522948077</c:v>
                </c:pt>
                <c:pt idx="2">
                  <c:v>219.38739542814102</c:v>
                </c:pt>
                <c:pt idx="3">
                  <c:v>275.01791299146333</c:v>
                </c:pt>
                <c:pt idx="4">
                  <c:v>313.67263550727228</c:v>
                </c:pt>
                <c:pt idx="5">
                  <c:v>365.82291713417419</c:v>
                </c:pt>
                <c:pt idx="6">
                  <c:v>414.5179418644326</c:v>
                </c:pt>
                <c:pt idx="7">
                  <c:v>444.92797244311339</c:v>
                </c:pt>
                <c:pt idx="8">
                  <c:v>492.89178344358305</c:v>
                </c:pt>
                <c:pt idx="9">
                  <c:v>523.89228054078717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C-40B9-856F-219C106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0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task1_2!$C$54:$L$54</c:f>
                <c:numCache>
                  <c:formatCode>General</c:formatCode>
                  <c:ptCount val="10"/>
                  <c:pt idx="0">
                    <c:v>6.3724786321507452</c:v>
                  </c:pt>
                  <c:pt idx="1">
                    <c:v>25.400212339406607</c:v>
                  </c:pt>
                  <c:pt idx="2">
                    <c:v>21.347289827949623</c:v>
                  </c:pt>
                  <c:pt idx="3">
                    <c:v>40.589586906838178</c:v>
                  </c:pt>
                  <c:pt idx="4">
                    <c:v>26.048553449936094</c:v>
                  </c:pt>
                  <c:pt idx="5">
                    <c:v>63.870957731035389</c:v>
                  </c:pt>
                  <c:pt idx="6">
                    <c:v>51.864004674323553</c:v>
                  </c:pt>
                  <c:pt idx="7">
                    <c:v>76.323967284542107</c:v>
                  </c:pt>
                  <c:pt idx="8">
                    <c:v>58.737308842904895</c:v>
                  </c:pt>
                  <c:pt idx="9">
                    <c:v>71.092068084740617</c:v>
                  </c:pt>
                </c:numCache>
              </c:numRef>
            </c:plus>
            <c:minus>
              <c:numRef>
                <c:f>task1_2!$C$55:$L$55</c:f>
                <c:numCache>
                  <c:formatCode>General</c:formatCode>
                  <c:ptCount val="10"/>
                  <c:pt idx="0">
                    <c:v>5.4551269223269117</c:v>
                  </c:pt>
                  <c:pt idx="1">
                    <c:v>21.012597398713865</c:v>
                  </c:pt>
                  <c:pt idx="2">
                    <c:v>16.344875508875049</c:v>
                  </c:pt>
                  <c:pt idx="3">
                    <c:v>61.182413096976319</c:v>
                  </c:pt>
                  <c:pt idx="4">
                    <c:v>20.907547573134423</c:v>
                  </c:pt>
                  <c:pt idx="5">
                    <c:v>62.764390789745278</c:v>
                  </c:pt>
                  <c:pt idx="6">
                    <c:v>48.026213007307319</c:v>
                  </c:pt>
                  <c:pt idx="7">
                    <c:v>74.71077799359</c:v>
                  </c:pt>
                  <c:pt idx="8">
                    <c:v>49.655136927406829</c:v>
                  </c:pt>
                  <c:pt idx="9">
                    <c:v>90.808942951688493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task1_2!$C$26:$L$26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task1_2!$C$53:$L$53</c:f>
              <c:numCache>
                <c:formatCode>General</c:formatCode>
                <c:ptCount val="10"/>
                <c:pt idx="0">
                  <c:v>88.07210223224385</c:v>
                </c:pt>
                <c:pt idx="1">
                  <c:v>158.41807960264285</c:v>
                </c:pt>
                <c:pt idx="2">
                  <c:v>221.05246777229277</c:v>
                </c:pt>
                <c:pt idx="3">
                  <c:v>263.77971044902966</c:v>
                </c:pt>
                <c:pt idx="4">
                  <c:v>311.39985068907106</c:v>
                </c:pt>
                <c:pt idx="5">
                  <c:v>343.79838981455731</c:v>
                </c:pt>
                <c:pt idx="6">
                  <c:v>433.93268802179256</c:v>
                </c:pt>
                <c:pt idx="7">
                  <c:v>434.81241668110954</c:v>
                </c:pt>
                <c:pt idx="8">
                  <c:v>496.99903254716457</c:v>
                </c:pt>
                <c:pt idx="9">
                  <c:v>535.27649970908431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C-48B2-BCD6-CA15232CE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Task1</a:t>
            </a:r>
            <a:r>
              <a:rPr lang="en-US" altLang="ko-KR" baseline="0"/>
              <a:t> Random request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task1_3!$C$54:$L$54</c:f>
                <c:numCache>
                  <c:formatCode>General</c:formatCode>
                  <c:ptCount val="10"/>
                  <c:pt idx="0">
                    <c:v>7.49860307100559</c:v>
                  </c:pt>
                  <c:pt idx="1">
                    <c:v>18.758993758558887</c:v>
                  </c:pt>
                  <c:pt idx="2">
                    <c:v>22.241146809392887</c:v>
                  </c:pt>
                  <c:pt idx="3">
                    <c:v>24.513285252452135</c:v>
                  </c:pt>
                  <c:pt idx="4">
                    <c:v>33.801658806681019</c:v>
                  </c:pt>
                  <c:pt idx="5">
                    <c:v>49.225311831885961</c:v>
                  </c:pt>
                  <c:pt idx="6">
                    <c:v>53.935122908771689</c:v>
                  </c:pt>
                  <c:pt idx="7">
                    <c:v>83.978109866847774</c:v>
                  </c:pt>
                  <c:pt idx="8">
                    <c:v>67.506661032224088</c:v>
                  </c:pt>
                  <c:pt idx="9">
                    <c:v>58.721183884023162</c:v>
                  </c:pt>
                </c:numCache>
              </c:numRef>
            </c:plus>
            <c:minus>
              <c:numRef>
                <c:f>task1_3!$C$55:$L$55</c:f>
                <c:numCache>
                  <c:formatCode>General</c:formatCode>
                  <c:ptCount val="10"/>
                  <c:pt idx="0">
                    <c:v>7.327084475900449</c:v>
                  </c:pt>
                  <c:pt idx="1">
                    <c:v>18.43655230806587</c:v>
                  </c:pt>
                  <c:pt idx="2">
                    <c:v>34.436303205943005</c:v>
                  </c:pt>
                  <c:pt idx="3">
                    <c:v>29.131290782590213</c:v>
                  </c:pt>
                  <c:pt idx="4">
                    <c:v>33.015781859952597</c:v>
                  </c:pt>
                  <c:pt idx="5">
                    <c:v>60.991204485352455</c:v>
                  </c:pt>
                  <c:pt idx="6">
                    <c:v>74.567956320989765</c:v>
                  </c:pt>
                  <c:pt idx="7">
                    <c:v>79.281347301842004</c:v>
                  </c:pt>
                  <c:pt idx="8">
                    <c:v>111.39568678119133</c:v>
                  </c:pt>
                  <c:pt idx="9">
                    <c:v>101.90323791991591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task1_3!$C$26:$L$26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task1_3!$C$53:$L$53</c:f>
              <c:numCache>
                <c:formatCode>General</c:formatCode>
                <c:ptCount val="10"/>
                <c:pt idx="0">
                  <c:v>87.237840143970345</c:v>
                </c:pt>
                <c:pt idx="1">
                  <c:v>150.19988165116638</c:v>
                </c:pt>
                <c:pt idx="2">
                  <c:v>208.75072458665267</c:v>
                </c:pt>
                <c:pt idx="3">
                  <c:v>265.40985612276933</c:v>
                </c:pt>
                <c:pt idx="4">
                  <c:v>317.70405105206993</c:v>
                </c:pt>
                <c:pt idx="5">
                  <c:v>350.29366731721854</c:v>
                </c:pt>
                <c:pt idx="6">
                  <c:v>399.40162987892552</c:v>
                </c:pt>
                <c:pt idx="7">
                  <c:v>452.06653729181409</c:v>
                </c:pt>
                <c:pt idx="8">
                  <c:v>467.65016965010079</c:v>
                </c:pt>
                <c:pt idx="9">
                  <c:v>514.22914361438404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A3F-8BF9-5A7977C8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task2_0!$C$54:$L$54</c:f>
                <c:numCache>
                  <c:formatCode>General</c:formatCode>
                  <c:ptCount val="10"/>
                  <c:pt idx="0">
                    <c:v>9.6490264578790885</c:v>
                  </c:pt>
                  <c:pt idx="1">
                    <c:v>23.633595586388196</c:v>
                  </c:pt>
                  <c:pt idx="2">
                    <c:v>32.888048809150092</c:v>
                  </c:pt>
                  <c:pt idx="3">
                    <c:v>49.687530431280152</c:v>
                  </c:pt>
                  <c:pt idx="4">
                    <c:v>36.464036361380579</c:v>
                  </c:pt>
                  <c:pt idx="5">
                    <c:v>29.89359661981149</c:v>
                  </c:pt>
                  <c:pt idx="6">
                    <c:v>32.130843020466045</c:v>
                  </c:pt>
                  <c:pt idx="7">
                    <c:v>58.687368282655882</c:v>
                  </c:pt>
                  <c:pt idx="8">
                    <c:v>59.765020750924634</c:v>
                  </c:pt>
                  <c:pt idx="9">
                    <c:v>32.267534872988676</c:v>
                  </c:pt>
                </c:numCache>
              </c:numRef>
            </c:plus>
            <c:minus>
              <c:numRef>
                <c:f>task2_0!$C$55:$L$55</c:f>
                <c:numCache>
                  <c:formatCode>General</c:formatCode>
                  <c:ptCount val="10"/>
                  <c:pt idx="0">
                    <c:v>13.240270613247176</c:v>
                  </c:pt>
                  <c:pt idx="1">
                    <c:v>17.395075838791882</c:v>
                  </c:pt>
                  <c:pt idx="2">
                    <c:v>17.159987272345376</c:v>
                  </c:pt>
                  <c:pt idx="3">
                    <c:v>35.696364559908602</c:v>
                  </c:pt>
                  <c:pt idx="4">
                    <c:v>33.380963512575022</c:v>
                  </c:pt>
                  <c:pt idx="5">
                    <c:v>30.267182145942513</c:v>
                  </c:pt>
                  <c:pt idx="6">
                    <c:v>49.774543923098804</c:v>
                  </c:pt>
                  <c:pt idx="7">
                    <c:v>58.208665096900802</c:v>
                  </c:pt>
                  <c:pt idx="8">
                    <c:v>56.565001534471151</c:v>
                  </c:pt>
                  <c:pt idx="9">
                    <c:v>63.587119331251643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task2_0!$C$26:$L$26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task2_0!$C$53:$L$53</c:f>
              <c:numCache>
                <c:formatCode>General</c:formatCode>
                <c:ptCount val="10"/>
                <c:pt idx="0">
                  <c:v>81.046764441161073</c:v>
                </c:pt>
                <c:pt idx="1">
                  <c:v>146.57960495795362</c:v>
                </c:pt>
                <c:pt idx="2">
                  <c:v>205.36186264129947</c:v>
                </c:pt>
                <c:pt idx="3">
                  <c:v>264.41364941127665</c:v>
                </c:pt>
                <c:pt idx="4">
                  <c:v>300.14608429315109</c:v>
                </c:pt>
                <c:pt idx="5">
                  <c:v>328.1732007412362</c:v>
                </c:pt>
                <c:pt idx="6">
                  <c:v>363.71235104957668</c:v>
                </c:pt>
                <c:pt idx="7">
                  <c:v>370.05877434189216</c:v>
                </c:pt>
                <c:pt idx="8">
                  <c:v>423.62204015906764</c:v>
                </c:pt>
                <c:pt idx="9">
                  <c:v>428.87498260546556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2-4CB1-A92C-82D6080C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task2_1!$C$54:$L$54</c:f>
                <c:numCache>
                  <c:formatCode>General</c:formatCode>
                  <c:ptCount val="10"/>
                  <c:pt idx="0">
                    <c:v>5.9325464929706015</c:v>
                  </c:pt>
                  <c:pt idx="1">
                    <c:v>10.507670405747291</c:v>
                  </c:pt>
                  <c:pt idx="2">
                    <c:v>35.171030051510456</c:v>
                  </c:pt>
                  <c:pt idx="3">
                    <c:v>42.748694709533879</c:v>
                  </c:pt>
                  <c:pt idx="4">
                    <c:v>29.215884939025329</c:v>
                  </c:pt>
                  <c:pt idx="5">
                    <c:v>17.720893516694559</c:v>
                  </c:pt>
                  <c:pt idx="6">
                    <c:v>68.105647659589806</c:v>
                  </c:pt>
                  <c:pt idx="7">
                    <c:v>61.988767864837826</c:v>
                  </c:pt>
                  <c:pt idx="8">
                    <c:v>42.352818732287915</c:v>
                  </c:pt>
                  <c:pt idx="9">
                    <c:v>85.664903762198264</c:v>
                  </c:pt>
                </c:numCache>
              </c:numRef>
            </c:plus>
            <c:minus>
              <c:numRef>
                <c:f>task2_1!$C$55:$L$55</c:f>
                <c:numCache>
                  <c:formatCode>General</c:formatCode>
                  <c:ptCount val="10"/>
                  <c:pt idx="0">
                    <c:v>4.0926664834582169</c:v>
                  </c:pt>
                  <c:pt idx="1">
                    <c:v>27.795795518199384</c:v>
                  </c:pt>
                  <c:pt idx="2">
                    <c:v>36.216932576809995</c:v>
                  </c:pt>
                  <c:pt idx="3">
                    <c:v>36.999542027505839</c:v>
                  </c:pt>
                  <c:pt idx="4">
                    <c:v>49.599325922603498</c:v>
                  </c:pt>
                  <c:pt idx="5">
                    <c:v>36.33576967208694</c:v>
                  </c:pt>
                  <c:pt idx="6">
                    <c:v>33.96499344770001</c:v>
                  </c:pt>
                  <c:pt idx="7">
                    <c:v>19.403931683139376</c:v>
                  </c:pt>
                  <c:pt idx="8">
                    <c:v>68.003454781036112</c:v>
                  </c:pt>
                  <c:pt idx="9">
                    <c:v>73.271971360133477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task2_1!$C$26:$L$26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task2_1!$C$53:$L$53</c:f>
              <c:numCache>
                <c:formatCode>General</c:formatCode>
                <c:ptCount val="10"/>
                <c:pt idx="0">
                  <c:v>90.351839068222944</c:v>
                </c:pt>
                <c:pt idx="1">
                  <c:v>159.82991313419134</c:v>
                </c:pt>
                <c:pt idx="2">
                  <c:v>216.42070700493332</c:v>
                </c:pt>
                <c:pt idx="3">
                  <c:v>269.9130100158788</c:v>
                </c:pt>
                <c:pt idx="4">
                  <c:v>298.8963084319272</c:v>
                </c:pt>
                <c:pt idx="5">
                  <c:v>344.38715469678499</c:v>
                </c:pt>
                <c:pt idx="6">
                  <c:v>398.91689018091131</c:v>
                </c:pt>
                <c:pt idx="7">
                  <c:v>436.94351704545414</c:v>
                </c:pt>
                <c:pt idx="8">
                  <c:v>440.88733873957142</c:v>
                </c:pt>
                <c:pt idx="9">
                  <c:v>492.16803780040073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D-47B4-90CF-BDAE16F2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task2_2!$C$54:$L$54</c:f>
                <c:numCache>
                  <c:formatCode>General</c:formatCode>
                  <c:ptCount val="10"/>
                  <c:pt idx="0">
                    <c:v>7.9016877290724636</c:v>
                  </c:pt>
                  <c:pt idx="1">
                    <c:v>9.0248719893027953</c:v>
                  </c:pt>
                  <c:pt idx="2">
                    <c:v>16.705787080048424</c:v>
                  </c:pt>
                  <c:pt idx="3">
                    <c:v>22.840735919165752</c:v>
                  </c:pt>
                  <c:pt idx="4">
                    <c:v>21.423130089663346</c:v>
                  </c:pt>
                  <c:pt idx="5">
                    <c:v>33.516903080922816</c:v>
                  </c:pt>
                  <c:pt idx="6">
                    <c:v>46.594509104472593</c:v>
                  </c:pt>
                  <c:pt idx="7">
                    <c:v>34.585329671204306</c:v>
                  </c:pt>
                  <c:pt idx="8">
                    <c:v>19.54466571793489</c:v>
                  </c:pt>
                  <c:pt idx="9">
                    <c:v>77.254294595579154</c:v>
                  </c:pt>
                </c:numCache>
              </c:numRef>
            </c:plus>
            <c:minus>
              <c:numRef>
                <c:f>task2_2!$C$55:$L$55</c:f>
                <c:numCache>
                  <c:formatCode>General</c:formatCode>
                  <c:ptCount val="10"/>
                  <c:pt idx="0">
                    <c:v>5.7838637019278138</c:v>
                  </c:pt>
                  <c:pt idx="1">
                    <c:v>11.052238940535119</c:v>
                  </c:pt>
                  <c:pt idx="2">
                    <c:v>15.539838429733209</c:v>
                  </c:pt>
                  <c:pt idx="3">
                    <c:v>29.973679401749877</c:v>
                  </c:pt>
                  <c:pt idx="4">
                    <c:v>18.34133177318671</c:v>
                  </c:pt>
                  <c:pt idx="5">
                    <c:v>52.304201268066663</c:v>
                  </c:pt>
                  <c:pt idx="6">
                    <c:v>79.340582125810329</c:v>
                  </c:pt>
                  <c:pt idx="7">
                    <c:v>69.231599403961638</c:v>
                  </c:pt>
                  <c:pt idx="8">
                    <c:v>13.635847233467246</c:v>
                  </c:pt>
                  <c:pt idx="9">
                    <c:v>55.382283137520858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task2_2!$C$26:$L$26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task2_2!$C$53:$L$53</c:f>
              <c:numCache>
                <c:formatCode>General</c:formatCode>
                <c:ptCount val="10"/>
                <c:pt idx="0">
                  <c:v>88.337478146829056</c:v>
                </c:pt>
                <c:pt idx="1">
                  <c:v>156.23078677759253</c:v>
                </c:pt>
                <c:pt idx="2">
                  <c:v>221.10898058285071</c:v>
                </c:pt>
                <c:pt idx="3">
                  <c:v>263.08002543063759</c:v>
                </c:pt>
                <c:pt idx="4">
                  <c:v>325.3514158264075</c:v>
                </c:pt>
                <c:pt idx="5">
                  <c:v>350.1513619903659</c:v>
                </c:pt>
                <c:pt idx="6">
                  <c:v>391.31329253580486</c:v>
                </c:pt>
                <c:pt idx="7">
                  <c:v>402.45635700377704</c:v>
                </c:pt>
                <c:pt idx="8">
                  <c:v>451.26537341684178</c:v>
                </c:pt>
                <c:pt idx="9">
                  <c:v>515.35901751429606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2-4266-B74E-6E7376DB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Task1 Random request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task2_3!$C$54:$L$54</c:f>
                <c:numCache>
                  <c:formatCode>General</c:formatCode>
                  <c:ptCount val="10"/>
                  <c:pt idx="0">
                    <c:v>5.366801038199867</c:v>
                  </c:pt>
                  <c:pt idx="1">
                    <c:v>20.99752236642513</c:v>
                  </c:pt>
                  <c:pt idx="2">
                    <c:v>16.610483444925393</c:v>
                  </c:pt>
                  <c:pt idx="3">
                    <c:v>35.689573256528888</c:v>
                  </c:pt>
                  <c:pt idx="4">
                    <c:v>32.40006840589524</c:v>
                  </c:pt>
                  <c:pt idx="5">
                    <c:v>38.433374376713459</c:v>
                  </c:pt>
                  <c:pt idx="6">
                    <c:v>45.617151400971068</c:v>
                  </c:pt>
                  <c:pt idx="7">
                    <c:v>68.179549713088477</c:v>
                  </c:pt>
                  <c:pt idx="8">
                    <c:v>75.398494204622011</c:v>
                  </c:pt>
                  <c:pt idx="9">
                    <c:v>29.210648117702078</c:v>
                  </c:pt>
                </c:numCache>
              </c:numRef>
            </c:plus>
            <c:minus>
              <c:numRef>
                <c:f>task2_3!$C$55:$L$55</c:f>
                <c:numCache>
                  <c:formatCode>General</c:formatCode>
                  <c:ptCount val="10"/>
                  <c:pt idx="0">
                    <c:v>5.2481264136943793</c:v>
                  </c:pt>
                  <c:pt idx="1">
                    <c:v>38.742398022416268</c:v>
                  </c:pt>
                  <c:pt idx="2">
                    <c:v>24.035335830083568</c:v>
                  </c:pt>
                  <c:pt idx="3">
                    <c:v>60.378273294875385</c:v>
                  </c:pt>
                  <c:pt idx="4">
                    <c:v>88.844961431068782</c:v>
                  </c:pt>
                  <c:pt idx="5">
                    <c:v>70.939082939090838</c:v>
                  </c:pt>
                  <c:pt idx="6">
                    <c:v>81.865148204648449</c:v>
                  </c:pt>
                  <c:pt idx="7">
                    <c:v>63.503474037335536</c:v>
                  </c:pt>
                  <c:pt idx="8">
                    <c:v>58.682413976309817</c:v>
                  </c:pt>
                  <c:pt idx="9">
                    <c:v>48.489477312366034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task2_3!$C$26:$L$26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task2_3!$C$53:$L$53</c:f>
              <c:numCache>
                <c:formatCode>General</c:formatCode>
                <c:ptCount val="10"/>
                <c:pt idx="0">
                  <c:v>88.913051734382037</c:v>
                </c:pt>
                <c:pt idx="1">
                  <c:v>158.06040018565164</c:v>
                </c:pt>
                <c:pt idx="2">
                  <c:v>234.43659206585079</c:v>
                </c:pt>
                <c:pt idx="3">
                  <c:v>263.57207344564517</c:v>
                </c:pt>
                <c:pt idx="4">
                  <c:v>316.49807636310976</c:v>
                </c:pt>
                <c:pt idx="5">
                  <c:v>367.3564346180234</c:v>
                </c:pt>
                <c:pt idx="6">
                  <c:v>391.47253065999422</c:v>
                </c:pt>
                <c:pt idx="7">
                  <c:v>446.71075612531706</c:v>
                </c:pt>
                <c:pt idx="8">
                  <c:v>447.72927510300678</c:v>
                </c:pt>
                <c:pt idx="9">
                  <c:v>474.02465162433953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4D6-9F7E-751FB9C8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Task2</a:t>
            </a:r>
            <a:r>
              <a:rPr lang="en-US" altLang="ko-KR" baseline="0"/>
              <a:t> MAX STOCK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maxstock!$C$54:$L$54</c:f>
                <c:numCache>
                  <c:formatCode>General</c:formatCode>
                  <c:ptCount val="10"/>
                  <c:pt idx="0">
                    <c:v>152.17611605704769</c:v>
                  </c:pt>
                  <c:pt idx="1">
                    <c:v>64.876124926957687</c:v>
                  </c:pt>
                  <c:pt idx="2">
                    <c:v>86.076362225127014</c:v>
                  </c:pt>
                  <c:pt idx="3">
                    <c:v>103.11155776787689</c:v>
                  </c:pt>
                  <c:pt idx="4">
                    <c:v>61.824268413974778</c:v>
                  </c:pt>
                  <c:pt idx="5">
                    <c:v>78.977109271335735</c:v>
                  </c:pt>
                  <c:pt idx="6">
                    <c:v>22.275079636549776</c:v>
                  </c:pt>
                  <c:pt idx="7">
                    <c:v>65.036652747968674</c:v>
                  </c:pt>
                  <c:pt idx="8">
                    <c:v>100.23915286679403</c:v>
                  </c:pt>
                  <c:pt idx="9">
                    <c:v>72.488009026516693</c:v>
                  </c:pt>
                </c:numCache>
              </c:numRef>
            </c:plus>
            <c:minus>
              <c:numRef>
                <c:f>maxstock!$C$55:$L$55</c:f>
                <c:numCache>
                  <c:formatCode>General</c:formatCode>
                  <c:ptCount val="10"/>
                  <c:pt idx="0">
                    <c:v>118.68832653195244</c:v>
                  </c:pt>
                  <c:pt idx="1">
                    <c:v>67.867231853676174</c:v>
                  </c:pt>
                  <c:pt idx="2">
                    <c:v>63.777887059533555</c:v>
                  </c:pt>
                  <c:pt idx="3">
                    <c:v>56.809061979098715</c:v>
                  </c:pt>
                  <c:pt idx="4">
                    <c:v>49.535333329410719</c:v>
                  </c:pt>
                  <c:pt idx="5">
                    <c:v>66.521971089809085</c:v>
                  </c:pt>
                  <c:pt idx="6">
                    <c:v>67.874371206214505</c:v>
                  </c:pt>
                  <c:pt idx="7">
                    <c:v>44.067590678732017</c:v>
                  </c:pt>
                  <c:pt idx="8">
                    <c:v>63.999530864980898</c:v>
                  </c:pt>
                  <c:pt idx="9">
                    <c:v>34.197740331197679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maxstock!$C$26:$L$26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maxstock!$C$53:$L$53</c:f>
              <c:numCache>
                <c:formatCode>General</c:formatCode>
                <c:ptCount val="10"/>
                <c:pt idx="0">
                  <c:v>568.87251939446219</c:v>
                </c:pt>
                <c:pt idx="1">
                  <c:v>569.22842749985557</c:v>
                </c:pt>
                <c:pt idx="2">
                  <c:v>590.39828485804969</c:v>
                </c:pt>
                <c:pt idx="3">
                  <c:v>598.06171547023246</c:v>
                </c:pt>
                <c:pt idx="4">
                  <c:v>613.96784441627631</c:v>
                </c:pt>
                <c:pt idx="5">
                  <c:v>591.82392778706753</c:v>
                </c:pt>
                <c:pt idx="6">
                  <c:v>570.56729721082115</c:v>
                </c:pt>
                <c:pt idx="7">
                  <c:v>610.11258899191785</c:v>
                </c:pt>
                <c:pt idx="8">
                  <c:v>593.64006912806713</c:v>
                </c:pt>
                <c:pt idx="9">
                  <c:v>593.4962457737314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8-4380-B3E6-68E1FB8D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731291-CF26-495C-A7B0-F854CDFEF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B7C983-88D1-40C7-B706-167CAED8C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517524</xdr:colOff>
      <xdr:row>22</xdr:row>
      <xdr:rowOff>139700</xdr:rowOff>
    </xdr:from>
    <xdr:to>
      <xdr:col>15</xdr:col>
      <xdr:colOff>450849</xdr:colOff>
      <xdr:row>40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9756B9-B2A1-4845-80A1-3465E4F58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298450</xdr:colOff>
      <xdr:row>22</xdr:row>
      <xdr:rowOff>114300</xdr:rowOff>
    </xdr:from>
    <xdr:to>
      <xdr:col>27</xdr:col>
      <xdr:colOff>231775</xdr:colOff>
      <xdr:row>40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EB7C78-2BAE-4ED4-8D5A-7E133AE27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A1D1F7-C289-4CFF-A89A-262E7590E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3D4FA7-205E-403B-9089-52D92C5F6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55C955-2032-4884-881D-8F8458F6F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985E008-994C-17E4-39A0-04AC6903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057E21-9499-4E6B-907F-2CB42606A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3B8E6A-6CDE-4470-B36B-7F948B0E8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06F6C9-5C87-4BB7-B405-730A61917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ED5FAA-9D9C-4D27-8B44-7D5BA78C9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B7E8-FAAE-4DF3-8D6A-FA0B011C78A1}">
  <dimension ref="A1:V200"/>
  <sheetViews>
    <sheetView zoomScaleNormal="100" workbookViewId="0">
      <selection activeCell="R9" sqref="R9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177</v>
      </c>
      <c r="C1" t="str">
        <f t="shared" ref="C1:C10" si="0">A1</f>
        <v>Time: 1.425987</v>
      </c>
      <c r="D1" t="str">
        <f t="shared" ref="D1:D10" si="1">A11</f>
        <v>Time: 1.357631</v>
      </c>
      <c r="E1" t="str">
        <f t="shared" ref="E1:E10" si="2">A21</f>
        <v>Time: 1.461242</v>
      </c>
      <c r="F1" t="str">
        <f t="shared" ref="F1:F10" si="3">A31</f>
        <v>Time: 1.576814</v>
      </c>
      <c r="G1" t="str">
        <f t="shared" ref="G1:G10" si="4">A41</f>
        <v>Time: 1.801240</v>
      </c>
      <c r="H1" t="str">
        <f t="shared" ref="H1:H10" si="5">A51</f>
        <v>Time: 1.644659</v>
      </c>
      <c r="I1" t="str">
        <f t="shared" ref="I1:I10" si="6">A61</f>
        <v>Time: 2.126329</v>
      </c>
      <c r="J1" t="str">
        <f t="shared" ref="J1:J10" si="7">A71</f>
        <v>Time: 2.481998</v>
      </c>
      <c r="K1" t="str">
        <f t="shared" ref="K1:K10" si="8">A81</f>
        <v>Time: 2.157254</v>
      </c>
      <c r="L1" t="str">
        <f t="shared" ref="L1:L10" si="9">A91</f>
        <v>Time: 2.773562</v>
      </c>
    </row>
    <row r="2" spans="1:13" x14ac:dyDescent="0.45">
      <c r="A2" t="s">
        <v>178</v>
      </c>
      <c r="C2" t="str">
        <f t="shared" si="0"/>
        <v>Time: 1.309525</v>
      </c>
      <c r="D2" t="str">
        <f t="shared" si="1"/>
        <v>Time: 1.223716</v>
      </c>
      <c r="E2" t="str">
        <f t="shared" si="2"/>
        <v>Time: 1.402671</v>
      </c>
      <c r="F2" t="str">
        <f t="shared" si="3"/>
        <v>Time: 1.420683</v>
      </c>
      <c r="G2" t="str">
        <f t="shared" si="4"/>
        <v>Time: 1.887937</v>
      </c>
      <c r="H2" t="str">
        <f t="shared" si="5"/>
        <v>Time: 1.940759</v>
      </c>
      <c r="I2" t="str">
        <f t="shared" si="6"/>
        <v>Time: 1.871561</v>
      </c>
      <c r="J2" t="str">
        <f t="shared" si="7"/>
        <v>Time: 2.293685</v>
      </c>
      <c r="K2" t="str">
        <f t="shared" si="8"/>
        <v>Time: 2.285180</v>
      </c>
      <c r="L2" t="str">
        <f t="shared" si="9"/>
        <v>Time: 2.115572</v>
      </c>
    </row>
    <row r="3" spans="1:13" x14ac:dyDescent="0.45">
      <c r="A3" t="s">
        <v>179</v>
      </c>
      <c r="C3" t="str">
        <f t="shared" si="0"/>
        <v>Time: 1.259696</v>
      </c>
      <c r="D3" t="str">
        <f t="shared" si="1"/>
        <v>Time: 1.326601</v>
      </c>
      <c r="E3" t="str">
        <f t="shared" si="2"/>
        <v>Time: 1.561405</v>
      </c>
      <c r="F3" t="str">
        <f t="shared" si="3"/>
        <v>Time: 1.595810</v>
      </c>
      <c r="G3" t="str">
        <f t="shared" si="4"/>
        <v>Time: 1.735975</v>
      </c>
      <c r="H3" t="str">
        <f t="shared" si="5"/>
        <v>Time: 1.723642</v>
      </c>
      <c r="I3" t="str">
        <f t="shared" si="6"/>
        <v>Time: 1.985997</v>
      </c>
      <c r="J3" t="str">
        <f t="shared" si="7"/>
        <v>Time: 2.293735</v>
      </c>
      <c r="K3" t="str">
        <f t="shared" si="8"/>
        <v>Time: 1.997228</v>
      </c>
      <c r="L3" t="str">
        <f t="shared" si="9"/>
        <v>Time: 1.957409</v>
      </c>
    </row>
    <row r="4" spans="1:13" x14ac:dyDescent="0.45">
      <c r="A4" t="s">
        <v>180</v>
      </c>
      <c r="C4" t="str">
        <f t="shared" si="0"/>
        <v>Time: 1.175020</v>
      </c>
      <c r="D4" t="str">
        <f t="shared" si="1"/>
        <v>Time: 1.379697</v>
      </c>
      <c r="E4" t="str">
        <f t="shared" si="2"/>
        <v>Time: 1.393421</v>
      </c>
      <c r="F4" t="str">
        <f t="shared" si="3"/>
        <v>Time: 1.554321</v>
      </c>
      <c r="G4" t="str">
        <f t="shared" si="4"/>
        <v>Time: 2.016096</v>
      </c>
      <c r="H4" t="str">
        <f t="shared" si="5"/>
        <v>Time: 1.555675</v>
      </c>
      <c r="I4" t="str">
        <f t="shared" si="6"/>
        <v>Time: 1.727499</v>
      </c>
      <c r="J4" t="str">
        <f t="shared" si="7"/>
        <v>Time: 2.647114</v>
      </c>
      <c r="K4" t="str">
        <f t="shared" si="8"/>
        <v>Time: 2.459767</v>
      </c>
      <c r="L4" t="str">
        <f t="shared" si="9"/>
        <v>Time: 2.429631</v>
      </c>
    </row>
    <row r="5" spans="1:13" x14ac:dyDescent="0.45">
      <c r="A5" t="s">
        <v>181</v>
      </c>
      <c r="C5" t="str">
        <f t="shared" si="0"/>
        <v>Time: 1.211936</v>
      </c>
      <c r="D5" t="str">
        <f t="shared" si="1"/>
        <v>Time: 1.226206</v>
      </c>
      <c r="E5" t="str">
        <f t="shared" si="2"/>
        <v>Time: 1.508259</v>
      </c>
      <c r="F5" t="str">
        <f t="shared" si="3"/>
        <v>Time: 1.452910</v>
      </c>
      <c r="G5" t="str">
        <f t="shared" si="4"/>
        <v>Time: 1.941612</v>
      </c>
      <c r="H5" t="str">
        <f t="shared" si="5"/>
        <v>Time: 1.978257</v>
      </c>
      <c r="I5" t="str">
        <f t="shared" si="6"/>
        <v>Time: 1.754802</v>
      </c>
      <c r="J5" t="str">
        <f t="shared" si="7"/>
        <v>Time: 2.067627</v>
      </c>
      <c r="K5" t="str">
        <f t="shared" si="8"/>
        <v>Time: 2.413129</v>
      </c>
      <c r="L5" t="str">
        <f t="shared" si="9"/>
        <v>Time: 2.432992</v>
      </c>
    </row>
    <row r="6" spans="1:13" x14ac:dyDescent="0.45">
      <c r="A6" t="s">
        <v>182</v>
      </c>
      <c r="C6" t="str">
        <f t="shared" si="0"/>
        <v>Time: 1.069002</v>
      </c>
      <c r="D6" t="str">
        <f t="shared" si="1"/>
        <v>Time: 1.315212</v>
      </c>
      <c r="E6" t="str">
        <f t="shared" si="2"/>
        <v>Time: 1.316105</v>
      </c>
      <c r="F6" t="str">
        <f t="shared" si="3"/>
        <v>Time: 1.634955</v>
      </c>
      <c r="G6" t="str">
        <f t="shared" si="4"/>
        <v>Time: 1.795810</v>
      </c>
      <c r="H6" t="str">
        <f t="shared" si="5"/>
        <v>Time: 2.032203</v>
      </c>
      <c r="I6" t="str">
        <f t="shared" si="6"/>
        <v>Time: 1.863668</v>
      </c>
      <c r="J6" t="str">
        <f t="shared" si="7"/>
        <v>Time: 1.975907</v>
      </c>
      <c r="K6" t="str">
        <f t="shared" si="8"/>
        <v>Time: 2.153610</v>
      </c>
      <c r="L6" t="str">
        <f t="shared" si="9"/>
        <v>Time: 2.494137</v>
      </c>
    </row>
    <row r="7" spans="1:13" x14ac:dyDescent="0.45">
      <c r="A7" t="s">
        <v>183</v>
      </c>
      <c r="C7" t="str">
        <f t="shared" si="0"/>
        <v>Time: 1.242097</v>
      </c>
      <c r="D7" t="str">
        <f t="shared" si="1"/>
        <v>Time: 1.198193</v>
      </c>
      <c r="E7" t="str">
        <f t="shared" si="2"/>
        <v>Time: 1.486326</v>
      </c>
      <c r="F7" t="str">
        <f t="shared" si="3"/>
        <v>Time: 1.568169</v>
      </c>
      <c r="G7" t="str">
        <f t="shared" si="4"/>
        <v>Time: 1.533802</v>
      </c>
      <c r="H7" t="str">
        <f t="shared" si="5"/>
        <v>Time: 1.875263</v>
      </c>
      <c r="I7" t="str">
        <f t="shared" si="6"/>
        <v>Time: 1.831438</v>
      </c>
      <c r="J7" t="str">
        <f t="shared" si="7"/>
        <v>Time: 1.945235</v>
      </c>
      <c r="K7" t="str">
        <f t="shared" si="8"/>
        <v>Time: 1.921762</v>
      </c>
      <c r="L7" t="str">
        <f t="shared" si="9"/>
        <v>Time: 2.389899</v>
      </c>
    </row>
    <row r="8" spans="1:13" x14ac:dyDescent="0.45">
      <c r="A8" t="s">
        <v>184</v>
      </c>
      <c r="C8" t="str">
        <f t="shared" si="0"/>
        <v>Time: 1.243503</v>
      </c>
      <c r="D8" t="str">
        <f t="shared" si="1"/>
        <v>Time: 1.259844</v>
      </c>
      <c r="E8" t="str">
        <f t="shared" si="2"/>
        <v>Time: 1.281202</v>
      </c>
      <c r="F8" t="str">
        <f t="shared" si="3"/>
        <v>Time: 1.552057</v>
      </c>
      <c r="G8" t="str">
        <f t="shared" si="4"/>
        <v>Time: 1.750331</v>
      </c>
      <c r="H8" t="str">
        <f t="shared" si="5"/>
        <v>Time: 2.038809</v>
      </c>
      <c r="I8" t="str">
        <f t="shared" si="6"/>
        <v>Time: 2.089074</v>
      </c>
      <c r="J8" t="str">
        <f t="shared" si="7"/>
        <v>Time: 1.849313</v>
      </c>
      <c r="K8" t="str">
        <f t="shared" si="8"/>
        <v>Time: 2.201739</v>
      </c>
      <c r="L8" t="str">
        <f t="shared" si="9"/>
        <v>Time: 2.422664</v>
      </c>
    </row>
    <row r="9" spans="1:13" x14ac:dyDescent="0.45">
      <c r="A9" t="s">
        <v>185</v>
      </c>
      <c r="C9" t="str">
        <f t="shared" si="0"/>
        <v>Time: 1.284126</v>
      </c>
      <c r="D9" t="str">
        <f t="shared" si="1"/>
        <v>Time: 1.446188</v>
      </c>
      <c r="E9" t="str">
        <f t="shared" si="2"/>
        <v>Time: 1.762631</v>
      </c>
      <c r="F9" t="str">
        <f t="shared" si="3"/>
        <v>Time: 1.674921</v>
      </c>
      <c r="G9" t="str">
        <f t="shared" si="4"/>
        <v>Time: 1.873524</v>
      </c>
      <c r="H9" t="str">
        <f t="shared" si="5"/>
        <v>Time: 1.834465</v>
      </c>
      <c r="I9" t="str">
        <f t="shared" si="6"/>
        <v>Time: 1.863050</v>
      </c>
      <c r="J9" t="str">
        <f t="shared" si="7"/>
        <v>Time: 2.105599</v>
      </c>
      <c r="K9" t="str">
        <f t="shared" si="8"/>
        <v>Time: 1.907221</v>
      </c>
      <c r="L9" t="str">
        <f t="shared" si="9"/>
        <v>Time: 2.101410</v>
      </c>
    </row>
    <row r="10" spans="1:13" x14ac:dyDescent="0.45">
      <c r="A10" t="s">
        <v>186</v>
      </c>
      <c r="C10" t="str">
        <f t="shared" si="0"/>
        <v>Time: 1.055004</v>
      </c>
      <c r="D10" t="str">
        <f t="shared" si="1"/>
        <v>Time: 1.223452</v>
      </c>
      <c r="E10" t="str">
        <f t="shared" si="2"/>
        <v>Time: 1.610871</v>
      </c>
      <c r="F10" t="str">
        <f t="shared" si="3"/>
        <v>Time: 1.517454</v>
      </c>
      <c r="G10" t="str">
        <f t="shared" si="4"/>
        <v>Time: 1.729684</v>
      </c>
      <c r="H10" t="str">
        <f t="shared" si="5"/>
        <v>Time: 1.561475</v>
      </c>
      <c r="I10" t="str">
        <f t="shared" si="6"/>
        <v>Time: 1.806939</v>
      </c>
      <c r="J10" t="str">
        <f t="shared" si="7"/>
        <v>Time: 2.297997</v>
      </c>
      <c r="K10" t="str">
        <f t="shared" si="8"/>
        <v>Time: 2.101311</v>
      </c>
      <c r="L10" t="str">
        <f t="shared" si="9"/>
        <v>Time: 2.603578</v>
      </c>
    </row>
    <row r="11" spans="1:13" x14ac:dyDescent="0.45">
      <c r="A11" t="s">
        <v>187</v>
      </c>
    </row>
    <row r="12" spans="1:13" x14ac:dyDescent="0.45">
      <c r="A12" t="s">
        <v>188</v>
      </c>
    </row>
    <row r="13" spans="1:13" x14ac:dyDescent="0.45">
      <c r="A13" t="s">
        <v>189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190</v>
      </c>
      <c r="C14" s="1" t="str">
        <f>RIGHT(C1,8)</f>
        <v>1.425987</v>
      </c>
      <c r="D14" s="1" t="str">
        <f t="shared" ref="D14:L14" si="10">RIGHT(D1,8)</f>
        <v>1.357631</v>
      </c>
      <c r="E14" s="1" t="str">
        <f t="shared" si="10"/>
        <v>1.461242</v>
      </c>
      <c r="F14" s="1" t="str">
        <f t="shared" si="10"/>
        <v>1.576814</v>
      </c>
      <c r="G14" s="1" t="str">
        <f t="shared" si="10"/>
        <v>1.801240</v>
      </c>
      <c r="H14" s="1" t="str">
        <f t="shared" si="10"/>
        <v>1.644659</v>
      </c>
      <c r="I14" s="1" t="str">
        <f t="shared" si="10"/>
        <v>2.126329</v>
      </c>
      <c r="J14" s="1" t="str">
        <f t="shared" si="10"/>
        <v>2.481998</v>
      </c>
      <c r="K14" s="1" t="str">
        <f t="shared" si="10"/>
        <v>2.157254</v>
      </c>
      <c r="L14" s="1" t="str">
        <f t="shared" si="10"/>
        <v>2.773562</v>
      </c>
      <c r="M14" s="1"/>
    </row>
    <row r="15" spans="1:13" x14ac:dyDescent="0.45">
      <c r="A15" t="s">
        <v>191</v>
      </c>
      <c r="C15" s="1" t="str">
        <f t="shared" ref="C15:L23" si="11">RIGHT(C2,8)</f>
        <v>1.309525</v>
      </c>
      <c r="D15" s="1" t="str">
        <f t="shared" si="11"/>
        <v>1.223716</v>
      </c>
      <c r="E15" s="1" t="str">
        <f t="shared" si="11"/>
        <v>1.402671</v>
      </c>
      <c r="F15" s="1" t="str">
        <f t="shared" si="11"/>
        <v>1.420683</v>
      </c>
      <c r="G15" s="1" t="str">
        <f t="shared" si="11"/>
        <v>1.887937</v>
      </c>
      <c r="H15" s="1" t="str">
        <f t="shared" si="11"/>
        <v>1.940759</v>
      </c>
      <c r="I15" s="1" t="str">
        <f t="shared" si="11"/>
        <v>1.871561</v>
      </c>
      <c r="J15" s="1" t="str">
        <f t="shared" si="11"/>
        <v>2.293685</v>
      </c>
      <c r="K15" s="1" t="str">
        <f t="shared" si="11"/>
        <v>2.285180</v>
      </c>
      <c r="L15" s="1" t="str">
        <f t="shared" si="11"/>
        <v>2.115572</v>
      </c>
    </row>
    <row r="16" spans="1:13" x14ac:dyDescent="0.45">
      <c r="A16" t="s">
        <v>192</v>
      </c>
      <c r="C16" s="1" t="str">
        <f t="shared" si="11"/>
        <v>1.259696</v>
      </c>
      <c r="D16" s="1" t="str">
        <f t="shared" si="11"/>
        <v>1.326601</v>
      </c>
      <c r="E16" s="1" t="str">
        <f t="shared" si="11"/>
        <v>1.561405</v>
      </c>
      <c r="F16" s="1" t="str">
        <f t="shared" si="11"/>
        <v>1.595810</v>
      </c>
      <c r="G16" s="1" t="str">
        <f t="shared" si="11"/>
        <v>1.735975</v>
      </c>
      <c r="H16" s="1" t="str">
        <f t="shared" si="11"/>
        <v>1.723642</v>
      </c>
      <c r="I16" s="1" t="str">
        <f t="shared" si="11"/>
        <v>1.985997</v>
      </c>
      <c r="J16" s="1" t="str">
        <f t="shared" si="11"/>
        <v>2.293735</v>
      </c>
      <c r="K16" s="1" t="str">
        <f t="shared" si="11"/>
        <v>1.997228</v>
      </c>
      <c r="L16" s="1" t="str">
        <f t="shared" si="11"/>
        <v>1.957409</v>
      </c>
    </row>
    <row r="17" spans="1:12" x14ac:dyDescent="0.45">
      <c r="A17" t="s">
        <v>193</v>
      </c>
      <c r="C17" s="1" t="str">
        <f t="shared" si="11"/>
        <v>1.175020</v>
      </c>
      <c r="D17" s="1" t="str">
        <f t="shared" si="11"/>
        <v>1.379697</v>
      </c>
      <c r="E17" s="1" t="str">
        <f t="shared" si="11"/>
        <v>1.393421</v>
      </c>
      <c r="F17" s="1" t="str">
        <f t="shared" si="11"/>
        <v>1.554321</v>
      </c>
      <c r="G17" s="1" t="str">
        <f t="shared" si="11"/>
        <v>2.016096</v>
      </c>
      <c r="H17" s="1" t="str">
        <f t="shared" si="11"/>
        <v>1.555675</v>
      </c>
      <c r="I17" s="1" t="str">
        <f t="shared" si="11"/>
        <v>1.727499</v>
      </c>
      <c r="J17" s="1" t="str">
        <f t="shared" si="11"/>
        <v>2.647114</v>
      </c>
      <c r="K17" s="1" t="str">
        <f t="shared" si="11"/>
        <v>2.459767</v>
      </c>
      <c r="L17" s="1" t="str">
        <f t="shared" si="11"/>
        <v>2.429631</v>
      </c>
    </row>
    <row r="18" spans="1:12" x14ac:dyDescent="0.45">
      <c r="A18" t="s">
        <v>194</v>
      </c>
      <c r="C18" s="1" t="str">
        <f t="shared" si="11"/>
        <v>1.211936</v>
      </c>
      <c r="D18" s="1" t="str">
        <f t="shared" si="11"/>
        <v>1.226206</v>
      </c>
      <c r="E18" s="1" t="str">
        <f t="shared" si="11"/>
        <v>1.508259</v>
      </c>
      <c r="F18" s="1" t="str">
        <f t="shared" si="11"/>
        <v>1.452910</v>
      </c>
      <c r="G18" s="1" t="str">
        <f t="shared" si="11"/>
        <v>1.941612</v>
      </c>
      <c r="H18" s="1" t="str">
        <f t="shared" si="11"/>
        <v>1.978257</v>
      </c>
      <c r="I18" s="1" t="str">
        <f t="shared" si="11"/>
        <v>1.754802</v>
      </c>
      <c r="J18" s="1" t="str">
        <f t="shared" si="11"/>
        <v>2.067627</v>
      </c>
      <c r="K18" s="1" t="str">
        <f t="shared" si="11"/>
        <v>2.413129</v>
      </c>
      <c r="L18" s="1" t="str">
        <f t="shared" si="11"/>
        <v>2.432992</v>
      </c>
    </row>
    <row r="19" spans="1:12" x14ac:dyDescent="0.45">
      <c r="A19" t="s">
        <v>195</v>
      </c>
      <c r="C19" s="1" t="str">
        <f t="shared" si="11"/>
        <v>1.069002</v>
      </c>
      <c r="D19" s="1" t="str">
        <f t="shared" si="11"/>
        <v>1.315212</v>
      </c>
      <c r="E19" s="1" t="str">
        <f t="shared" si="11"/>
        <v>1.316105</v>
      </c>
      <c r="F19" s="1" t="str">
        <f t="shared" si="11"/>
        <v>1.634955</v>
      </c>
      <c r="G19" s="1" t="str">
        <f t="shared" si="11"/>
        <v>1.795810</v>
      </c>
      <c r="H19" s="1" t="str">
        <f t="shared" si="11"/>
        <v>2.032203</v>
      </c>
      <c r="I19" s="1" t="str">
        <f t="shared" si="11"/>
        <v>1.863668</v>
      </c>
      <c r="J19" s="1" t="str">
        <f t="shared" si="11"/>
        <v>1.975907</v>
      </c>
      <c r="K19" s="1" t="str">
        <f t="shared" si="11"/>
        <v>2.153610</v>
      </c>
      <c r="L19" s="1" t="str">
        <f t="shared" si="11"/>
        <v>2.494137</v>
      </c>
    </row>
    <row r="20" spans="1:12" x14ac:dyDescent="0.45">
      <c r="A20" t="s">
        <v>196</v>
      </c>
      <c r="C20" s="1" t="str">
        <f t="shared" si="11"/>
        <v>1.242097</v>
      </c>
      <c r="D20" s="1" t="str">
        <f t="shared" si="11"/>
        <v>1.198193</v>
      </c>
      <c r="E20" s="1" t="str">
        <f t="shared" si="11"/>
        <v>1.486326</v>
      </c>
      <c r="F20" s="1" t="str">
        <f t="shared" si="11"/>
        <v>1.568169</v>
      </c>
      <c r="G20" s="1" t="str">
        <f t="shared" si="11"/>
        <v>1.533802</v>
      </c>
      <c r="H20" s="1" t="str">
        <f t="shared" si="11"/>
        <v>1.875263</v>
      </c>
      <c r="I20" s="1" t="str">
        <f t="shared" si="11"/>
        <v>1.831438</v>
      </c>
      <c r="J20" s="1" t="str">
        <f t="shared" si="11"/>
        <v>1.945235</v>
      </c>
      <c r="K20" s="1" t="str">
        <f t="shared" si="11"/>
        <v>1.921762</v>
      </c>
      <c r="L20" s="1" t="str">
        <f t="shared" si="11"/>
        <v>2.389899</v>
      </c>
    </row>
    <row r="21" spans="1:12" x14ac:dyDescent="0.45">
      <c r="A21" t="s">
        <v>197</v>
      </c>
      <c r="C21" s="1" t="str">
        <f t="shared" si="11"/>
        <v>1.243503</v>
      </c>
      <c r="D21" s="1" t="str">
        <f t="shared" si="11"/>
        <v>1.259844</v>
      </c>
      <c r="E21" s="1" t="str">
        <f t="shared" si="11"/>
        <v>1.281202</v>
      </c>
      <c r="F21" s="1" t="str">
        <f t="shared" si="11"/>
        <v>1.552057</v>
      </c>
      <c r="G21" s="1" t="str">
        <f t="shared" si="11"/>
        <v>1.750331</v>
      </c>
      <c r="H21" s="1" t="str">
        <f t="shared" si="11"/>
        <v>2.038809</v>
      </c>
      <c r="I21" s="1" t="str">
        <f t="shared" si="11"/>
        <v>2.089074</v>
      </c>
      <c r="J21" s="1" t="str">
        <f t="shared" si="11"/>
        <v>1.849313</v>
      </c>
      <c r="K21" s="1" t="str">
        <f t="shared" si="11"/>
        <v>2.201739</v>
      </c>
      <c r="L21" s="1" t="str">
        <f t="shared" si="11"/>
        <v>2.422664</v>
      </c>
    </row>
    <row r="22" spans="1:12" x14ac:dyDescent="0.45">
      <c r="A22" t="s">
        <v>198</v>
      </c>
      <c r="C22" s="1" t="str">
        <f t="shared" si="11"/>
        <v>1.284126</v>
      </c>
      <c r="D22" s="1" t="str">
        <f t="shared" si="11"/>
        <v>1.446188</v>
      </c>
      <c r="E22" s="1" t="str">
        <f t="shared" si="11"/>
        <v>1.762631</v>
      </c>
      <c r="F22" s="1" t="str">
        <f t="shared" si="11"/>
        <v>1.674921</v>
      </c>
      <c r="G22" s="1" t="str">
        <f t="shared" si="11"/>
        <v>1.873524</v>
      </c>
      <c r="H22" s="1" t="str">
        <f t="shared" si="11"/>
        <v>1.834465</v>
      </c>
      <c r="I22" s="1" t="str">
        <f t="shared" si="11"/>
        <v>1.863050</v>
      </c>
      <c r="J22" s="1" t="str">
        <f t="shared" si="11"/>
        <v>2.105599</v>
      </c>
      <c r="K22" s="1" t="str">
        <f t="shared" si="11"/>
        <v>1.907221</v>
      </c>
      <c r="L22" s="1" t="str">
        <f t="shared" si="11"/>
        <v>2.101410</v>
      </c>
    </row>
    <row r="23" spans="1:12" x14ac:dyDescent="0.45">
      <c r="A23" t="s">
        <v>199</v>
      </c>
      <c r="C23" s="1" t="str">
        <f t="shared" si="11"/>
        <v>1.055004</v>
      </c>
      <c r="D23" s="1" t="str">
        <f t="shared" si="11"/>
        <v>1.223452</v>
      </c>
      <c r="E23" s="1" t="str">
        <f t="shared" si="11"/>
        <v>1.610871</v>
      </c>
      <c r="F23" s="1" t="str">
        <f t="shared" si="11"/>
        <v>1.517454</v>
      </c>
      <c r="G23" s="1" t="str">
        <f t="shared" si="11"/>
        <v>1.729684</v>
      </c>
      <c r="H23" s="1" t="str">
        <f t="shared" si="11"/>
        <v>1.561475</v>
      </c>
      <c r="I23" s="1" t="str">
        <f t="shared" si="11"/>
        <v>1.806939</v>
      </c>
      <c r="J23" s="1" t="str">
        <f t="shared" si="11"/>
        <v>2.297997</v>
      </c>
      <c r="K23" s="1" t="str">
        <f t="shared" si="11"/>
        <v>2.101311</v>
      </c>
      <c r="L23" s="1" t="str">
        <f t="shared" si="11"/>
        <v>2.603578</v>
      </c>
    </row>
    <row r="24" spans="1:12" x14ac:dyDescent="0.45">
      <c r="A24" t="s">
        <v>200</v>
      </c>
      <c r="E24" s="1"/>
    </row>
    <row r="25" spans="1:12" x14ac:dyDescent="0.45">
      <c r="A25" t="s">
        <v>201</v>
      </c>
    </row>
    <row r="26" spans="1:12" x14ac:dyDescent="0.45">
      <c r="A26" t="s">
        <v>202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203</v>
      </c>
      <c r="B27">
        <v>1</v>
      </c>
      <c r="C27" s="1" t="str">
        <f>RIGHT(C14,8)</f>
        <v>1.425987</v>
      </c>
      <c r="D27" s="1" t="str">
        <f t="shared" ref="D27:L27" si="12">RIGHT(D14,8)</f>
        <v>1.357631</v>
      </c>
      <c r="E27" s="1" t="str">
        <f t="shared" si="12"/>
        <v>1.461242</v>
      </c>
      <c r="F27" s="1" t="str">
        <f t="shared" si="12"/>
        <v>1.576814</v>
      </c>
      <c r="G27" s="1" t="str">
        <f t="shared" si="12"/>
        <v>1.801240</v>
      </c>
      <c r="H27" s="1" t="str">
        <f t="shared" si="12"/>
        <v>1.644659</v>
      </c>
      <c r="I27" s="1" t="str">
        <f t="shared" si="12"/>
        <v>2.126329</v>
      </c>
      <c r="J27" s="1" t="str">
        <f t="shared" si="12"/>
        <v>2.481998</v>
      </c>
      <c r="K27" s="1" t="str">
        <f t="shared" si="12"/>
        <v>2.157254</v>
      </c>
      <c r="L27" s="1" t="str">
        <f t="shared" si="12"/>
        <v>2.773562</v>
      </c>
    </row>
    <row r="28" spans="1:12" x14ac:dyDescent="0.45">
      <c r="A28" t="s">
        <v>204</v>
      </c>
      <c r="B28">
        <v>2</v>
      </c>
      <c r="C28" s="1" t="str">
        <f t="shared" ref="C28:L28" si="13">RIGHT(C15,8)</f>
        <v>1.309525</v>
      </c>
      <c r="D28" s="1" t="str">
        <f t="shared" si="13"/>
        <v>1.223716</v>
      </c>
      <c r="E28" s="1" t="str">
        <f t="shared" si="13"/>
        <v>1.402671</v>
      </c>
      <c r="F28" s="1" t="str">
        <f t="shared" si="13"/>
        <v>1.420683</v>
      </c>
      <c r="G28" s="1" t="str">
        <f t="shared" si="13"/>
        <v>1.887937</v>
      </c>
      <c r="H28" s="1" t="str">
        <f t="shared" si="13"/>
        <v>1.940759</v>
      </c>
      <c r="I28" s="1" t="str">
        <f t="shared" si="13"/>
        <v>1.871561</v>
      </c>
      <c r="J28" s="1" t="str">
        <f t="shared" si="13"/>
        <v>2.293685</v>
      </c>
      <c r="K28" s="1" t="str">
        <f t="shared" si="13"/>
        <v>2.285180</v>
      </c>
      <c r="L28" s="1" t="str">
        <f t="shared" si="13"/>
        <v>2.115572</v>
      </c>
    </row>
    <row r="29" spans="1:12" x14ac:dyDescent="0.45">
      <c r="A29" t="s">
        <v>205</v>
      </c>
      <c r="B29">
        <v>3</v>
      </c>
      <c r="C29" s="1" t="str">
        <f t="shared" ref="C29:L29" si="14">RIGHT(C16,8)</f>
        <v>1.259696</v>
      </c>
      <c r="D29" s="1" t="str">
        <f t="shared" si="14"/>
        <v>1.326601</v>
      </c>
      <c r="E29" s="1" t="str">
        <f t="shared" si="14"/>
        <v>1.561405</v>
      </c>
      <c r="F29" s="1" t="str">
        <f t="shared" si="14"/>
        <v>1.595810</v>
      </c>
      <c r="G29" s="1" t="str">
        <f t="shared" si="14"/>
        <v>1.735975</v>
      </c>
      <c r="H29" s="1" t="str">
        <f t="shared" si="14"/>
        <v>1.723642</v>
      </c>
      <c r="I29" s="1" t="str">
        <f t="shared" si="14"/>
        <v>1.985997</v>
      </c>
      <c r="J29" s="1" t="str">
        <f t="shared" si="14"/>
        <v>2.293735</v>
      </c>
      <c r="K29" s="1" t="str">
        <f t="shared" si="14"/>
        <v>1.997228</v>
      </c>
      <c r="L29" s="1" t="str">
        <f t="shared" si="14"/>
        <v>1.957409</v>
      </c>
    </row>
    <row r="30" spans="1:12" x14ac:dyDescent="0.45">
      <c r="A30" t="s">
        <v>206</v>
      </c>
      <c r="B30">
        <v>4</v>
      </c>
      <c r="C30" s="1" t="str">
        <f t="shared" ref="C30:L30" si="15">RIGHT(C17,8)</f>
        <v>1.175020</v>
      </c>
      <c r="D30" s="1" t="str">
        <f t="shared" si="15"/>
        <v>1.379697</v>
      </c>
      <c r="E30" s="1" t="str">
        <f t="shared" si="15"/>
        <v>1.393421</v>
      </c>
      <c r="F30" s="1" t="str">
        <f t="shared" si="15"/>
        <v>1.554321</v>
      </c>
      <c r="G30" s="1" t="str">
        <f t="shared" si="15"/>
        <v>2.016096</v>
      </c>
      <c r="H30" s="1" t="str">
        <f t="shared" si="15"/>
        <v>1.555675</v>
      </c>
      <c r="I30" s="1" t="str">
        <f t="shared" si="15"/>
        <v>1.727499</v>
      </c>
      <c r="J30" s="1" t="str">
        <f t="shared" si="15"/>
        <v>2.647114</v>
      </c>
      <c r="K30" s="1" t="str">
        <f t="shared" si="15"/>
        <v>2.459767</v>
      </c>
      <c r="L30" s="1" t="str">
        <f t="shared" si="15"/>
        <v>2.429631</v>
      </c>
    </row>
    <row r="31" spans="1:12" x14ac:dyDescent="0.45">
      <c r="A31" t="s">
        <v>207</v>
      </c>
      <c r="B31">
        <v>5</v>
      </c>
      <c r="C31" s="1" t="str">
        <f t="shared" ref="C31:L31" si="16">RIGHT(C18,8)</f>
        <v>1.211936</v>
      </c>
      <c r="D31" s="1" t="str">
        <f t="shared" si="16"/>
        <v>1.226206</v>
      </c>
      <c r="E31" s="1" t="str">
        <f t="shared" si="16"/>
        <v>1.508259</v>
      </c>
      <c r="F31" s="1" t="str">
        <f t="shared" si="16"/>
        <v>1.452910</v>
      </c>
      <c r="G31" s="1" t="str">
        <f t="shared" si="16"/>
        <v>1.941612</v>
      </c>
      <c r="H31" s="1" t="str">
        <f t="shared" si="16"/>
        <v>1.978257</v>
      </c>
      <c r="I31" s="1" t="str">
        <f t="shared" si="16"/>
        <v>1.754802</v>
      </c>
      <c r="J31" s="1" t="str">
        <f t="shared" si="16"/>
        <v>2.067627</v>
      </c>
      <c r="K31" s="1" t="str">
        <f t="shared" si="16"/>
        <v>2.413129</v>
      </c>
      <c r="L31" s="1" t="str">
        <f t="shared" si="16"/>
        <v>2.432992</v>
      </c>
    </row>
    <row r="32" spans="1:12" x14ac:dyDescent="0.45">
      <c r="A32" t="s">
        <v>208</v>
      </c>
      <c r="B32">
        <v>6</v>
      </c>
      <c r="C32" s="1" t="str">
        <f t="shared" ref="C32:L32" si="17">RIGHT(C19,8)</f>
        <v>1.069002</v>
      </c>
      <c r="D32" s="1" t="str">
        <f t="shared" si="17"/>
        <v>1.315212</v>
      </c>
      <c r="E32" s="1" t="str">
        <f t="shared" si="17"/>
        <v>1.316105</v>
      </c>
      <c r="F32" s="1" t="str">
        <f t="shared" si="17"/>
        <v>1.634955</v>
      </c>
      <c r="G32" s="1" t="str">
        <f t="shared" si="17"/>
        <v>1.795810</v>
      </c>
      <c r="H32" s="1" t="str">
        <f t="shared" si="17"/>
        <v>2.032203</v>
      </c>
      <c r="I32" s="1" t="str">
        <f t="shared" si="17"/>
        <v>1.863668</v>
      </c>
      <c r="J32" s="1" t="str">
        <f t="shared" si="17"/>
        <v>1.975907</v>
      </c>
      <c r="K32" s="1" t="str">
        <f t="shared" si="17"/>
        <v>2.153610</v>
      </c>
      <c r="L32" s="1" t="str">
        <f t="shared" si="17"/>
        <v>2.494137</v>
      </c>
    </row>
    <row r="33" spans="1:12" x14ac:dyDescent="0.45">
      <c r="A33" t="s">
        <v>209</v>
      </c>
      <c r="B33">
        <v>7</v>
      </c>
      <c r="C33" s="1" t="str">
        <f t="shared" ref="C33:L33" si="18">RIGHT(C20,8)</f>
        <v>1.242097</v>
      </c>
      <c r="D33" s="1" t="str">
        <f t="shared" si="18"/>
        <v>1.198193</v>
      </c>
      <c r="E33" s="1" t="str">
        <f t="shared" si="18"/>
        <v>1.486326</v>
      </c>
      <c r="F33" s="1" t="str">
        <f t="shared" si="18"/>
        <v>1.568169</v>
      </c>
      <c r="G33" s="1" t="str">
        <f t="shared" si="18"/>
        <v>1.533802</v>
      </c>
      <c r="H33" s="1" t="str">
        <f t="shared" si="18"/>
        <v>1.875263</v>
      </c>
      <c r="I33" s="1" t="str">
        <f t="shared" si="18"/>
        <v>1.831438</v>
      </c>
      <c r="J33" s="1" t="str">
        <f t="shared" si="18"/>
        <v>1.945235</v>
      </c>
      <c r="K33" s="1" t="str">
        <f t="shared" si="18"/>
        <v>1.921762</v>
      </c>
      <c r="L33" s="1" t="str">
        <f t="shared" si="18"/>
        <v>2.389899</v>
      </c>
    </row>
    <row r="34" spans="1:12" x14ac:dyDescent="0.45">
      <c r="A34" t="s">
        <v>210</v>
      </c>
      <c r="B34">
        <v>8</v>
      </c>
      <c r="C34" s="1" t="str">
        <f t="shared" ref="C34:L34" si="19">RIGHT(C21,8)</f>
        <v>1.243503</v>
      </c>
      <c r="D34" s="1" t="str">
        <f t="shared" si="19"/>
        <v>1.259844</v>
      </c>
      <c r="E34" s="1" t="str">
        <f t="shared" si="19"/>
        <v>1.281202</v>
      </c>
      <c r="F34" s="1" t="str">
        <f t="shared" si="19"/>
        <v>1.552057</v>
      </c>
      <c r="G34" s="1" t="str">
        <f t="shared" si="19"/>
        <v>1.750331</v>
      </c>
      <c r="H34" s="1" t="str">
        <f t="shared" si="19"/>
        <v>2.038809</v>
      </c>
      <c r="I34" s="1" t="str">
        <f t="shared" si="19"/>
        <v>2.089074</v>
      </c>
      <c r="J34" s="1" t="str">
        <f t="shared" si="19"/>
        <v>1.849313</v>
      </c>
      <c r="K34" s="1" t="str">
        <f t="shared" si="19"/>
        <v>2.201739</v>
      </c>
      <c r="L34" s="1" t="str">
        <f t="shared" si="19"/>
        <v>2.422664</v>
      </c>
    </row>
    <row r="35" spans="1:12" x14ac:dyDescent="0.45">
      <c r="A35" t="s">
        <v>211</v>
      </c>
      <c r="B35">
        <v>9</v>
      </c>
      <c r="C35" s="1" t="str">
        <f t="shared" ref="C35:L35" si="20">RIGHT(C22,8)</f>
        <v>1.284126</v>
      </c>
      <c r="D35" s="1" t="str">
        <f t="shared" si="20"/>
        <v>1.446188</v>
      </c>
      <c r="E35" s="1" t="str">
        <f t="shared" si="20"/>
        <v>1.762631</v>
      </c>
      <c r="F35" s="1" t="str">
        <f t="shared" si="20"/>
        <v>1.674921</v>
      </c>
      <c r="G35" s="1" t="str">
        <f t="shared" si="20"/>
        <v>1.873524</v>
      </c>
      <c r="H35" s="1" t="str">
        <f t="shared" si="20"/>
        <v>1.834465</v>
      </c>
      <c r="I35" s="1" t="str">
        <f t="shared" si="20"/>
        <v>1.863050</v>
      </c>
      <c r="J35" s="1" t="str">
        <f t="shared" si="20"/>
        <v>2.105599</v>
      </c>
      <c r="K35" s="1" t="str">
        <f t="shared" si="20"/>
        <v>1.907221</v>
      </c>
      <c r="L35" s="1" t="str">
        <f t="shared" si="20"/>
        <v>2.101410</v>
      </c>
    </row>
    <row r="36" spans="1:12" x14ac:dyDescent="0.45">
      <c r="A36" t="s">
        <v>212</v>
      </c>
      <c r="B36">
        <v>10</v>
      </c>
      <c r="C36" s="1" t="str">
        <f t="shared" ref="C36:L36" si="21">RIGHT(C23,8)</f>
        <v>1.055004</v>
      </c>
      <c r="D36" s="1" t="str">
        <f t="shared" si="21"/>
        <v>1.223452</v>
      </c>
      <c r="E36" s="1" t="str">
        <f t="shared" si="21"/>
        <v>1.610871</v>
      </c>
      <c r="F36" s="1" t="str">
        <f t="shared" si="21"/>
        <v>1.517454</v>
      </c>
      <c r="G36" s="1" t="str">
        <f t="shared" si="21"/>
        <v>1.729684</v>
      </c>
      <c r="H36" s="1" t="str">
        <f t="shared" si="21"/>
        <v>1.561475</v>
      </c>
      <c r="I36" s="1" t="str">
        <f t="shared" si="21"/>
        <v>1.806939</v>
      </c>
      <c r="J36" s="1" t="str">
        <f t="shared" si="21"/>
        <v>2.297997</v>
      </c>
      <c r="K36" s="1" t="str">
        <f t="shared" si="21"/>
        <v>2.101311</v>
      </c>
      <c r="L36" s="1" t="str">
        <f t="shared" si="21"/>
        <v>2.603578</v>
      </c>
    </row>
    <row r="37" spans="1:12" x14ac:dyDescent="0.45">
      <c r="A37" t="s">
        <v>213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214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215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216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217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218</v>
      </c>
    </row>
    <row r="43" spans="1:12" x14ac:dyDescent="0.45">
      <c r="A43" t="s">
        <v>219</v>
      </c>
      <c r="B43" t="s">
        <v>64</v>
      </c>
      <c r="C43">
        <f>C$26/C27</f>
        <v>70.12686651421086</v>
      </c>
      <c r="D43">
        <f t="shared" ref="D43:L43" si="27">D$26/D27</f>
        <v>147.3154340170488</v>
      </c>
      <c r="E43">
        <f t="shared" si="27"/>
        <v>205.30480235306678</v>
      </c>
      <c r="F43">
        <f t="shared" si="27"/>
        <v>253.67608354568137</v>
      </c>
      <c r="G43">
        <f t="shared" si="27"/>
        <v>277.58655148675359</v>
      </c>
      <c r="H43">
        <f t="shared" si="27"/>
        <v>364.81726607156861</v>
      </c>
      <c r="I43">
        <f t="shared" si="27"/>
        <v>329.20587547834788</v>
      </c>
      <c r="J43">
        <f t="shared" si="27"/>
        <v>322.32096883236812</v>
      </c>
      <c r="K43">
        <f t="shared" si="27"/>
        <v>417.19704772826935</v>
      </c>
      <c r="L43">
        <f t="shared" si="27"/>
        <v>360.54719526731327</v>
      </c>
    </row>
    <row r="44" spans="1:12" x14ac:dyDescent="0.45">
      <c r="A44" t="s">
        <v>220</v>
      </c>
      <c r="C44">
        <f t="shared" ref="C44:L52" si="28">C$26/C28</f>
        <v>76.363566942211861</v>
      </c>
      <c r="D44">
        <f t="shared" si="28"/>
        <v>163.43661437784584</v>
      </c>
      <c r="E44">
        <f t="shared" si="28"/>
        <v>213.87766625245692</v>
      </c>
      <c r="F44">
        <f t="shared" si="28"/>
        <v>281.55471699175678</v>
      </c>
      <c r="G44">
        <f t="shared" si="28"/>
        <v>264.83934580444156</v>
      </c>
      <c r="H44">
        <f t="shared" si="28"/>
        <v>309.15739666800465</v>
      </c>
      <c r="I44">
        <f t="shared" si="28"/>
        <v>374.01933466234868</v>
      </c>
      <c r="J44">
        <f t="shared" si="28"/>
        <v>348.78372575135643</v>
      </c>
      <c r="K44">
        <f t="shared" si="28"/>
        <v>393.84206058166097</v>
      </c>
      <c r="L44">
        <f t="shared" si="28"/>
        <v>472.68540139498919</v>
      </c>
    </row>
    <row r="45" spans="1:12" x14ac:dyDescent="0.45">
      <c r="A45" t="s">
        <v>221</v>
      </c>
      <c r="C45">
        <f t="shared" si="28"/>
        <v>79.384232386226529</v>
      </c>
      <c r="D45">
        <f t="shared" si="28"/>
        <v>150.76123114636579</v>
      </c>
      <c r="E45">
        <f t="shared" si="28"/>
        <v>192.13464796129128</v>
      </c>
      <c r="F45">
        <f t="shared" si="28"/>
        <v>250.65640646442873</v>
      </c>
      <c r="G45">
        <f t="shared" si="28"/>
        <v>288.02258097034809</v>
      </c>
      <c r="H45">
        <f t="shared" si="28"/>
        <v>348.10012752068008</v>
      </c>
      <c r="I45">
        <f t="shared" si="28"/>
        <v>352.46780332497985</v>
      </c>
      <c r="J45">
        <f t="shared" si="28"/>
        <v>348.77612278663406</v>
      </c>
      <c r="K45">
        <f t="shared" si="28"/>
        <v>450.62456564798811</v>
      </c>
      <c r="L45">
        <f t="shared" si="28"/>
        <v>510.87943296469979</v>
      </c>
    </row>
    <row r="46" spans="1:12" x14ac:dyDescent="0.45">
      <c r="A46" t="s">
        <v>222</v>
      </c>
      <c r="C46">
        <f t="shared" si="28"/>
        <v>85.1049343840956</v>
      </c>
      <c r="D46">
        <f t="shared" si="28"/>
        <v>144.95936426621208</v>
      </c>
      <c r="E46">
        <f t="shared" si="28"/>
        <v>215.29745855703337</v>
      </c>
      <c r="F46">
        <f t="shared" si="28"/>
        <v>257.34709882964972</v>
      </c>
      <c r="G46">
        <f t="shared" si="28"/>
        <v>248.00406329857307</v>
      </c>
      <c r="H46">
        <f t="shared" si="28"/>
        <v>385.68467064136149</v>
      </c>
      <c r="I46">
        <f t="shared" si="28"/>
        <v>405.21007537486275</v>
      </c>
      <c r="J46">
        <f t="shared" si="28"/>
        <v>302.21592269921126</v>
      </c>
      <c r="K46">
        <f t="shared" si="28"/>
        <v>365.88831381183667</v>
      </c>
      <c r="L46">
        <f t="shared" si="28"/>
        <v>411.58513370960446</v>
      </c>
    </row>
    <row r="47" spans="1:12" x14ac:dyDescent="0.45">
      <c r="A47" t="s">
        <v>223</v>
      </c>
      <c r="C47">
        <f t="shared" si="28"/>
        <v>82.512607926491171</v>
      </c>
      <c r="D47">
        <f t="shared" si="28"/>
        <v>163.10473117893733</v>
      </c>
      <c r="E47">
        <f t="shared" si="28"/>
        <v>198.90483000598704</v>
      </c>
      <c r="F47">
        <f t="shared" si="28"/>
        <v>275.3095511766042</v>
      </c>
      <c r="G47">
        <f t="shared" si="28"/>
        <v>257.51797990535698</v>
      </c>
      <c r="H47">
        <f t="shared" si="28"/>
        <v>303.29729655954714</v>
      </c>
      <c r="I47">
        <f t="shared" si="28"/>
        <v>398.90540357259681</v>
      </c>
      <c r="J47">
        <f t="shared" si="28"/>
        <v>386.91698260856532</v>
      </c>
      <c r="K47">
        <f t="shared" si="28"/>
        <v>372.95975474166528</v>
      </c>
      <c r="L47">
        <f t="shared" si="28"/>
        <v>411.0165590351304</v>
      </c>
    </row>
    <row r="48" spans="1:12" x14ac:dyDescent="0.45">
      <c r="A48" t="s">
        <v>224</v>
      </c>
      <c r="C48">
        <f t="shared" si="28"/>
        <v>93.545194489813866</v>
      </c>
      <c r="D48">
        <f t="shared" si="28"/>
        <v>152.06673905043445</v>
      </c>
      <c r="E48">
        <f t="shared" si="28"/>
        <v>227.94533870777786</v>
      </c>
      <c r="F48">
        <f t="shared" si="28"/>
        <v>244.65505166808873</v>
      </c>
      <c r="G48">
        <f t="shared" si="28"/>
        <v>278.42589138049129</v>
      </c>
      <c r="H48">
        <f t="shared" si="28"/>
        <v>295.24609500133602</v>
      </c>
      <c r="I48">
        <f t="shared" si="28"/>
        <v>375.603380001159</v>
      </c>
      <c r="J48">
        <f t="shared" si="28"/>
        <v>404.87735505770257</v>
      </c>
      <c r="K48">
        <f t="shared" si="28"/>
        <v>417.9029629320072</v>
      </c>
      <c r="L48">
        <f t="shared" si="28"/>
        <v>400.94028515674961</v>
      </c>
    </row>
    <row r="49" spans="1:22" x14ac:dyDescent="0.45">
      <c r="A49" t="s">
        <v>225</v>
      </c>
      <c r="C49">
        <f t="shared" si="28"/>
        <v>80.509010165872709</v>
      </c>
      <c r="D49">
        <f t="shared" si="28"/>
        <v>166.91801738117314</v>
      </c>
      <c r="E49">
        <f t="shared" si="28"/>
        <v>201.83997319565157</v>
      </c>
      <c r="F49">
        <f t="shared" si="28"/>
        <v>255.07454872529684</v>
      </c>
      <c r="G49">
        <f t="shared" si="28"/>
        <v>325.98731778938873</v>
      </c>
      <c r="H49">
        <f t="shared" si="28"/>
        <v>319.95512096169978</v>
      </c>
      <c r="I49">
        <f t="shared" si="28"/>
        <v>382.21332089865996</v>
      </c>
      <c r="J49">
        <f t="shared" si="28"/>
        <v>411.26136430816842</v>
      </c>
      <c r="K49">
        <f t="shared" si="28"/>
        <v>468.32021863269227</v>
      </c>
      <c r="L49">
        <f t="shared" si="28"/>
        <v>418.42772435153114</v>
      </c>
    </row>
    <row r="50" spans="1:22" x14ac:dyDescent="0.45">
      <c r="A50" t="s">
        <v>226</v>
      </c>
      <c r="C50">
        <f t="shared" si="28"/>
        <v>80.417980495423009</v>
      </c>
      <c r="D50">
        <f t="shared" si="28"/>
        <v>158.74981346896917</v>
      </c>
      <c r="E50">
        <f t="shared" si="28"/>
        <v>234.15511371352841</v>
      </c>
      <c r="F50">
        <f t="shared" si="28"/>
        <v>257.72249343935175</v>
      </c>
      <c r="G50">
        <f t="shared" si="28"/>
        <v>285.66025511746062</v>
      </c>
      <c r="H50">
        <f t="shared" si="28"/>
        <v>294.28946017012873</v>
      </c>
      <c r="I50">
        <f t="shared" si="28"/>
        <v>335.0766894806024</v>
      </c>
      <c r="J50">
        <f t="shared" si="28"/>
        <v>432.59307645595959</v>
      </c>
      <c r="K50">
        <f t="shared" si="28"/>
        <v>408.76779672795004</v>
      </c>
      <c r="L50">
        <f t="shared" si="28"/>
        <v>412.7687537355572</v>
      </c>
    </row>
    <row r="51" spans="1:22" x14ac:dyDescent="0.45">
      <c r="A51" t="s">
        <v>227</v>
      </c>
      <c r="C51">
        <f t="shared" si="28"/>
        <v>77.87397809872239</v>
      </c>
      <c r="D51">
        <f t="shared" si="28"/>
        <v>138.29460623376767</v>
      </c>
      <c r="E51">
        <f t="shared" si="28"/>
        <v>170.20011562261186</v>
      </c>
      <c r="F51">
        <f t="shared" si="28"/>
        <v>238.81723376804038</v>
      </c>
      <c r="G51">
        <f t="shared" si="28"/>
        <v>266.8767520458772</v>
      </c>
      <c r="H51">
        <f t="shared" si="28"/>
        <v>327.07083536616943</v>
      </c>
      <c r="I51">
        <f t="shared" si="28"/>
        <v>375.72797294758595</v>
      </c>
      <c r="J51">
        <f t="shared" si="28"/>
        <v>379.93939016878329</v>
      </c>
      <c r="K51">
        <f t="shared" si="28"/>
        <v>471.8907772093533</v>
      </c>
      <c r="L51">
        <f t="shared" si="28"/>
        <v>475.87096282971908</v>
      </c>
    </row>
    <row r="52" spans="1:22" x14ac:dyDescent="0.45">
      <c r="A52" t="s">
        <v>228</v>
      </c>
      <c r="C52">
        <f t="shared" si="28"/>
        <v>94.786370478216185</v>
      </c>
      <c r="D52">
        <f t="shared" si="28"/>
        <v>163.4718812017145</v>
      </c>
      <c r="E52">
        <f t="shared" si="28"/>
        <v>186.23465193674727</v>
      </c>
      <c r="F52">
        <f t="shared" si="28"/>
        <v>263.59942377165964</v>
      </c>
      <c r="G52">
        <f t="shared" si="28"/>
        <v>289.07014229188684</v>
      </c>
      <c r="H52">
        <f t="shared" si="28"/>
        <v>384.25206935749856</v>
      </c>
      <c r="I52">
        <f t="shared" si="28"/>
        <v>387.3954793161252</v>
      </c>
      <c r="J52">
        <f t="shared" si="28"/>
        <v>348.12926213567727</v>
      </c>
      <c r="K52">
        <f t="shared" si="28"/>
        <v>428.30404447509198</v>
      </c>
      <c r="L52">
        <f t="shared" si="28"/>
        <v>384.08682205795253</v>
      </c>
      <c r="V52" t="s">
        <v>2</v>
      </c>
    </row>
    <row r="53" spans="1:22" x14ac:dyDescent="0.45">
      <c r="A53" t="s">
        <v>229</v>
      </c>
      <c r="B53" t="s">
        <v>65</v>
      </c>
      <c r="C53">
        <f>AVERAGE(C43:C52)</f>
        <v>82.062474188128419</v>
      </c>
      <c r="D53">
        <f t="shared" ref="D53:L53" si="29">AVERAGE(D43:D52)</f>
        <v>154.90784323224688</v>
      </c>
      <c r="E53">
        <f t="shared" si="29"/>
        <v>204.58945983061523</v>
      </c>
      <c r="F53">
        <f t="shared" si="29"/>
        <v>257.8412608380558</v>
      </c>
      <c r="G53">
        <f t="shared" si="29"/>
        <v>278.19908800905785</v>
      </c>
      <c r="H53">
        <f t="shared" si="29"/>
        <v>333.1870338317994</v>
      </c>
      <c r="I53">
        <f t="shared" si="29"/>
        <v>371.58253350572687</v>
      </c>
      <c r="J53">
        <f t="shared" si="29"/>
        <v>368.58141708044269</v>
      </c>
      <c r="K53">
        <f t="shared" si="29"/>
        <v>419.5697542488515</v>
      </c>
      <c r="L53">
        <f t="shared" si="29"/>
        <v>425.88082705032474</v>
      </c>
    </row>
    <row r="54" spans="1:22" x14ac:dyDescent="0.45">
      <c r="A54" t="s">
        <v>230</v>
      </c>
      <c r="B54" t="s">
        <v>66</v>
      </c>
      <c r="C54">
        <f>MAX(C43:C52)-C53</f>
        <v>12.723896290087765</v>
      </c>
      <c r="D54">
        <f t="shared" ref="D54:L54" si="30">MAX(D43:D52)-D53</f>
        <v>12.010174148926268</v>
      </c>
      <c r="E54">
        <f t="shared" si="30"/>
        <v>29.565653882913182</v>
      </c>
      <c r="F54">
        <f t="shared" si="30"/>
        <v>23.713456153700974</v>
      </c>
      <c r="G54">
        <f t="shared" si="30"/>
        <v>47.78822978033088</v>
      </c>
      <c r="H54">
        <f t="shared" si="30"/>
        <v>52.497636809562096</v>
      </c>
      <c r="I54">
        <f t="shared" si="30"/>
        <v>33.627541869135882</v>
      </c>
      <c r="J54">
        <f t="shared" si="30"/>
        <v>64.011659375516899</v>
      </c>
      <c r="K54">
        <f t="shared" si="30"/>
        <v>52.321022960501807</v>
      </c>
      <c r="L54">
        <f t="shared" si="30"/>
        <v>84.998605914375048</v>
      </c>
    </row>
    <row r="55" spans="1:22" x14ac:dyDescent="0.45">
      <c r="A55" t="s">
        <v>231</v>
      </c>
      <c r="B55" t="s">
        <v>67</v>
      </c>
      <c r="C55">
        <f>C53-MIN(C43:C52)</f>
        <v>11.935607673917559</v>
      </c>
      <c r="D55">
        <f t="shared" ref="D55:L55" si="31">D53-MIN(D43:D52)</f>
        <v>16.613236998479209</v>
      </c>
      <c r="E55">
        <f t="shared" si="31"/>
        <v>34.389344208003365</v>
      </c>
      <c r="F55">
        <f t="shared" si="31"/>
        <v>19.024027070015421</v>
      </c>
      <c r="G55">
        <f t="shared" si="31"/>
        <v>30.195024710484773</v>
      </c>
      <c r="H55">
        <f t="shared" si="31"/>
        <v>38.897573661670663</v>
      </c>
      <c r="I55">
        <f t="shared" si="31"/>
        <v>42.376658027378994</v>
      </c>
      <c r="J55">
        <f t="shared" si="31"/>
        <v>66.365494381231429</v>
      </c>
      <c r="K55">
        <f t="shared" si="31"/>
        <v>53.681440437014828</v>
      </c>
      <c r="L55">
        <f t="shared" si="31"/>
        <v>65.333631783011469</v>
      </c>
    </row>
    <row r="56" spans="1:22" x14ac:dyDescent="0.45">
      <c r="A56" t="s">
        <v>232</v>
      </c>
    </row>
    <row r="57" spans="1:22" x14ac:dyDescent="0.45">
      <c r="A57" t="s">
        <v>233</v>
      </c>
    </row>
    <row r="58" spans="1:22" x14ac:dyDescent="0.45">
      <c r="A58" t="s">
        <v>234</v>
      </c>
    </row>
    <row r="59" spans="1:22" x14ac:dyDescent="0.45">
      <c r="A59" t="s">
        <v>235</v>
      </c>
    </row>
    <row r="60" spans="1:22" x14ac:dyDescent="0.45">
      <c r="A60" t="s">
        <v>236</v>
      </c>
    </row>
    <row r="61" spans="1:22" x14ac:dyDescent="0.45">
      <c r="A61" t="s">
        <v>237</v>
      </c>
    </row>
    <row r="62" spans="1:22" x14ac:dyDescent="0.45">
      <c r="A62" t="s">
        <v>238</v>
      </c>
    </row>
    <row r="63" spans="1:22" x14ac:dyDescent="0.45">
      <c r="A63" t="s">
        <v>239</v>
      </c>
    </row>
    <row r="64" spans="1:22" x14ac:dyDescent="0.45">
      <c r="A64" t="s">
        <v>240</v>
      </c>
    </row>
    <row r="65" spans="1:1" x14ac:dyDescent="0.45">
      <c r="A65" t="s">
        <v>241</v>
      </c>
    </row>
    <row r="66" spans="1:1" x14ac:dyDescent="0.45">
      <c r="A66" t="s">
        <v>242</v>
      </c>
    </row>
    <row r="67" spans="1:1" x14ac:dyDescent="0.45">
      <c r="A67" t="s">
        <v>243</v>
      </c>
    </row>
    <row r="68" spans="1:1" x14ac:dyDescent="0.45">
      <c r="A68" t="s">
        <v>244</v>
      </c>
    </row>
    <row r="69" spans="1:1" x14ac:dyDescent="0.45">
      <c r="A69" t="s">
        <v>245</v>
      </c>
    </row>
    <row r="70" spans="1:1" x14ac:dyDescent="0.45">
      <c r="A70" t="s">
        <v>246</v>
      </c>
    </row>
    <row r="71" spans="1:1" x14ac:dyDescent="0.45">
      <c r="A71" t="s">
        <v>247</v>
      </c>
    </row>
    <row r="72" spans="1:1" x14ac:dyDescent="0.45">
      <c r="A72" t="s">
        <v>248</v>
      </c>
    </row>
    <row r="73" spans="1:1" x14ac:dyDescent="0.45">
      <c r="A73" t="s">
        <v>249</v>
      </c>
    </row>
    <row r="74" spans="1:1" x14ac:dyDescent="0.45">
      <c r="A74" t="s">
        <v>250</v>
      </c>
    </row>
    <row r="75" spans="1:1" x14ac:dyDescent="0.45">
      <c r="A75" t="s">
        <v>251</v>
      </c>
    </row>
    <row r="76" spans="1:1" x14ac:dyDescent="0.45">
      <c r="A76" t="s">
        <v>252</v>
      </c>
    </row>
    <row r="77" spans="1:1" x14ac:dyDescent="0.45">
      <c r="A77" t="s">
        <v>253</v>
      </c>
    </row>
    <row r="78" spans="1:1" x14ac:dyDescent="0.45">
      <c r="A78" t="s">
        <v>254</v>
      </c>
    </row>
    <row r="79" spans="1:1" x14ac:dyDescent="0.45">
      <c r="A79" t="s">
        <v>255</v>
      </c>
    </row>
    <row r="80" spans="1:1" x14ac:dyDescent="0.45">
      <c r="A80" t="s">
        <v>256</v>
      </c>
    </row>
    <row r="81" spans="1:1" x14ac:dyDescent="0.45">
      <c r="A81" t="s">
        <v>257</v>
      </c>
    </row>
    <row r="82" spans="1:1" x14ac:dyDescent="0.45">
      <c r="A82" t="s">
        <v>258</v>
      </c>
    </row>
    <row r="83" spans="1:1" x14ac:dyDescent="0.45">
      <c r="A83" t="s">
        <v>259</v>
      </c>
    </row>
    <row r="84" spans="1:1" x14ac:dyDescent="0.45">
      <c r="A84" t="s">
        <v>260</v>
      </c>
    </row>
    <row r="85" spans="1:1" x14ac:dyDescent="0.45">
      <c r="A85" t="s">
        <v>261</v>
      </c>
    </row>
    <row r="86" spans="1:1" x14ac:dyDescent="0.45">
      <c r="A86" t="s">
        <v>262</v>
      </c>
    </row>
    <row r="87" spans="1:1" x14ac:dyDescent="0.45">
      <c r="A87" t="s">
        <v>263</v>
      </c>
    </row>
    <row r="88" spans="1:1" x14ac:dyDescent="0.45">
      <c r="A88" t="s">
        <v>264</v>
      </c>
    </row>
    <row r="89" spans="1:1" x14ac:dyDescent="0.45">
      <c r="A89" t="s">
        <v>265</v>
      </c>
    </row>
    <row r="90" spans="1:1" x14ac:dyDescent="0.45">
      <c r="A90" t="s">
        <v>266</v>
      </c>
    </row>
    <row r="91" spans="1:1" x14ac:dyDescent="0.45">
      <c r="A91" t="s">
        <v>267</v>
      </c>
    </row>
    <row r="92" spans="1:1" x14ac:dyDescent="0.45">
      <c r="A92" t="s">
        <v>268</v>
      </c>
    </row>
    <row r="93" spans="1:1" x14ac:dyDescent="0.45">
      <c r="A93" t="s">
        <v>269</v>
      </c>
    </row>
    <row r="94" spans="1:1" x14ac:dyDescent="0.45">
      <c r="A94" t="s">
        <v>270</v>
      </c>
    </row>
    <row r="95" spans="1:1" x14ac:dyDescent="0.45">
      <c r="A95" t="s">
        <v>271</v>
      </c>
    </row>
    <row r="96" spans="1:1" x14ac:dyDescent="0.45">
      <c r="A96" t="s">
        <v>272</v>
      </c>
    </row>
    <row r="97" spans="1:1" x14ac:dyDescent="0.45">
      <c r="A97" t="s">
        <v>273</v>
      </c>
    </row>
    <row r="98" spans="1:1" x14ac:dyDescent="0.45">
      <c r="A98" t="s">
        <v>274</v>
      </c>
    </row>
    <row r="99" spans="1:1" x14ac:dyDescent="0.45">
      <c r="A99" t="s">
        <v>275</v>
      </c>
    </row>
    <row r="100" spans="1:1" x14ac:dyDescent="0.45">
      <c r="A100" t="s">
        <v>276</v>
      </c>
    </row>
    <row r="101" spans="1:1" x14ac:dyDescent="0.45">
      <c r="A101" t="s">
        <v>71</v>
      </c>
    </row>
    <row r="102" spans="1:1" x14ac:dyDescent="0.45">
      <c r="A102" t="s">
        <v>72</v>
      </c>
    </row>
    <row r="103" spans="1:1" x14ac:dyDescent="0.45">
      <c r="A103" t="s">
        <v>73</v>
      </c>
    </row>
    <row r="104" spans="1:1" x14ac:dyDescent="0.45">
      <c r="A104" t="s">
        <v>74</v>
      </c>
    </row>
    <row r="105" spans="1:1" x14ac:dyDescent="0.45">
      <c r="A105" t="s">
        <v>75</v>
      </c>
    </row>
    <row r="106" spans="1:1" x14ac:dyDescent="0.45">
      <c r="A106" t="s">
        <v>76</v>
      </c>
    </row>
    <row r="107" spans="1:1" x14ac:dyDescent="0.45">
      <c r="A107" t="s">
        <v>77</v>
      </c>
    </row>
    <row r="108" spans="1:1" x14ac:dyDescent="0.45">
      <c r="A108" t="s">
        <v>78</v>
      </c>
    </row>
    <row r="109" spans="1:1" x14ac:dyDescent="0.45">
      <c r="A109" t="s">
        <v>79</v>
      </c>
    </row>
    <row r="110" spans="1:1" x14ac:dyDescent="0.45">
      <c r="A110" t="s">
        <v>80</v>
      </c>
    </row>
    <row r="111" spans="1:1" x14ac:dyDescent="0.45">
      <c r="A111" t="s">
        <v>81</v>
      </c>
    </row>
    <row r="112" spans="1:1" x14ac:dyDescent="0.45">
      <c r="A112" t="s">
        <v>82</v>
      </c>
    </row>
    <row r="113" spans="1:1" x14ac:dyDescent="0.45">
      <c r="A113" t="s">
        <v>83</v>
      </c>
    </row>
    <row r="114" spans="1:1" x14ac:dyDescent="0.45">
      <c r="A114" t="s">
        <v>84</v>
      </c>
    </row>
    <row r="115" spans="1:1" x14ac:dyDescent="0.45">
      <c r="A115" t="s">
        <v>85</v>
      </c>
    </row>
    <row r="116" spans="1:1" x14ac:dyDescent="0.45">
      <c r="A116" t="s">
        <v>86</v>
      </c>
    </row>
    <row r="117" spans="1:1" x14ac:dyDescent="0.45">
      <c r="A117" t="s">
        <v>87</v>
      </c>
    </row>
    <row r="118" spans="1:1" x14ac:dyDescent="0.45">
      <c r="A118" t="s">
        <v>88</v>
      </c>
    </row>
    <row r="119" spans="1:1" x14ac:dyDescent="0.45">
      <c r="A119" t="s">
        <v>89</v>
      </c>
    </row>
    <row r="120" spans="1:1" x14ac:dyDescent="0.45">
      <c r="A120" t="s">
        <v>90</v>
      </c>
    </row>
    <row r="121" spans="1:1" x14ac:dyDescent="0.45">
      <c r="A121" t="s">
        <v>91</v>
      </c>
    </row>
    <row r="122" spans="1:1" x14ac:dyDescent="0.45">
      <c r="A122" t="s">
        <v>92</v>
      </c>
    </row>
    <row r="123" spans="1:1" x14ac:dyDescent="0.45">
      <c r="A123" t="s">
        <v>93</v>
      </c>
    </row>
    <row r="124" spans="1:1" x14ac:dyDescent="0.45">
      <c r="A124" t="s">
        <v>94</v>
      </c>
    </row>
    <row r="125" spans="1:1" x14ac:dyDescent="0.45">
      <c r="A125" t="s">
        <v>95</v>
      </c>
    </row>
    <row r="126" spans="1:1" x14ac:dyDescent="0.45">
      <c r="A126" t="s">
        <v>96</v>
      </c>
    </row>
    <row r="127" spans="1:1" x14ac:dyDescent="0.45">
      <c r="A127" t="s">
        <v>97</v>
      </c>
    </row>
    <row r="128" spans="1:1" x14ac:dyDescent="0.45">
      <c r="A128" t="s">
        <v>98</v>
      </c>
    </row>
    <row r="129" spans="1:1" x14ac:dyDescent="0.45">
      <c r="A129" t="s">
        <v>68</v>
      </c>
    </row>
    <row r="130" spans="1:1" x14ac:dyDescent="0.45">
      <c r="A130" t="s">
        <v>99</v>
      </c>
    </row>
    <row r="131" spans="1:1" x14ac:dyDescent="0.45">
      <c r="A131" t="s">
        <v>100</v>
      </c>
    </row>
    <row r="132" spans="1:1" x14ac:dyDescent="0.45">
      <c r="A132" t="s">
        <v>101</v>
      </c>
    </row>
    <row r="133" spans="1:1" x14ac:dyDescent="0.45">
      <c r="A133" t="s">
        <v>102</v>
      </c>
    </row>
    <row r="134" spans="1:1" x14ac:dyDescent="0.45">
      <c r="A134" t="s">
        <v>103</v>
      </c>
    </row>
    <row r="135" spans="1:1" x14ac:dyDescent="0.45">
      <c r="A135" t="s">
        <v>104</v>
      </c>
    </row>
    <row r="136" spans="1:1" x14ac:dyDescent="0.45">
      <c r="A136" t="s">
        <v>105</v>
      </c>
    </row>
    <row r="137" spans="1:1" x14ac:dyDescent="0.45">
      <c r="A137" t="s">
        <v>106</v>
      </c>
    </row>
    <row r="138" spans="1:1" x14ac:dyDescent="0.45">
      <c r="A138" t="s">
        <v>107</v>
      </c>
    </row>
    <row r="139" spans="1:1" x14ac:dyDescent="0.45">
      <c r="A139" t="s">
        <v>108</v>
      </c>
    </row>
    <row r="140" spans="1:1" x14ac:dyDescent="0.45">
      <c r="A140" t="s">
        <v>109</v>
      </c>
    </row>
    <row r="141" spans="1:1" x14ac:dyDescent="0.45">
      <c r="A141" t="s">
        <v>110</v>
      </c>
    </row>
    <row r="142" spans="1:1" x14ac:dyDescent="0.45">
      <c r="A142" t="s">
        <v>111</v>
      </c>
    </row>
    <row r="143" spans="1:1" x14ac:dyDescent="0.45">
      <c r="A143" t="s">
        <v>112</v>
      </c>
    </row>
    <row r="144" spans="1:1" x14ac:dyDescent="0.45">
      <c r="A144" t="s">
        <v>113</v>
      </c>
    </row>
    <row r="145" spans="1:1" x14ac:dyDescent="0.45">
      <c r="A145" t="s">
        <v>114</v>
      </c>
    </row>
    <row r="146" spans="1:1" x14ac:dyDescent="0.45">
      <c r="A146" t="s">
        <v>115</v>
      </c>
    </row>
    <row r="147" spans="1:1" x14ac:dyDescent="0.45">
      <c r="A147" t="s">
        <v>116</v>
      </c>
    </row>
    <row r="148" spans="1:1" x14ac:dyDescent="0.45">
      <c r="A148" t="s">
        <v>117</v>
      </c>
    </row>
    <row r="149" spans="1:1" x14ac:dyDescent="0.45">
      <c r="A149" t="s">
        <v>118</v>
      </c>
    </row>
    <row r="150" spans="1:1" x14ac:dyDescent="0.45">
      <c r="A150" t="s">
        <v>119</v>
      </c>
    </row>
    <row r="151" spans="1:1" x14ac:dyDescent="0.45">
      <c r="A151" t="s">
        <v>120</v>
      </c>
    </row>
    <row r="152" spans="1:1" x14ac:dyDescent="0.45">
      <c r="A152" t="s">
        <v>121</v>
      </c>
    </row>
    <row r="153" spans="1:1" x14ac:dyDescent="0.45">
      <c r="A153" t="s">
        <v>122</v>
      </c>
    </row>
    <row r="154" spans="1:1" x14ac:dyDescent="0.45">
      <c r="A154" t="s">
        <v>123</v>
      </c>
    </row>
    <row r="155" spans="1:1" x14ac:dyDescent="0.45">
      <c r="A155" t="s">
        <v>124</v>
      </c>
    </row>
    <row r="156" spans="1:1" x14ac:dyDescent="0.45">
      <c r="A156" t="s">
        <v>125</v>
      </c>
    </row>
    <row r="157" spans="1:1" x14ac:dyDescent="0.45">
      <c r="A157" t="s">
        <v>126</v>
      </c>
    </row>
    <row r="158" spans="1:1" x14ac:dyDescent="0.45">
      <c r="A158" t="s">
        <v>127</v>
      </c>
    </row>
    <row r="159" spans="1:1" x14ac:dyDescent="0.45">
      <c r="A159" t="s">
        <v>128</v>
      </c>
    </row>
    <row r="160" spans="1:1" x14ac:dyDescent="0.45">
      <c r="A160" t="s">
        <v>129</v>
      </c>
    </row>
    <row r="161" spans="1:1" x14ac:dyDescent="0.45">
      <c r="A161" t="s">
        <v>130</v>
      </c>
    </row>
    <row r="162" spans="1:1" x14ac:dyDescent="0.45">
      <c r="A162" t="s">
        <v>131</v>
      </c>
    </row>
    <row r="163" spans="1:1" x14ac:dyDescent="0.45">
      <c r="A163" t="s">
        <v>132</v>
      </c>
    </row>
    <row r="164" spans="1:1" x14ac:dyDescent="0.45">
      <c r="A164" t="s">
        <v>133</v>
      </c>
    </row>
    <row r="165" spans="1:1" x14ac:dyDescent="0.45">
      <c r="A165" t="s">
        <v>134</v>
      </c>
    </row>
    <row r="166" spans="1:1" x14ac:dyDescent="0.45">
      <c r="A166" t="s">
        <v>135</v>
      </c>
    </row>
    <row r="167" spans="1:1" x14ac:dyDescent="0.45">
      <c r="A167" t="s">
        <v>136</v>
      </c>
    </row>
    <row r="168" spans="1:1" x14ac:dyDescent="0.45">
      <c r="A168" t="s">
        <v>137</v>
      </c>
    </row>
    <row r="169" spans="1:1" x14ac:dyDescent="0.45">
      <c r="A169" t="s">
        <v>138</v>
      </c>
    </row>
    <row r="170" spans="1:1" x14ac:dyDescent="0.45">
      <c r="A170" t="s">
        <v>139</v>
      </c>
    </row>
    <row r="171" spans="1:1" x14ac:dyDescent="0.45">
      <c r="A171" t="s">
        <v>140</v>
      </c>
    </row>
    <row r="172" spans="1:1" x14ac:dyDescent="0.45">
      <c r="A172" t="s">
        <v>141</v>
      </c>
    </row>
    <row r="173" spans="1:1" x14ac:dyDescent="0.45">
      <c r="A173" t="s">
        <v>142</v>
      </c>
    </row>
    <row r="174" spans="1:1" x14ac:dyDescent="0.45">
      <c r="A174" t="s">
        <v>143</v>
      </c>
    </row>
    <row r="175" spans="1:1" x14ac:dyDescent="0.45">
      <c r="A175" t="s">
        <v>144</v>
      </c>
    </row>
    <row r="176" spans="1:1" x14ac:dyDescent="0.45">
      <c r="A176" t="s">
        <v>145</v>
      </c>
    </row>
    <row r="177" spans="1:1" x14ac:dyDescent="0.45">
      <c r="A177" t="s">
        <v>146</v>
      </c>
    </row>
    <row r="178" spans="1:1" x14ac:dyDescent="0.45">
      <c r="A178" t="s">
        <v>147</v>
      </c>
    </row>
    <row r="179" spans="1:1" x14ac:dyDescent="0.45">
      <c r="A179" t="s">
        <v>148</v>
      </c>
    </row>
    <row r="180" spans="1:1" x14ac:dyDescent="0.45">
      <c r="A180" t="s">
        <v>149</v>
      </c>
    </row>
    <row r="181" spans="1:1" x14ac:dyDescent="0.45">
      <c r="A181" t="s">
        <v>150</v>
      </c>
    </row>
    <row r="182" spans="1:1" x14ac:dyDescent="0.45">
      <c r="A182" t="s">
        <v>69</v>
      </c>
    </row>
    <row r="183" spans="1:1" x14ac:dyDescent="0.45">
      <c r="A183" t="s">
        <v>151</v>
      </c>
    </row>
    <row r="184" spans="1:1" x14ac:dyDescent="0.45">
      <c r="A184" t="s">
        <v>152</v>
      </c>
    </row>
    <row r="185" spans="1:1" x14ac:dyDescent="0.45">
      <c r="A185" t="s">
        <v>153</v>
      </c>
    </row>
    <row r="186" spans="1:1" x14ac:dyDescent="0.45">
      <c r="A186" t="s">
        <v>154</v>
      </c>
    </row>
    <row r="187" spans="1:1" x14ac:dyDescent="0.45">
      <c r="A187" t="s">
        <v>155</v>
      </c>
    </row>
    <row r="188" spans="1:1" x14ac:dyDescent="0.45">
      <c r="A188" t="s">
        <v>156</v>
      </c>
    </row>
    <row r="189" spans="1:1" x14ac:dyDescent="0.45">
      <c r="A189" t="s">
        <v>157</v>
      </c>
    </row>
    <row r="190" spans="1:1" x14ac:dyDescent="0.45">
      <c r="A190" t="s">
        <v>158</v>
      </c>
    </row>
    <row r="191" spans="1:1" x14ac:dyDescent="0.45">
      <c r="A191" t="s">
        <v>159</v>
      </c>
    </row>
    <row r="192" spans="1:1" x14ac:dyDescent="0.45">
      <c r="A192" t="s">
        <v>160</v>
      </c>
    </row>
    <row r="193" spans="1:1" x14ac:dyDescent="0.45">
      <c r="A193" t="s">
        <v>161</v>
      </c>
    </row>
    <row r="194" spans="1:1" x14ac:dyDescent="0.45">
      <c r="A194" t="s">
        <v>162</v>
      </c>
    </row>
    <row r="195" spans="1:1" x14ac:dyDescent="0.45">
      <c r="A195" t="s">
        <v>163</v>
      </c>
    </row>
    <row r="196" spans="1:1" x14ac:dyDescent="0.45">
      <c r="A196" t="s">
        <v>164</v>
      </c>
    </row>
    <row r="197" spans="1:1" x14ac:dyDescent="0.45">
      <c r="A197" t="s">
        <v>165</v>
      </c>
    </row>
    <row r="198" spans="1:1" x14ac:dyDescent="0.45">
      <c r="A198" t="s">
        <v>70</v>
      </c>
    </row>
    <row r="199" spans="1:1" x14ac:dyDescent="0.45">
      <c r="A199" t="s">
        <v>166</v>
      </c>
    </row>
    <row r="200" spans="1:1" x14ac:dyDescent="0.45">
      <c r="A200" t="s">
        <v>167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A1F4-FAEB-4A05-BB80-FE76A509A581}">
  <dimension ref="A1:V100"/>
  <sheetViews>
    <sheetView topLeftCell="A10" zoomScaleNormal="100" workbookViewId="0">
      <selection activeCell="C43" sqref="C43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5" x14ac:dyDescent="0.45">
      <c r="A1" t="s">
        <v>575</v>
      </c>
      <c r="C1" t="str">
        <f t="shared" ref="C1:C10" si="0">A1</f>
        <v>Time: 10.365324</v>
      </c>
      <c r="D1" t="str">
        <f t="shared" ref="D1:D10" si="1">A11</f>
        <v>Time: 5.219614</v>
      </c>
      <c r="E1" t="str">
        <f t="shared" ref="E1:E10" si="2">A21</f>
        <v>Time: 4.212202</v>
      </c>
      <c r="F1" t="str">
        <f t="shared" ref="F1:F10" si="3">A31</f>
        <v>Time: 3.262998</v>
      </c>
      <c r="G1" t="str">
        <f t="shared" ref="G1:G10" si="4">A41</f>
        <v>Time: 2.762015</v>
      </c>
      <c r="H1" t="str">
        <f t="shared" ref="H1:H10" si="5">A51</f>
        <v>Time: 2.821069</v>
      </c>
      <c r="I1" t="str">
        <f t="shared" ref="I1:I10" si="6">A61</f>
        <v>Time: 2.387693</v>
      </c>
      <c r="J1" t="str">
        <f t="shared" ref="J1:J10" si="7">A71</f>
        <v>Time: 2.377007</v>
      </c>
      <c r="K1" t="str">
        <f t="shared" ref="K1:K10" si="8">A81</f>
        <v>Time: 2.179091</v>
      </c>
      <c r="L1" t="str">
        <f t="shared" ref="L1:L10" si="9">A91</f>
        <v>Time: 2.274041</v>
      </c>
      <c r="N1" t="s">
        <v>169</v>
      </c>
      <c r="O1" t="s">
        <v>170</v>
      </c>
    </row>
    <row r="2" spans="1:15" x14ac:dyDescent="0.45">
      <c r="A2" t="s">
        <v>576</v>
      </c>
      <c r="C2" t="str">
        <f t="shared" si="0"/>
        <v>Time: 10.264206</v>
      </c>
      <c r="D2" t="str">
        <f t="shared" si="1"/>
        <v>Time: 5.263710</v>
      </c>
      <c r="E2" t="str">
        <f t="shared" si="2"/>
        <v>Time: 4.149879</v>
      </c>
      <c r="F2" t="str">
        <f t="shared" si="3"/>
        <v>Time: 3.264348</v>
      </c>
      <c r="G2" t="str">
        <f t="shared" si="4"/>
        <v>Time: 2.519670</v>
      </c>
      <c r="H2" t="str">
        <f t="shared" si="5"/>
        <v>Time: 2.555473</v>
      </c>
      <c r="I2" t="str">
        <f t="shared" si="6"/>
        <v>Time: 2.268359</v>
      </c>
      <c r="J2" t="str">
        <f t="shared" si="7"/>
        <v>Time: 2.319713</v>
      </c>
      <c r="K2" t="str">
        <f t="shared" si="8"/>
        <v>Time: 2.329394</v>
      </c>
      <c r="L2" t="str">
        <f t="shared" si="9"/>
        <v>Time: 2.686301</v>
      </c>
    </row>
    <row r="3" spans="1:15" x14ac:dyDescent="0.45">
      <c r="A3" t="s">
        <v>577</v>
      </c>
      <c r="C3" t="str">
        <f t="shared" si="0"/>
        <v>Time: 10.107694</v>
      </c>
      <c r="D3" t="str">
        <f t="shared" si="1"/>
        <v>Time: 5.337079</v>
      </c>
      <c r="E3" t="str">
        <f t="shared" si="2"/>
        <v>Time: 4.099201</v>
      </c>
      <c r="F3" t="str">
        <f t="shared" si="3"/>
        <v>Time: 3.336988</v>
      </c>
      <c r="G3" t="str">
        <f t="shared" si="4"/>
        <v>Time: 2.567045</v>
      </c>
      <c r="H3" t="str">
        <f t="shared" si="5"/>
        <v>Time: 2.504400</v>
      </c>
      <c r="I3" t="str">
        <f t="shared" si="6"/>
        <v>Time: 2.325857</v>
      </c>
      <c r="J3" t="str">
        <f t="shared" si="7"/>
        <v>Time: 2.438845</v>
      </c>
      <c r="K3" t="str">
        <f t="shared" si="8"/>
        <v>Time: 2.397906</v>
      </c>
      <c r="L3" t="str">
        <f t="shared" si="9"/>
        <v>Time: 1.910617</v>
      </c>
    </row>
    <row r="4" spans="1:15" x14ac:dyDescent="0.45">
      <c r="A4" t="s">
        <v>578</v>
      </c>
      <c r="C4" t="str">
        <f t="shared" si="0"/>
        <v>Time: 10.145185</v>
      </c>
      <c r="D4" t="str">
        <f t="shared" si="1"/>
        <v>Time: 5.229832</v>
      </c>
      <c r="E4" t="str">
        <f t="shared" si="2"/>
        <v>Time: 4.295744</v>
      </c>
      <c r="F4" t="str">
        <f t="shared" si="3"/>
        <v>Time: 3.280355</v>
      </c>
      <c r="G4" t="str">
        <f t="shared" si="4"/>
        <v>Time: 2.588875</v>
      </c>
      <c r="H4" t="str">
        <f t="shared" si="5"/>
        <v>Time: 2.322220</v>
      </c>
      <c r="I4" t="str">
        <f t="shared" si="6"/>
        <v>Time: 2.273739</v>
      </c>
      <c r="J4" t="str">
        <f t="shared" si="7"/>
        <v>Time: 2.363085</v>
      </c>
      <c r="K4" t="str">
        <f t="shared" si="8"/>
        <v>Time: 2.194160</v>
      </c>
      <c r="L4" t="str">
        <f t="shared" si="9"/>
        <v>Time: 2.608246</v>
      </c>
    </row>
    <row r="5" spans="1:15" x14ac:dyDescent="0.45">
      <c r="A5" t="s">
        <v>579</v>
      </c>
      <c r="C5" t="str">
        <f t="shared" si="0"/>
        <v>Time: 10.238665</v>
      </c>
      <c r="D5" t="str">
        <f t="shared" si="1"/>
        <v>Time: 5.197118</v>
      </c>
      <c r="E5" t="str">
        <f t="shared" si="2"/>
        <v>Time: 4.066720</v>
      </c>
      <c r="F5" t="str">
        <f t="shared" si="3"/>
        <v>Time: 3.296557</v>
      </c>
      <c r="G5" t="str">
        <f t="shared" si="4"/>
        <v>Time: 2.688621</v>
      </c>
      <c r="H5" t="str">
        <f t="shared" si="5"/>
        <v>Time: 2.563443</v>
      </c>
      <c r="I5" t="str">
        <f t="shared" si="6"/>
        <v>Time: 2.317775</v>
      </c>
      <c r="J5" t="str">
        <f t="shared" si="7"/>
        <v>Time: 2.271164</v>
      </c>
      <c r="K5" t="str">
        <f t="shared" si="8"/>
        <v>Time: 2.353310</v>
      </c>
      <c r="L5" t="str">
        <f t="shared" si="9"/>
        <v>Time: 2.207919</v>
      </c>
    </row>
    <row r="6" spans="1:15" x14ac:dyDescent="0.45">
      <c r="A6" t="s">
        <v>580</v>
      </c>
      <c r="C6" t="str">
        <f t="shared" si="0"/>
        <v>Time: 10.131105</v>
      </c>
      <c r="D6" t="str">
        <f t="shared" si="1"/>
        <v>Time: 5.204294</v>
      </c>
      <c r="E6" t="str">
        <f t="shared" si="2"/>
        <v>Time: 4.217934</v>
      </c>
      <c r="F6" t="str">
        <f t="shared" si="3"/>
        <v>Time: 3.335494</v>
      </c>
      <c r="G6" t="str">
        <f t="shared" si="4"/>
        <v>Time: 2.527442</v>
      </c>
      <c r="H6" t="str">
        <f t="shared" si="5"/>
        <v>Time: 2.552130</v>
      </c>
      <c r="I6" t="str">
        <f t="shared" si="6"/>
        <v>Time: 2.631470</v>
      </c>
      <c r="J6" t="str">
        <f t="shared" si="7"/>
        <v>Time: 2.311911</v>
      </c>
      <c r="K6" t="str">
        <f t="shared" si="8"/>
        <v>Time: 2.337757</v>
      </c>
      <c r="L6" t="str">
        <f t="shared" si="9"/>
        <v>Time: 2.021336</v>
      </c>
    </row>
    <row r="7" spans="1:15" x14ac:dyDescent="0.45">
      <c r="A7" t="s">
        <v>581</v>
      </c>
      <c r="C7" t="str">
        <f t="shared" si="0"/>
        <v>Time: 10.134086</v>
      </c>
      <c r="D7" t="str">
        <f t="shared" si="1"/>
        <v>Time: 5.444078</v>
      </c>
      <c r="E7" t="str">
        <f t="shared" si="2"/>
        <v>Time: 4.093090</v>
      </c>
      <c r="F7" t="str">
        <f t="shared" si="3"/>
        <v>Time: 3.348605</v>
      </c>
      <c r="G7" t="str">
        <f t="shared" si="4"/>
        <v>Time: 2.394625</v>
      </c>
      <c r="H7" t="str">
        <f t="shared" si="5"/>
        <v>Time: 2.504550</v>
      </c>
      <c r="I7" t="str">
        <f t="shared" si="6"/>
        <v>Time: 2.459575</v>
      </c>
      <c r="J7" t="str">
        <f t="shared" si="7"/>
        <v>Time: 2.163379</v>
      </c>
      <c r="K7" t="str">
        <f t="shared" si="8"/>
        <v>Time: 2.400247</v>
      </c>
      <c r="L7" t="str">
        <f t="shared" si="9"/>
        <v>Time: 2.248468</v>
      </c>
    </row>
    <row r="8" spans="1:15" x14ac:dyDescent="0.45">
      <c r="A8" t="s">
        <v>582</v>
      </c>
      <c r="C8" t="str">
        <f t="shared" si="0"/>
        <v>Time: 10.131255</v>
      </c>
      <c r="D8" t="str">
        <f t="shared" si="1"/>
        <v>Time: 5.278801</v>
      </c>
      <c r="E8" t="str">
        <f t="shared" si="2"/>
        <v>Time: 4.307006</v>
      </c>
      <c r="F8" t="str">
        <f t="shared" si="3"/>
        <v>Time: 3.407077</v>
      </c>
      <c r="G8" t="str">
        <f t="shared" si="4"/>
        <v>Time: 2.717745</v>
      </c>
      <c r="H8" t="str">
        <f t="shared" si="5"/>
        <v>Time: 2.383418</v>
      </c>
      <c r="I8" t="str">
        <f t="shared" si="6"/>
        <v>Time: 2.282835</v>
      </c>
      <c r="J8" t="str">
        <f t="shared" si="7"/>
        <v>Time: 2.240759</v>
      </c>
      <c r="K8" t="str">
        <f t="shared" si="8"/>
        <v>Time: 2.340631</v>
      </c>
      <c r="L8" t="str">
        <f t="shared" si="9"/>
        <v>Time: 2.147506</v>
      </c>
    </row>
    <row r="9" spans="1:15" x14ac:dyDescent="0.45">
      <c r="A9" t="s">
        <v>583</v>
      </c>
      <c r="C9" t="str">
        <f t="shared" si="0"/>
        <v>Time: 10.266436</v>
      </c>
      <c r="D9" t="str">
        <f t="shared" si="1"/>
        <v>Time: 5.204110</v>
      </c>
      <c r="E9" t="str">
        <f t="shared" si="2"/>
        <v>Time: 4.100048</v>
      </c>
      <c r="F9" t="str">
        <f t="shared" si="3"/>
        <v>Time: 3.334465</v>
      </c>
      <c r="G9" t="str">
        <f t="shared" si="4"/>
        <v>Time: 2.377173</v>
      </c>
      <c r="H9" t="str">
        <f t="shared" si="5"/>
        <v>Time: 3.375329</v>
      </c>
      <c r="I9" t="str">
        <f t="shared" si="6"/>
        <v>Time: 2.277810</v>
      </c>
      <c r="J9" t="str">
        <f t="shared" si="7"/>
        <v>Time: 2.251340</v>
      </c>
      <c r="K9" t="str">
        <f t="shared" si="8"/>
        <v>Time: 2.238243</v>
      </c>
      <c r="L9" t="str">
        <f t="shared" si="9"/>
        <v>Time: 1.883445</v>
      </c>
    </row>
    <row r="10" spans="1:15" x14ac:dyDescent="0.45">
      <c r="A10" t="s">
        <v>584</v>
      </c>
      <c r="C10" t="str">
        <f t="shared" si="0"/>
        <v>Time: 10.269381</v>
      </c>
      <c r="D10" t="str">
        <f t="shared" si="1"/>
        <v>Time: 5.316407</v>
      </c>
      <c r="E10" t="str">
        <f t="shared" si="2"/>
        <v>Time: 4.077720</v>
      </c>
      <c r="F10" t="str">
        <f t="shared" si="3"/>
        <v>Time: 3.218069</v>
      </c>
      <c r="G10" t="str">
        <f t="shared" si="4"/>
        <v>Time: 2.495677</v>
      </c>
      <c r="H10" t="str">
        <f t="shared" si="5"/>
        <v>Time: 2.654258</v>
      </c>
      <c r="I10" t="str">
        <f t="shared" si="6"/>
        <v>Time: 2.395916</v>
      </c>
      <c r="J10" t="str">
        <f t="shared" si="7"/>
        <v>Time: 2.235945</v>
      </c>
      <c r="K10" t="str">
        <f t="shared" si="8"/>
        <v>Time: 2.213071</v>
      </c>
      <c r="L10" t="str">
        <f t="shared" si="9"/>
        <v>Time: 1.993229</v>
      </c>
    </row>
    <row r="11" spans="1:15" x14ac:dyDescent="0.45">
      <c r="A11" t="s">
        <v>585</v>
      </c>
    </row>
    <row r="12" spans="1:15" x14ac:dyDescent="0.45">
      <c r="A12" t="s">
        <v>586</v>
      </c>
    </row>
    <row r="13" spans="1:15" x14ac:dyDescent="0.45">
      <c r="A13" t="s">
        <v>587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5" x14ac:dyDescent="0.45">
      <c r="A14" t="s">
        <v>588</v>
      </c>
      <c r="C14" s="1" t="str">
        <f>RIGHT(C1,9)</f>
        <v>10.365324</v>
      </c>
      <c r="D14" s="1" t="str">
        <f t="shared" ref="C14:L14" si="10">RIGHT(D1,8)</f>
        <v>5.219614</v>
      </c>
      <c r="E14" s="1" t="str">
        <f t="shared" si="10"/>
        <v>4.212202</v>
      </c>
      <c r="F14" s="1" t="str">
        <f t="shared" si="10"/>
        <v>3.262998</v>
      </c>
      <c r="G14" s="1" t="str">
        <f t="shared" si="10"/>
        <v>2.762015</v>
      </c>
      <c r="H14" s="1" t="str">
        <f t="shared" si="10"/>
        <v>2.821069</v>
      </c>
      <c r="I14" s="1" t="str">
        <f t="shared" si="10"/>
        <v>2.387693</v>
      </c>
      <c r="J14" s="1" t="str">
        <f t="shared" si="10"/>
        <v>2.377007</v>
      </c>
      <c r="K14" s="1" t="str">
        <f t="shared" si="10"/>
        <v>2.179091</v>
      </c>
      <c r="L14" s="1" t="str">
        <f t="shared" si="10"/>
        <v>2.274041</v>
      </c>
      <c r="M14" s="1"/>
    </row>
    <row r="15" spans="1:15" x14ac:dyDescent="0.45">
      <c r="A15" t="s">
        <v>589</v>
      </c>
      <c r="C15" s="1" t="str">
        <f t="shared" ref="C15:C23" si="11">RIGHT(C2,9)</f>
        <v>10.264206</v>
      </c>
      <c r="D15" s="1" t="str">
        <f t="shared" ref="C15:L15" si="12">RIGHT(D2,8)</f>
        <v>5.263710</v>
      </c>
      <c r="E15" s="1" t="str">
        <f t="shared" si="12"/>
        <v>4.149879</v>
      </c>
      <c r="F15" s="1" t="str">
        <f t="shared" si="12"/>
        <v>3.264348</v>
      </c>
      <c r="G15" s="1" t="str">
        <f t="shared" si="12"/>
        <v>2.519670</v>
      </c>
      <c r="H15" s="1" t="str">
        <f t="shared" si="12"/>
        <v>2.555473</v>
      </c>
      <c r="I15" s="1" t="str">
        <f t="shared" si="12"/>
        <v>2.268359</v>
      </c>
      <c r="J15" s="1" t="str">
        <f t="shared" si="12"/>
        <v>2.319713</v>
      </c>
      <c r="K15" s="1" t="str">
        <f t="shared" si="12"/>
        <v>2.329394</v>
      </c>
      <c r="L15" s="1" t="str">
        <f t="shared" si="12"/>
        <v>2.686301</v>
      </c>
    </row>
    <row r="16" spans="1:15" x14ac:dyDescent="0.45">
      <c r="A16" t="s">
        <v>590</v>
      </c>
      <c r="C16" s="1" t="str">
        <f t="shared" si="11"/>
        <v>10.107694</v>
      </c>
      <c r="D16" s="1" t="str">
        <f t="shared" ref="C16:L16" si="13">RIGHT(D3,8)</f>
        <v>5.337079</v>
      </c>
      <c r="E16" s="1" t="str">
        <f t="shared" si="13"/>
        <v>4.099201</v>
      </c>
      <c r="F16" s="1" t="str">
        <f t="shared" si="13"/>
        <v>3.336988</v>
      </c>
      <c r="G16" s="1" t="str">
        <f t="shared" si="13"/>
        <v>2.567045</v>
      </c>
      <c r="H16" s="1" t="str">
        <f t="shared" si="13"/>
        <v>2.504400</v>
      </c>
      <c r="I16" s="1" t="str">
        <f t="shared" si="13"/>
        <v>2.325857</v>
      </c>
      <c r="J16" s="1" t="str">
        <f t="shared" si="13"/>
        <v>2.438845</v>
      </c>
      <c r="K16" s="1" t="str">
        <f t="shared" si="13"/>
        <v>2.397906</v>
      </c>
      <c r="L16" s="1" t="str">
        <f t="shared" si="13"/>
        <v>1.910617</v>
      </c>
    </row>
    <row r="17" spans="1:12" x14ac:dyDescent="0.45">
      <c r="A17" t="s">
        <v>591</v>
      </c>
      <c r="C17" s="1" t="str">
        <f t="shared" si="11"/>
        <v>10.145185</v>
      </c>
      <c r="D17" s="1" t="str">
        <f t="shared" ref="C17:L17" si="14">RIGHT(D4,8)</f>
        <v>5.229832</v>
      </c>
      <c r="E17" s="1" t="str">
        <f t="shared" si="14"/>
        <v>4.295744</v>
      </c>
      <c r="F17" s="1" t="str">
        <f t="shared" si="14"/>
        <v>3.280355</v>
      </c>
      <c r="G17" s="1" t="str">
        <f t="shared" si="14"/>
        <v>2.588875</v>
      </c>
      <c r="H17" s="1" t="str">
        <f t="shared" si="14"/>
        <v>2.322220</v>
      </c>
      <c r="I17" s="1" t="str">
        <f t="shared" si="14"/>
        <v>2.273739</v>
      </c>
      <c r="J17" s="1" t="str">
        <f t="shared" si="14"/>
        <v>2.363085</v>
      </c>
      <c r="K17" s="1" t="str">
        <f t="shared" si="14"/>
        <v>2.194160</v>
      </c>
      <c r="L17" s="1" t="str">
        <f t="shared" si="14"/>
        <v>2.608246</v>
      </c>
    </row>
    <row r="18" spans="1:12" x14ac:dyDescent="0.45">
      <c r="A18" t="s">
        <v>592</v>
      </c>
      <c r="C18" s="1" t="str">
        <f t="shared" si="11"/>
        <v>10.238665</v>
      </c>
      <c r="D18" s="1" t="str">
        <f t="shared" ref="C18:L18" si="15">RIGHT(D5,8)</f>
        <v>5.197118</v>
      </c>
      <c r="E18" s="1" t="str">
        <f t="shared" si="15"/>
        <v>4.066720</v>
      </c>
      <c r="F18" s="1" t="str">
        <f t="shared" si="15"/>
        <v>3.296557</v>
      </c>
      <c r="G18" s="1" t="str">
        <f t="shared" si="15"/>
        <v>2.688621</v>
      </c>
      <c r="H18" s="1" t="str">
        <f t="shared" si="15"/>
        <v>2.563443</v>
      </c>
      <c r="I18" s="1" t="str">
        <f t="shared" si="15"/>
        <v>2.317775</v>
      </c>
      <c r="J18" s="1" t="str">
        <f t="shared" si="15"/>
        <v>2.271164</v>
      </c>
      <c r="K18" s="1" t="str">
        <f t="shared" si="15"/>
        <v>2.353310</v>
      </c>
      <c r="L18" s="1" t="str">
        <f t="shared" si="15"/>
        <v>2.207919</v>
      </c>
    </row>
    <row r="19" spans="1:12" x14ac:dyDescent="0.45">
      <c r="A19" t="s">
        <v>593</v>
      </c>
      <c r="C19" s="1" t="str">
        <f t="shared" si="11"/>
        <v>10.131105</v>
      </c>
      <c r="D19" s="1" t="str">
        <f t="shared" ref="C19:L19" si="16">RIGHT(D6,8)</f>
        <v>5.204294</v>
      </c>
      <c r="E19" s="1" t="str">
        <f t="shared" si="16"/>
        <v>4.217934</v>
      </c>
      <c r="F19" s="1" t="str">
        <f t="shared" si="16"/>
        <v>3.335494</v>
      </c>
      <c r="G19" s="1" t="str">
        <f t="shared" si="16"/>
        <v>2.527442</v>
      </c>
      <c r="H19" s="1" t="str">
        <f t="shared" si="16"/>
        <v>2.552130</v>
      </c>
      <c r="I19" s="1" t="str">
        <f t="shared" si="16"/>
        <v>2.631470</v>
      </c>
      <c r="J19" s="1" t="str">
        <f t="shared" si="16"/>
        <v>2.311911</v>
      </c>
      <c r="K19" s="1" t="str">
        <f t="shared" si="16"/>
        <v>2.337757</v>
      </c>
      <c r="L19" s="1" t="str">
        <f t="shared" si="16"/>
        <v>2.021336</v>
      </c>
    </row>
    <row r="20" spans="1:12" x14ac:dyDescent="0.45">
      <c r="A20" t="s">
        <v>594</v>
      </c>
      <c r="C20" s="1" t="str">
        <f t="shared" si="11"/>
        <v>10.134086</v>
      </c>
      <c r="D20" s="1" t="str">
        <f t="shared" ref="C20:L20" si="17">RIGHT(D7,8)</f>
        <v>5.444078</v>
      </c>
      <c r="E20" s="1" t="str">
        <f t="shared" si="17"/>
        <v>4.093090</v>
      </c>
      <c r="F20" s="1" t="str">
        <f t="shared" si="17"/>
        <v>3.348605</v>
      </c>
      <c r="G20" s="1" t="str">
        <f t="shared" si="17"/>
        <v>2.394625</v>
      </c>
      <c r="H20" s="1" t="str">
        <f t="shared" si="17"/>
        <v>2.504550</v>
      </c>
      <c r="I20" s="1" t="str">
        <f t="shared" si="17"/>
        <v>2.459575</v>
      </c>
      <c r="J20" s="1" t="str">
        <f t="shared" si="17"/>
        <v>2.163379</v>
      </c>
      <c r="K20" s="1" t="str">
        <f t="shared" si="17"/>
        <v>2.400247</v>
      </c>
      <c r="L20" s="1" t="str">
        <f t="shared" si="17"/>
        <v>2.248468</v>
      </c>
    </row>
    <row r="21" spans="1:12" x14ac:dyDescent="0.45">
      <c r="A21" t="s">
        <v>595</v>
      </c>
      <c r="C21" s="1" t="str">
        <f t="shared" si="11"/>
        <v>10.131255</v>
      </c>
      <c r="D21" s="1" t="str">
        <f t="shared" ref="C21:L21" si="18">RIGHT(D8,8)</f>
        <v>5.278801</v>
      </c>
      <c r="E21" s="1" t="str">
        <f t="shared" si="18"/>
        <v>4.307006</v>
      </c>
      <c r="F21" s="1" t="str">
        <f t="shared" si="18"/>
        <v>3.407077</v>
      </c>
      <c r="G21" s="1" t="str">
        <f t="shared" si="18"/>
        <v>2.717745</v>
      </c>
      <c r="H21" s="1" t="str">
        <f t="shared" si="18"/>
        <v>2.383418</v>
      </c>
      <c r="I21" s="1" t="str">
        <f t="shared" si="18"/>
        <v>2.282835</v>
      </c>
      <c r="J21" s="1" t="str">
        <f t="shared" si="18"/>
        <v>2.240759</v>
      </c>
      <c r="K21" s="1" t="str">
        <f t="shared" si="18"/>
        <v>2.340631</v>
      </c>
      <c r="L21" s="1" t="str">
        <f t="shared" si="18"/>
        <v>2.147506</v>
      </c>
    </row>
    <row r="22" spans="1:12" x14ac:dyDescent="0.45">
      <c r="A22" t="s">
        <v>596</v>
      </c>
      <c r="C22" s="1" t="str">
        <f t="shared" si="11"/>
        <v>10.266436</v>
      </c>
      <c r="D22" s="1" t="str">
        <f t="shared" ref="C22:L22" si="19">RIGHT(D9,8)</f>
        <v>5.204110</v>
      </c>
      <c r="E22" s="1" t="str">
        <f t="shared" si="19"/>
        <v>4.100048</v>
      </c>
      <c r="F22" s="1" t="str">
        <f t="shared" si="19"/>
        <v>3.334465</v>
      </c>
      <c r="G22" s="1" t="str">
        <f t="shared" si="19"/>
        <v>2.377173</v>
      </c>
      <c r="H22" s="1" t="str">
        <f t="shared" si="19"/>
        <v>3.375329</v>
      </c>
      <c r="I22" s="1" t="str">
        <f t="shared" si="19"/>
        <v>2.277810</v>
      </c>
      <c r="J22" s="1" t="str">
        <f t="shared" si="19"/>
        <v>2.251340</v>
      </c>
      <c r="K22" s="1" t="str">
        <f t="shared" si="19"/>
        <v>2.238243</v>
      </c>
      <c r="L22" s="1" t="str">
        <f t="shared" si="19"/>
        <v>1.883445</v>
      </c>
    </row>
    <row r="23" spans="1:12" x14ac:dyDescent="0.45">
      <c r="A23" t="s">
        <v>597</v>
      </c>
      <c r="C23" s="1" t="str">
        <f t="shared" si="11"/>
        <v>10.269381</v>
      </c>
      <c r="D23" s="1" t="str">
        <f t="shared" ref="C23:L23" si="20">RIGHT(D10,8)</f>
        <v>5.316407</v>
      </c>
      <c r="E23" s="1" t="str">
        <f t="shared" si="20"/>
        <v>4.077720</v>
      </c>
      <c r="F23" s="1" t="str">
        <f t="shared" si="20"/>
        <v>3.218069</v>
      </c>
      <c r="G23" s="1" t="str">
        <f t="shared" si="20"/>
        <v>2.495677</v>
      </c>
      <c r="H23" s="1" t="str">
        <f t="shared" si="20"/>
        <v>2.654258</v>
      </c>
      <c r="I23" s="1" t="str">
        <f t="shared" si="20"/>
        <v>2.395916</v>
      </c>
      <c r="J23" s="1" t="str">
        <f t="shared" si="20"/>
        <v>2.235945</v>
      </c>
      <c r="K23" s="1" t="str">
        <f t="shared" si="20"/>
        <v>2.213071</v>
      </c>
      <c r="L23" s="1" t="str">
        <f t="shared" si="20"/>
        <v>1.993229</v>
      </c>
    </row>
    <row r="24" spans="1:12" x14ac:dyDescent="0.45">
      <c r="A24" t="s">
        <v>598</v>
      </c>
      <c r="E24" s="1"/>
    </row>
    <row r="25" spans="1:12" x14ac:dyDescent="0.45">
      <c r="A25" t="s">
        <v>599</v>
      </c>
    </row>
    <row r="26" spans="1:12" x14ac:dyDescent="0.45">
      <c r="A26" t="s">
        <v>600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601</v>
      </c>
      <c r="B27">
        <v>1</v>
      </c>
      <c r="C27" s="1" t="str">
        <f>RIGHT(C14,9)</f>
        <v>10.365324</v>
      </c>
      <c r="D27" s="1" t="str">
        <f t="shared" ref="D27:L27" si="21">RIGHT(D14,8)</f>
        <v>5.219614</v>
      </c>
      <c r="E27" s="1" t="str">
        <f t="shared" si="21"/>
        <v>4.212202</v>
      </c>
      <c r="F27" s="1" t="str">
        <f t="shared" si="21"/>
        <v>3.262998</v>
      </c>
      <c r="G27" s="1" t="str">
        <f t="shared" si="21"/>
        <v>2.762015</v>
      </c>
      <c r="H27" s="1" t="str">
        <f t="shared" si="21"/>
        <v>2.821069</v>
      </c>
      <c r="I27" s="1" t="str">
        <f t="shared" si="21"/>
        <v>2.387693</v>
      </c>
      <c r="J27" s="1" t="str">
        <f t="shared" si="21"/>
        <v>2.377007</v>
      </c>
      <c r="K27" s="1" t="str">
        <f t="shared" si="21"/>
        <v>2.179091</v>
      </c>
      <c r="L27" s="1" t="str">
        <f t="shared" si="21"/>
        <v>2.274041</v>
      </c>
    </row>
    <row r="28" spans="1:12" x14ac:dyDescent="0.45">
      <c r="A28" t="s">
        <v>602</v>
      </c>
      <c r="B28">
        <v>2</v>
      </c>
      <c r="C28" s="1" t="str">
        <f t="shared" ref="C28:C36" si="22">RIGHT(C15,9)</f>
        <v>10.264206</v>
      </c>
      <c r="D28" s="1" t="str">
        <f t="shared" ref="D28:L28" si="23">RIGHT(D15,8)</f>
        <v>5.263710</v>
      </c>
      <c r="E28" s="1" t="str">
        <f t="shared" si="23"/>
        <v>4.149879</v>
      </c>
      <c r="F28" s="1" t="str">
        <f t="shared" si="23"/>
        <v>3.264348</v>
      </c>
      <c r="G28" s="1" t="str">
        <f t="shared" si="23"/>
        <v>2.519670</v>
      </c>
      <c r="H28" s="1" t="str">
        <f t="shared" si="23"/>
        <v>2.555473</v>
      </c>
      <c r="I28" s="1" t="str">
        <f t="shared" si="23"/>
        <v>2.268359</v>
      </c>
      <c r="J28" s="1" t="str">
        <f t="shared" si="23"/>
        <v>2.319713</v>
      </c>
      <c r="K28" s="1" t="str">
        <f t="shared" si="23"/>
        <v>2.329394</v>
      </c>
      <c r="L28" s="1" t="str">
        <f t="shared" si="23"/>
        <v>2.686301</v>
      </c>
    </row>
    <row r="29" spans="1:12" x14ac:dyDescent="0.45">
      <c r="A29" t="s">
        <v>603</v>
      </c>
      <c r="B29">
        <v>3</v>
      </c>
      <c r="C29" s="1" t="str">
        <f t="shared" si="22"/>
        <v>10.107694</v>
      </c>
      <c r="D29" s="1" t="str">
        <f t="shared" ref="D29:L29" si="24">RIGHT(D16,8)</f>
        <v>5.337079</v>
      </c>
      <c r="E29" s="1" t="str">
        <f t="shared" si="24"/>
        <v>4.099201</v>
      </c>
      <c r="F29" s="1" t="str">
        <f t="shared" si="24"/>
        <v>3.336988</v>
      </c>
      <c r="G29" s="1" t="str">
        <f t="shared" si="24"/>
        <v>2.567045</v>
      </c>
      <c r="H29" s="1" t="str">
        <f t="shared" si="24"/>
        <v>2.504400</v>
      </c>
      <c r="I29" s="1" t="str">
        <f t="shared" si="24"/>
        <v>2.325857</v>
      </c>
      <c r="J29" s="1" t="str">
        <f t="shared" si="24"/>
        <v>2.438845</v>
      </c>
      <c r="K29" s="1" t="str">
        <f t="shared" si="24"/>
        <v>2.397906</v>
      </c>
      <c r="L29" s="1" t="str">
        <f t="shared" si="24"/>
        <v>1.910617</v>
      </c>
    </row>
    <row r="30" spans="1:12" x14ac:dyDescent="0.45">
      <c r="A30" t="s">
        <v>604</v>
      </c>
      <c r="B30">
        <v>4</v>
      </c>
      <c r="C30" s="1" t="str">
        <f t="shared" si="22"/>
        <v>10.145185</v>
      </c>
      <c r="D30" s="1" t="str">
        <f t="shared" ref="D30:L30" si="25">RIGHT(D17,8)</f>
        <v>5.229832</v>
      </c>
      <c r="E30" s="1" t="str">
        <f t="shared" si="25"/>
        <v>4.295744</v>
      </c>
      <c r="F30" s="1" t="str">
        <f t="shared" si="25"/>
        <v>3.280355</v>
      </c>
      <c r="G30" s="1" t="str">
        <f t="shared" si="25"/>
        <v>2.588875</v>
      </c>
      <c r="H30" s="1" t="str">
        <f t="shared" si="25"/>
        <v>2.322220</v>
      </c>
      <c r="I30" s="1" t="str">
        <f t="shared" si="25"/>
        <v>2.273739</v>
      </c>
      <c r="J30" s="1" t="str">
        <f t="shared" si="25"/>
        <v>2.363085</v>
      </c>
      <c r="K30" s="1" t="str">
        <f t="shared" si="25"/>
        <v>2.194160</v>
      </c>
      <c r="L30" s="1" t="str">
        <f t="shared" si="25"/>
        <v>2.608246</v>
      </c>
    </row>
    <row r="31" spans="1:12" x14ac:dyDescent="0.45">
      <c r="A31" t="s">
        <v>605</v>
      </c>
      <c r="B31">
        <v>5</v>
      </c>
      <c r="C31" s="1" t="str">
        <f t="shared" si="22"/>
        <v>10.238665</v>
      </c>
      <c r="D31" s="1" t="str">
        <f t="shared" ref="D31:L31" si="26">RIGHT(D18,8)</f>
        <v>5.197118</v>
      </c>
      <c r="E31" s="1" t="str">
        <f t="shared" si="26"/>
        <v>4.066720</v>
      </c>
      <c r="F31" s="1" t="str">
        <f t="shared" si="26"/>
        <v>3.296557</v>
      </c>
      <c r="G31" s="1" t="str">
        <f t="shared" si="26"/>
        <v>2.688621</v>
      </c>
      <c r="H31" s="1" t="str">
        <f t="shared" si="26"/>
        <v>2.563443</v>
      </c>
      <c r="I31" s="1" t="str">
        <f t="shared" si="26"/>
        <v>2.317775</v>
      </c>
      <c r="J31" s="1" t="str">
        <f t="shared" si="26"/>
        <v>2.271164</v>
      </c>
      <c r="K31" s="1" t="str">
        <f t="shared" si="26"/>
        <v>2.353310</v>
      </c>
      <c r="L31" s="1" t="str">
        <f t="shared" si="26"/>
        <v>2.207919</v>
      </c>
    </row>
    <row r="32" spans="1:12" x14ac:dyDescent="0.45">
      <c r="A32" t="s">
        <v>606</v>
      </c>
      <c r="B32">
        <v>6</v>
      </c>
      <c r="C32" s="1" t="str">
        <f t="shared" si="22"/>
        <v>10.131105</v>
      </c>
      <c r="D32" s="1" t="str">
        <f t="shared" ref="D32:L32" si="27">RIGHT(D19,8)</f>
        <v>5.204294</v>
      </c>
      <c r="E32" s="1" t="str">
        <f t="shared" si="27"/>
        <v>4.217934</v>
      </c>
      <c r="F32" s="1" t="str">
        <f t="shared" si="27"/>
        <v>3.335494</v>
      </c>
      <c r="G32" s="1" t="str">
        <f t="shared" si="27"/>
        <v>2.527442</v>
      </c>
      <c r="H32" s="1" t="str">
        <f t="shared" si="27"/>
        <v>2.552130</v>
      </c>
      <c r="I32" s="1" t="str">
        <f t="shared" si="27"/>
        <v>2.631470</v>
      </c>
      <c r="J32" s="1" t="str">
        <f t="shared" si="27"/>
        <v>2.311911</v>
      </c>
      <c r="K32" s="1" t="str">
        <f t="shared" si="27"/>
        <v>2.337757</v>
      </c>
      <c r="L32" s="1" t="str">
        <f t="shared" si="27"/>
        <v>2.021336</v>
      </c>
    </row>
    <row r="33" spans="1:12" x14ac:dyDescent="0.45">
      <c r="A33" t="s">
        <v>607</v>
      </c>
      <c r="B33">
        <v>7</v>
      </c>
      <c r="C33" s="1" t="str">
        <f t="shared" si="22"/>
        <v>10.134086</v>
      </c>
      <c r="D33" s="1" t="str">
        <f t="shared" ref="D33:L33" si="28">RIGHT(D20,8)</f>
        <v>5.444078</v>
      </c>
      <c r="E33" s="1" t="str">
        <f t="shared" si="28"/>
        <v>4.093090</v>
      </c>
      <c r="F33" s="1" t="str">
        <f t="shared" si="28"/>
        <v>3.348605</v>
      </c>
      <c r="G33" s="1" t="str">
        <f t="shared" si="28"/>
        <v>2.394625</v>
      </c>
      <c r="H33" s="1" t="str">
        <f t="shared" si="28"/>
        <v>2.504550</v>
      </c>
      <c r="I33" s="1" t="str">
        <f t="shared" si="28"/>
        <v>2.459575</v>
      </c>
      <c r="J33" s="1" t="str">
        <f t="shared" si="28"/>
        <v>2.163379</v>
      </c>
      <c r="K33" s="1" t="str">
        <f t="shared" si="28"/>
        <v>2.400247</v>
      </c>
      <c r="L33" s="1" t="str">
        <f t="shared" si="28"/>
        <v>2.248468</v>
      </c>
    </row>
    <row r="34" spans="1:12" x14ac:dyDescent="0.45">
      <c r="A34" t="s">
        <v>608</v>
      </c>
      <c r="B34">
        <v>8</v>
      </c>
      <c r="C34" s="1" t="str">
        <f t="shared" si="22"/>
        <v>10.131255</v>
      </c>
      <c r="D34" s="1" t="str">
        <f t="shared" ref="D34:L34" si="29">RIGHT(D21,8)</f>
        <v>5.278801</v>
      </c>
      <c r="E34" s="1" t="str">
        <f t="shared" si="29"/>
        <v>4.307006</v>
      </c>
      <c r="F34" s="1" t="str">
        <f t="shared" si="29"/>
        <v>3.407077</v>
      </c>
      <c r="G34" s="1" t="str">
        <f t="shared" si="29"/>
        <v>2.717745</v>
      </c>
      <c r="H34" s="1" t="str">
        <f t="shared" si="29"/>
        <v>2.383418</v>
      </c>
      <c r="I34" s="1" t="str">
        <f t="shared" si="29"/>
        <v>2.282835</v>
      </c>
      <c r="J34" s="1" t="str">
        <f t="shared" si="29"/>
        <v>2.240759</v>
      </c>
      <c r="K34" s="1" t="str">
        <f t="shared" si="29"/>
        <v>2.340631</v>
      </c>
      <c r="L34" s="1" t="str">
        <f t="shared" si="29"/>
        <v>2.147506</v>
      </c>
    </row>
    <row r="35" spans="1:12" x14ac:dyDescent="0.45">
      <c r="A35" t="s">
        <v>609</v>
      </c>
      <c r="B35">
        <v>9</v>
      </c>
      <c r="C35" s="1" t="str">
        <f t="shared" si="22"/>
        <v>10.266436</v>
      </c>
      <c r="D35" s="1" t="str">
        <f t="shared" ref="D35:L35" si="30">RIGHT(D22,8)</f>
        <v>5.204110</v>
      </c>
      <c r="E35" s="1" t="str">
        <f t="shared" si="30"/>
        <v>4.100048</v>
      </c>
      <c r="F35" s="1" t="str">
        <f t="shared" si="30"/>
        <v>3.334465</v>
      </c>
      <c r="G35" s="1" t="str">
        <f t="shared" si="30"/>
        <v>2.377173</v>
      </c>
      <c r="H35" s="1" t="str">
        <f t="shared" si="30"/>
        <v>3.375329</v>
      </c>
      <c r="I35" s="1" t="str">
        <f t="shared" si="30"/>
        <v>2.277810</v>
      </c>
      <c r="J35" s="1" t="str">
        <f t="shared" si="30"/>
        <v>2.251340</v>
      </c>
      <c r="K35" s="1" t="str">
        <f t="shared" si="30"/>
        <v>2.238243</v>
      </c>
      <c r="L35" s="1" t="str">
        <f t="shared" si="30"/>
        <v>1.883445</v>
      </c>
    </row>
    <row r="36" spans="1:12" x14ac:dyDescent="0.45">
      <c r="A36" t="s">
        <v>610</v>
      </c>
      <c r="B36">
        <v>10</v>
      </c>
      <c r="C36" s="1" t="str">
        <f t="shared" si="22"/>
        <v>10.269381</v>
      </c>
      <c r="D36" s="1" t="str">
        <f t="shared" ref="D36:L36" si="31">RIGHT(D23,8)</f>
        <v>5.316407</v>
      </c>
      <c r="E36" s="1" t="str">
        <f t="shared" si="31"/>
        <v>4.077720</v>
      </c>
      <c r="F36" s="1" t="str">
        <f t="shared" si="31"/>
        <v>3.218069</v>
      </c>
      <c r="G36" s="1" t="str">
        <f t="shared" si="31"/>
        <v>2.495677</v>
      </c>
      <c r="H36" s="1" t="str">
        <f t="shared" si="31"/>
        <v>2.654258</v>
      </c>
      <c r="I36" s="1" t="str">
        <f t="shared" si="31"/>
        <v>2.395916</v>
      </c>
      <c r="J36" s="1" t="str">
        <f t="shared" si="31"/>
        <v>2.235945</v>
      </c>
      <c r="K36" s="1" t="str">
        <f t="shared" si="31"/>
        <v>2.213071</v>
      </c>
      <c r="L36" s="1" t="str">
        <f t="shared" si="31"/>
        <v>1.993229</v>
      </c>
    </row>
    <row r="37" spans="1:12" x14ac:dyDescent="0.45">
      <c r="A37" t="s">
        <v>611</v>
      </c>
      <c r="B37" t="s">
        <v>0</v>
      </c>
      <c r="C37">
        <f t="shared" ref="C37:L37" si="32">MAX(C27:C36)</f>
        <v>0</v>
      </c>
      <c r="D37">
        <f t="shared" si="32"/>
        <v>0</v>
      </c>
      <c r="E37">
        <f t="shared" si="32"/>
        <v>0</v>
      </c>
      <c r="F37">
        <f t="shared" si="32"/>
        <v>0</v>
      </c>
      <c r="G37">
        <f t="shared" si="32"/>
        <v>0</v>
      </c>
      <c r="H37">
        <f t="shared" si="32"/>
        <v>0</v>
      </c>
      <c r="I37">
        <f t="shared" si="32"/>
        <v>0</v>
      </c>
      <c r="J37">
        <f t="shared" si="32"/>
        <v>0</v>
      </c>
      <c r="K37">
        <f t="shared" si="32"/>
        <v>0</v>
      </c>
      <c r="L37">
        <f t="shared" si="32"/>
        <v>0</v>
      </c>
    </row>
    <row r="38" spans="1:12" x14ac:dyDescent="0.45">
      <c r="A38" t="s">
        <v>612</v>
      </c>
      <c r="B38" t="s">
        <v>1</v>
      </c>
      <c r="C38">
        <f t="shared" ref="C38:L38" si="33">MIN(C27:C36)</f>
        <v>0</v>
      </c>
      <c r="D38">
        <f t="shared" si="33"/>
        <v>0</v>
      </c>
      <c r="E38">
        <f t="shared" si="33"/>
        <v>0</v>
      </c>
      <c r="F38">
        <f t="shared" si="33"/>
        <v>0</v>
      </c>
      <c r="G38">
        <f t="shared" si="33"/>
        <v>0</v>
      </c>
      <c r="H38">
        <f t="shared" si="33"/>
        <v>0</v>
      </c>
      <c r="I38">
        <f t="shared" si="33"/>
        <v>0</v>
      </c>
      <c r="J38">
        <f t="shared" si="33"/>
        <v>0</v>
      </c>
      <c r="K38">
        <f t="shared" si="33"/>
        <v>0</v>
      </c>
      <c r="L38">
        <f t="shared" si="33"/>
        <v>0</v>
      </c>
    </row>
    <row r="39" spans="1:12" x14ac:dyDescent="0.45">
      <c r="A39" t="s">
        <v>613</v>
      </c>
      <c r="B39" t="s">
        <v>63</v>
      </c>
      <c r="C39" t="e">
        <f t="shared" ref="C39:L39" si="34">AVERAGE(C27:C36)</f>
        <v>#DIV/0!</v>
      </c>
      <c r="D39" t="e">
        <f t="shared" si="34"/>
        <v>#DIV/0!</v>
      </c>
      <c r="E39" t="e">
        <f t="shared" si="34"/>
        <v>#DIV/0!</v>
      </c>
      <c r="F39" t="e">
        <f t="shared" si="34"/>
        <v>#DIV/0!</v>
      </c>
      <c r="G39" t="e">
        <f t="shared" si="34"/>
        <v>#DIV/0!</v>
      </c>
      <c r="H39" t="e">
        <f t="shared" si="34"/>
        <v>#DIV/0!</v>
      </c>
      <c r="I39" t="e">
        <f t="shared" si="34"/>
        <v>#DIV/0!</v>
      </c>
      <c r="J39" t="e">
        <f t="shared" si="34"/>
        <v>#DIV/0!</v>
      </c>
      <c r="K39" t="e">
        <f t="shared" si="34"/>
        <v>#DIV/0!</v>
      </c>
      <c r="L39" t="e">
        <f t="shared" si="34"/>
        <v>#DIV/0!</v>
      </c>
    </row>
    <row r="40" spans="1:12" x14ac:dyDescent="0.45">
      <c r="A40" t="s">
        <v>614</v>
      </c>
      <c r="B40" t="s">
        <v>4</v>
      </c>
      <c r="C40" t="e">
        <f t="shared" ref="C40:L40" si="35">C37-C39</f>
        <v>#DIV/0!</v>
      </c>
      <c r="D40" t="e">
        <f t="shared" si="35"/>
        <v>#DIV/0!</v>
      </c>
      <c r="E40" t="e">
        <f t="shared" si="35"/>
        <v>#DIV/0!</v>
      </c>
      <c r="F40" t="e">
        <f t="shared" si="35"/>
        <v>#DIV/0!</v>
      </c>
      <c r="G40" t="e">
        <f t="shared" si="35"/>
        <v>#DIV/0!</v>
      </c>
      <c r="H40" t="e">
        <f t="shared" si="35"/>
        <v>#DIV/0!</v>
      </c>
      <c r="I40" t="e">
        <f t="shared" si="35"/>
        <v>#DIV/0!</v>
      </c>
      <c r="J40" t="e">
        <f t="shared" si="35"/>
        <v>#DIV/0!</v>
      </c>
      <c r="K40" t="e">
        <f t="shared" si="35"/>
        <v>#DIV/0!</v>
      </c>
      <c r="L40" t="e">
        <f t="shared" si="35"/>
        <v>#DIV/0!</v>
      </c>
    </row>
    <row r="41" spans="1:12" x14ac:dyDescent="0.45">
      <c r="A41" t="s">
        <v>615</v>
      </c>
      <c r="B41" t="s">
        <v>5</v>
      </c>
      <c r="C41" t="e">
        <f t="shared" ref="C41:L41" si="36">C39-C38</f>
        <v>#DIV/0!</v>
      </c>
      <c r="D41" t="e">
        <f t="shared" si="36"/>
        <v>#DIV/0!</v>
      </c>
      <c r="E41" t="e">
        <f t="shared" si="36"/>
        <v>#DIV/0!</v>
      </c>
      <c r="F41" t="e">
        <f t="shared" si="36"/>
        <v>#DIV/0!</v>
      </c>
      <c r="G41" t="e">
        <f t="shared" si="36"/>
        <v>#DIV/0!</v>
      </c>
      <c r="H41" t="e">
        <f t="shared" si="36"/>
        <v>#DIV/0!</v>
      </c>
      <c r="I41" t="e">
        <f t="shared" si="36"/>
        <v>#DIV/0!</v>
      </c>
      <c r="J41" t="e">
        <f t="shared" si="36"/>
        <v>#DIV/0!</v>
      </c>
      <c r="K41" t="e">
        <f t="shared" si="36"/>
        <v>#DIV/0!</v>
      </c>
      <c r="L41" t="e">
        <f t="shared" si="36"/>
        <v>#DIV/0!</v>
      </c>
    </row>
    <row r="42" spans="1:12" x14ac:dyDescent="0.45">
      <c r="A42" t="s">
        <v>616</v>
      </c>
    </row>
    <row r="43" spans="1:12" x14ac:dyDescent="0.45">
      <c r="A43" t="s">
        <v>617</v>
      </c>
      <c r="B43" t="s">
        <v>64</v>
      </c>
      <c r="C43">
        <f>1000/C27</f>
        <v>96.475517793751564</v>
      </c>
      <c r="D43">
        <f t="shared" ref="D43:L43" si="37">1000/D27</f>
        <v>191.585048243031</v>
      </c>
      <c r="E43">
        <f t="shared" si="37"/>
        <v>237.40551853875957</v>
      </c>
      <c r="F43">
        <f t="shared" si="37"/>
        <v>306.46662976808443</v>
      </c>
      <c r="G43">
        <f t="shared" si="37"/>
        <v>362.05451454825555</v>
      </c>
      <c r="H43">
        <f t="shared" si="37"/>
        <v>354.47555518847639</v>
      </c>
      <c r="I43">
        <f t="shared" si="37"/>
        <v>418.81431155512871</v>
      </c>
      <c r="J43">
        <f t="shared" si="37"/>
        <v>420.6971203702808</v>
      </c>
      <c r="K43">
        <f t="shared" si="37"/>
        <v>458.90694789708181</v>
      </c>
      <c r="L43">
        <f t="shared" si="37"/>
        <v>439.74580933237354</v>
      </c>
    </row>
    <row r="44" spans="1:12" x14ac:dyDescent="0.45">
      <c r="A44" t="s">
        <v>618</v>
      </c>
      <c r="C44">
        <f t="shared" ref="C44:L44" si="38">1000/C28</f>
        <v>97.425947998315706</v>
      </c>
      <c r="D44">
        <f t="shared" si="38"/>
        <v>189.98007109054262</v>
      </c>
      <c r="E44">
        <f t="shared" si="38"/>
        <v>240.9708813196722</v>
      </c>
      <c r="F44">
        <f t="shared" si="38"/>
        <v>306.33988778157232</v>
      </c>
      <c r="G44">
        <f t="shared" si="38"/>
        <v>396.87736886179539</v>
      </c>
      <c r="H44">
        <f t="shared" si="38"/>
        <v>391.31698906621199</v>
      </c>
      <c r="I44">
        <f t="shared" si="38"/>
        <v>440.84732619483958</v>
      </c>
      <c r="J44">
        <f t="shared" si="38"/>
        <v>431.08781129389712</v>
      </c>
      <c r="K44">
        <f t="shared" si="38"/>
        <v>429.29620321851945</v>
      </c>
      <c r="L44">
        <f t="shared" si="38"/>
        <v>372.25910275877499</v>
      </c>
    </row>
    <row r="45" spans="1:12" x14ac:dyDescent="0.45">
      <c r="A45" t="s">
        <v>619</v>
      </c>
      <c r="C45">
        <f t="shared" ref="C45:L45" si="39">1000/C29</f>
        <v>98.934534424963786</v>
      </c>
      <c r="D45">
        <f t="shared" si="39"/>
        <v>187.36840882437752</v>
      </c>
      <c r="E45">
        <f t="shared" si="39"/>
        <v>243.94997952039924</v>
      </c>
      <c r="F45">
        <f t="shared" si="39"/>
        <v>299.6714402329286</v>
      </c>
      <c r="G45">
        <f t="shared" si="39"/>
        <v>389.55296849100819</v>
      </c>
      <c r="H45">
        <f t="shared" si="39"/>
        <v>399.29723686312093</v>
      </c>
      <c r="I45">
        <f t="shared" si="39"/>
        <v>429.949046738471</v>
      </c>
      <c r="J45">
        <f t="shared" si="39"/>
        <v>410.03015771810016</v>
      </c>
      <c r="K45">
        <f t="shared" si="39"/>
        <v>417.03052580042754</v>
      </c>
      <c r="L45">
        <f t="shared" si="39"/>
        <v>523.39113490563523</v>
      </c>
    </row>
    <row r="46" spans="1:12" x14ac:dyDescent="0.45">
      <c r="A46" t="s">
        <v>620</v>
      </c>
      <c r="C46">
        <f t="shared" ref="C46:L46" si="40">1000/C30</f>
        <v>98.568927032873233</v>
      </c>
      <c r="D46">
        <f t="shared" si="40"/>
        <v>191.21073105216382</v>
      </c>
      <c r="E46">
        <f t="shared" si="40"/>
        <v>232.78854605861056</v>
      </c>
      <c r="F46">
        <f t="shared" si="40"/>
        <v>304.84505487973098</v>
      </c>
      <c r="G46">
        <f t="shared" si="40"/>
        <v>386.26816667471394</v>
      </c>
      <c r="H46">
        <f t="shared" si="40"/>
        <v>430.62242164825034</v>
      </c>
      <c r="I46">
        <f t="shared" si="40"/>
        <v>439.8042167548694</v>
      </c>
      <c r="J46">
        <f t="shared" si="40"/>
        <v>423.17563693223053</v>
      </c>
      <c r="K46">
        <f t="shared" si="40"/>
        <v>455.75527764611513</v>
      </c>
      <c r="L46">
        <f t="shared" si="40"/>
        <v>383.39941861312161</v>
      </c>
    </row>
    <row r="47" spans="1:12" x14ac:dyDescent="0.45">
      <c r="A47" t="s">
        <v>621</v>
      </c>
      <c r="C47">
        <f t="shared" ref="C47:L47" si="41">1000/C31</f>
        <v>97.668983212166822</v>
      </c>
      <c r="D47">
        <f t="shared" si="41"/>
        <v>192.41433425217593</v>
      </c>
      <c r="E47">
        <f t="shared" si="41"/>
        <v>245.89841444702364</v>
      </c>
      <c r="F47">
        <f t="shared" si="41"/>
        <v>303.34679485293293</v>
      </c>
      <c r="G47">
        <f t="shared" si="41"/>
        <v>371.93788191046639</v>
      </c>
      <c r="H47">
        <f t="shared" si="41"/>
        <v>390.10034551187601</v>
      </c>
      <c r="I47">
        <f t="shared" si="41"/>
        <v>431.44826396004788</v>
      </c>
      <c r="J47">
        <f t="shared" si="41"/>
        <v>440.30285791779016</v>
      </c>
      <c r="K47">
        <f t="shared" si="41"/>
        <v>424.93339169085243</v>
      </c>
      <c r="L47">
        <f t="shared" si="41"/>
        <v>452.91516581903596</v>
      </c>
    </row>
    <row r="48" spans="1:12" x14ac:dyDescent="0.45">
      <c r="A48" t="s">
        <v>622</v>
      </c>
      <c r="C48">
        <f t="shared" ref="C48:L48" si="42">1000/C32</f>
        <v>98.705916087139556</v>
      </c>
      <c r="D48">
        <f t="shared" si="42"/>
        <v>192.14902155796733</v>
      </c>
      <c r="E48">
        <f t="shared" si="42"/>
        <v>237.08289413727198</v>
      </c>
      <c r="F48">
        <f t="shared" si="42"/>
        <v>299.80566596731995</v>
      </c>
      <c r="G48">
        <f t="shared" si="42"/>
        <v>395.65695276093373</v>
      </c>
      <c r="H48">
        <f t="shared" si="42"/>
        <v>391.82956981031532</v>
      </c>
      <c r="I48">
        <f t="shared" si="42"/>
        <v>380.01573265133175</v>
      </c>
      <c r="J48">
        <f t="shared" si="42"/>
        <v>432.54260220224745</v>
      </c>
      <c r="K48">
        <f t="shared" si="42"/>
        <v>427.76045585576264</v>
      </c>
      <c r="L48">
        <f t="shared" si="42"/>
        <v>494.72230247717357</v>
      </c>
    </row>
    <row r="49" spans="1:22" x14ac:dyDescent="0.45">
      <c r="A49" t="s">
        <v>623</v>
      </c>
      <c r="C49">
        <f t="shared" ref="C49:L49" si="43">1000/C33</f>
        <v>98.676881171128798</v>
      </c>
      <c r="D49">
        <f t="shared" si="43"/>
        <v>183.68583256889411</v>
      </c>
      <c r="E49">
        <f t="shared" si="43"/>
        <v>244.31419783097854</v>
      </c>
      <c r="F49">
        <f t="shared" si="43"/>
        <v>298.63181832434702</v>
      </c>
      <c r="G49">
        <f t="shared" si="43"/>
        <v>417.60192096883645</v>
      </c>
      <c r="H49">
        <f t="shared" si="43"/>
        <v>399.27332255295363</v>
      </c>
      <c r="I49">
        <f t="shared" si="43"/>
        <v>406.57430653669843</v>
      </c>
      <c r="J49">
        <f t="shared" si="43"/>
        <v>462.23985718637374</v>
      </c>
      <c r="K49">
        <f t="shared" si="43"/>
        <v>416.62378913503488</v>
      </c>
      <c r="L49">
        <f t="shared" si="43"/>
        <v>444.74726791753318</v>
      </c>
    </row>
    <row r="50" spans="1:22" x14ac:dyDescent="0.45">
      <c r="A50" t="s">
        <v>624</v>
      </c>
      <c r="C50">
        <f t="shared" ref="C50:L50" si="44">1000/C34</f>
        <v>98.704454680096404</v>
      </c>
      <c r="D50">
        <f t="shared" si="44"/>
        <v>189.43695736967544</v>
      </c>
      <c r="E50">
        <f t="shared" si="44"/>
        <v>232.17984836798462</v>
      </c>
      <c r="F50">
        <f t="shared" si="44"/>
        <v>293.50672145067455</v>
      </c>
      <c r="G50">
        <f t="shared" si="44"/>
        <v>367.95210735370688</v>
      </c>
      <c r="H50">
        <f t="shared" si="44"/>
        <v>419.5655147355605</v>
      </c>
      <c r="I50">
        <f t="shared" si="44"/>
        <v>438.051808387378</v>
      </c>
      <c r="J50">
        <f t="shared" si="44"/>
        <v>446.27735512832925</v>
      </c>
      <c r="K50">
        <f t="shared" si="44"/>
        <v>427.23521990437621</v>
      </c>
      <c r="L50">
        <f t="shared" si="44"/>
        <v>465.65644054079479</v>
      </c>
    </row>
    <row r="51" spans="1:22" x14ac:dyDescent="0.45">
      <c r="A51" t="s">
        <v>625</v>
      </c>
      <c r="C51">
        <f t="shared" ref="C51:L51" si="45">1000/C35</f>
        <v>97.404785847785931</v>
      </c>
      <c r="D51">
        <f t="shared" si="45"/>
        <v>192.15581530751655</v>
      </c>
      <c r="E51">
        <f t="shared" si="45"/>
        <v>243.89958361463084</v>
      </c>
      <c r="F51">
        <f t="shared" si="45"/>
        <v>299.89818456633975</v>
      </c>
      <c r="G51">
        <f t="shared" si="45"/>
        <v>420.66774273475261</v>
      </c>
      <c r="H51">
        <f t="shared" si="45"/>
        <v>296.26741570969824</v>
      </c>
      <c r="I51">
        <f t="shared" si="45"/>
        <v>439.01817974282312</v>
      </c>
      <c r="J51">
        <f t="shared" si="45"/>
        <v>444.17991063100197</v>
      </c>
      <c r="K51">
        <f t="shared" si="45"/>
        <v>446.779013717456</v>
      </c>
      <c r="L51">
        <f t="shared" si="45"/>
        <v>530.94197069731263</v>
      </c>
    </row>
    <row r="52" spans="1:22" x14ac:dyDescent="0.45">
      <c r="A52" t="s">
        <v>626</v>
      </c>
      <c r="C52">
        <f t="shared" ref="C52:L52" si="46">1000/C36</f>
        <v>97.376852606792951</v>
      </c>
      <c r="D52">
        <f t="shared" si="46"/>
        <v>188.09696097383065</v>
      </c>
      <c r="E52">
        <f t="shared" si="46"/>
        <v>245.23508234994063</v>
      </c>
      <c r="F52">
        <f t="shared" si="46"/>
        <v>310.74535692056327</v>
      </c>
      <c r="G52">
        <f t="shared" si="46"/>
        <v>400.69287812485345</v>
      </c>
      <c r="H52">
        <f t="shared" si="46"/>
        <v>376.75312648582013</v>
      </c>
      <c r="I52">
        <f t="shared" si="46"/>
        <v>417.37690302998936</v>
      </c>
      <c r="J52">
        <f t="shared" si="46"/>
        <v>447.23819235267416</v>
      </c>
      <c r="K52">
        <f t="shared" si="46"/>
        <v>451.86078530693328</v>
      </c>
      <c r="L52">
        <f t="shared" si="46"/>
        <v>501.69850027267313</v>
      </c>
      <c r="V52" t="s">
        <v>2</v>
      </c>
    </row>
    <row r="53" spans="1:22" x14ac:dyDescent="0.45">
      <c r="A53" t="s">
        <v>627</v>
      </c>
      <c r="B53" t="s">
        <v>65</v>
      </c>
      <c r="C53">
        <f t="shared" ref="C53:L53" si="47">AVERAGE(C43:C52)</f>
        <v>97.994280085501472</v>
      </c>
      <c r="D53">
        <f t="shared" si="47"/>
        <v>189.80831812401749</v>
      </c>
      <c r="E53">
        <f t="shared" si="47"/>
        <v>240.37249461852721</v>
      </c>
      <c r="F53">
        <f t="shared" si="47"/>
        <v>302.32575547444941</v>
      </c>
      <c r="G53">
        <f t="shared" si="47"/>
        <v>390.92625024293227</v>
      </c>
      <c r="H53">
        <f t="shared" si="47"/>
        <v>384.95014975722836</v>
      </c>
      <c r="I53">
        <f t="shared" si="47"/>
        <v>424.19000955515776</v>
      </c>
      <c r="J53">
        <f t="shared" si="47"/>
        <v>435.77715017329257</v>
      </c>
      <c r="K53">
        <f t="shared" si="47"/>
        <v>435.61816101725589</v>
      </c>
      <c r="L53">
        <f t="shared" si="47"/>
        <v>460.94771133344284</v>
      </c>
    </row>
    <row r="54" spans="1:22" x14ac:dyDescent="0.45">
      <c r="A54" t="s">
        <v>628</v>
      </c>
      <c r="B54" t="s">
        <v>66</v>
      </c>
      <c r="C54">
        <f t="shared" ref="C54:L54" si="48">MAX(C43:C52)-C53</f>
        <v>0.94025433946231374</v>
      </c>
      <c r="D54">
        <f t="shared" si="48"/>
        <v>2.6060161281584442</v>
      </c>
      <c r="E54">
        <f t="shared" si="48"/>
        <v>5.525919828496427</v>
      </c>
      <c r="F54">
        <f t="shared" si="48"/>
        <v>8.4196014461138589</v>
      </c>
      <c r="G54">
        <f t="shared" si="48"/>
        <v>29.741492491820338</v>
      </c>
      <c r="H54">
        <f t="shared" si="48"/>
        <v>45.672271891021978</v>
      </c>
      <c r="I54">
        <f t="shared" si="48"/>
        <v>16.657316639681824</v>
      </c>
      <c r="J54">
        <f t="shared" si="48"/>
        <v>26.462707013081172</v>
      </c>
      <c r="K54">
        <f t="shared" si="48"/>
        <v>23.288786879825921</v>
      </c>
      <c r="L54">
        <f t="shared" si="48"/>
        <v>69.994259363869787</v>
      </c>
    </row>
    <row r="55" spans="1:22" x14ac:dyDescent="0.45">
      <c r="A55" t="s">
        <v>629</v>
      </c>
      <c r="B55" t="s">
        <v>67</v>
      </c>
      <c r="C55">
        <f t="shared" ref="C55:L55" si="49">C53-MIN(C43:C52)</f>
        <v>1.5187622917499084</v>
      </c>
      <c r="D55">
        <f t="shared" si="49"/>
        <v>6.1224855551233759</v>
      </c>
      <c r="E55">
        <f t="shared" si="49"/>
        <v>8.1926462505425945</v>
      </c>
      <c r="F55">
        <f t="shared" si="49"/>
        <v>8.8190340237748615</v>
      </c>
      <c r="G55">
        <f t="shared" si="49"/>
        <v>28.871735694676715</v>
      </c>
      <c r="H55">
        <f t="shared" si="49"/>
        <v>88.682734047530118</v>
      </c>
      <c r="I55">
        <f t="shared" si="49"/>
        <v>44.174276903826012</v>
      </c>
      <c r="J55">
        <f t="shared" si="49"/>
        <v>25.746992455192412</v>
      </c>
      <c r="K55">
        <f t="shared" si="49"/>
        <v>18.994371882221003</v>
      </c>
      <c r="L55">
        <f t="shared" si="49"/>
        <v>88.688608574667853</v>
      </c>
    </row>
    <row r="56" spans="1:22" x14ac:dyDescent="0.45">
      <c r="A56" t="s">
        <v>630</v>
      </c>
    </row>
    <row r="57" spans="1:22" x14ac:dyDescent="0.45">
      <c r="A57" t="s">
        <v>631</v>
      </c>
    </row>
    <row r="58" spans="1:22" x14ac:dyDescent="0.45">
      <c r="A58" t="s">
        <v>632</v>
      </c>
    </row>
    <row r="59" spans="1:22" x14ac:dyDescent="0.45">
      <c r="A59" t="s">
        <v>633</v>
      </c>
    </row>
    <row r="60" spans="1:22" x14ac:dyDescent="0.45">
      <c r="A60" t="s">
        <v>634</v>
      </c>
    </row>
    <row r="61" spans="1:22" x14ac:dyDescent="0.45">
      <c r="A61" t="s">
        <v>635</v>
      </c>
    </row>
    <row r="62" spans="1:22" x14ac:dyDescent="0.45">
      <c r="A62" t="s">
        <v>636</v>
      </c>
    </row>
    <row r="63" spans="1:22" x14ac:dyDescent="0.45">
      <c r="A63" t="s">
        <v>637</v>
      </c>
    </row>
    <row r="64" spans="1:22" x14ac:dyDescent="0.45">
      <c r="A64" t="s">
        <v>638</v>
      </c>
    </row>
    <row r="65" spans="1:1" x14ac:dyDescent="0.45">
      <c r="A65" t="s">
        <v>639</v>
      </c>
    </row>
    <row r="66" spans="1:1" x14ac:dyDescent="0.45">
      <c r="A66" t="s">
        <v>640</v>
      </c>
    </row>
    <row r="67" spans="1:1" x14ac:dyDescent="0.45">
      <c r="A67" t="s">
        <v>641</v>
      </c>
    </row>
    <row r="68" spans="1:1" x14ac:dyDescent="0.45">
      <c r="A68" t="s">
        <v>642</v>
      </c>
    </row>
    <row r="69" spans="1:1" x14ac:dyDescent="0.45">
      <c r="A69" t="s">
        <v>643</v>
      </c>
    </row>
    <row r="70" spans="1:1" x14ac:dyDescent="0.45">
      <c r="A70" t="s">
        <v>644</v>
      </c>
    </row>
    <row r="71" spans="1:1" x14ac:dyDescent="0.45">
      <c r="A71" t="s">
        <v>645</v>
      </c>
    </row>
    <row r="72" spans="1:1" x14ac:dyDescent="0.45">
      <c r="A72" t="s">
        <v>646</v>
      </c>
    </row>
    <row r="73" spans="1:1" x14ac:dyDescent="0.45">
      <c r="A73" t="s">
        <v>647</v>
      </c>
    </row>
    <row r="74" spans="1:1" x14ac:dyDescent="0.45">
      <c r="A74" t="s">
        <v>648</v>
      </c>
    </row>
    <row r="75" spans="1:1" x14ac:dyDescent="0.45">
      <c r="A75" t="s">
        <v>649</v>
      </c>
    </row>
    <row r="76" spans="1:1" x14ac:dyDescent="0.45">
      <c r="A76" t="s">
        <v>650</v>
      </c>
    </row>
    <row r="77" spans="1:1" x14ac:dyDescent="0.45">
      <c r="A77" t="s">
        <v>651</v>
      </c>
    </row>
    <row r="78" spans="1:1" x14ac:dyDescent="0.45">
      <c r="A78" t="s">
        <v>652</v>
      </c>
    </row>
    <row r="79" spans="1:1" x14ac:dyDescent="0.45">
      <c r="A79" t="s">
        <v>653</v>
      </c>
    </row>
    <row r="80" spans="1:1" x14ac:dyDescent="0.45">
      <c r="A80" t="s">
        <v>654</v>
      </c>
    </row>
    <row r="81" spans="1:1" x14ac:dyDescent="0.45">
      <c r="A81" t="s">
        <v>655</v>
      </c>
    </row>
    <row r="82" spans="1:1" x14ac:dyDescent="0.45">
      <c r="A82" t="s">
        <v>656</v>
      </c>
    </row>
    <row r="83" spans="1:1" x14ac:dyDescent="0.45">
      <c r="A83" t="s">
        <v>657</v>
      </c>
    </row>
    <row r="84" spans="1:1" x14ac:dyDescent="0.45">
      <c r="A84" t="s">
        <v>658</v>
      </c>
    </row>
    <row r="85" spans="1:1" x14ac:dyDescent="0.45">
      <c r="A85" t="s">
        <v>659</v>
      </c>
    </row>
    <row r="86" spans="1:1" x14ac:dyDescent="0.45">
      <c r="A86" t="s">
        <v>660</v>
      </c>
    </row>
    <row r="87" spans="1:1" x14ac:dyDescent="0.45">
      <c r="A87" t="s">
        <v>661</v>
      </c>
    </row>
    <row r="88" spans="1:1" x14ac:dyDescent="0.45">
      <c r="A88" t="s">
        <v>662</v>
      </c>
    </row>
    <row r="89" spans="1:1" x14ac:dyDescent="0.45">
      <c r="A89" t="s">
        <v>663</v>
      </c>
    </row>
    <row r="90" spans="1:1" x14ac:dyDescent="0.45">
      <c r="A90" t="s">
        <v>664</v>
      </c>
    </row>
    <row r="91" spans="1:1" x14ac:dyDescent="0.45">
      <c r="A91" t="s">
        <v>665</v>
      </c>
    </row>
    <row r="92" spans="1:1" x14ac:dyDescent="0.45">
      <c r="A92" t="s">
        <v>666</v>
      </c>
    </row>
    <row r="93" spans="1:1" x14ac:dyDescent="0.45">
      <c r="A93" t="s">
        <v>667</v>
      </c>
    </row>
    <row r="94" spans="1:1" x14ac:dyDescent="0.45">
      <c r="A94" t="s">
        <v>668</v>
      </c>
    </row>
    <row r="95" spans="1:1" x14ac:dyDescent="0.45">
      <c r="A95" t="s">
        <v>669</v>
      </c>
    </row>
    <row r="96" spans="1:1" x14ac:dyDescent="0.45">
      <c r="A96" t="s">
        <v>670</v>
      </c>
    </row>
    <row r="97" spans="1:1" x14ac:dyDescent="0.45">
      <c r="A97" t="s">
        <v>671</v>
      </c>
    </row>
    <row r="98" spans="1:1" x14ac:dyDescent="0.45">
      <c r="A98" t="s">
        <v>672</v>
      </c>
    </row>
    <row r="99" spans="1:1" x14ac:dyDescent="0.45">
      <c r="A99" t="s">
        <v>673</v>
      </c>
    </row>
    <row r="100" spans="1:1" x14ac:dyDescent="0.45">
      <c r="A100" t="s">
        <v>674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9DEB-7155-412E-BD96-5CCF58D2A871}">
  <dimension ref="J4:X21"/>
  <sheetViews>
    <sheetView tabSelected="1" topLeftCell="B1" workbookViewId="0">
      <selection activeCell="AE17" sqref="AE17"/>
    </sheetView>
  </sheetViews>
  <sheetFormatPr defaultRowHeight="17" x14ac:dyDescent="0.45"/>
  <sheetData>
    <row r="4" spans="11:24" x14ac:dyDescent="0.45">
      <c r="K4" t="s">
        <v>1178</v>
      </c>
      <c r="U4" t="s">
        <v>1178</v>
      </c>
    </row>
    <row r="5" spans="11:24" x14ac:dyDescent="0.45">
      <c r="K5" t="s">
        <v>171</v>
      </c>
      <c r="L5" t="s">
        <v>172</v>
      </c>
      <c r="M5" t="s">
        <v>173</v>
      </c>
      <c r="N5" t="s">
        <v>174</v>
      </c>
      <c r="U5" t="s">
        <v>171</v>
      </c>
      <c r="V5" t="s">
        <v>172</v>
      </c>
      <c r="W5" t="s">
        <v>173</v>
      </c>
      <c r="X5" t="s">
        <v>174</v>
      </c>
    </row>
    <row r="6" spans="11:24" x14ac:dyDescent="0.45">
      <c r="K6">
        <f>task1_0!G43</f>
        <v>277.58655148675359</v>
      </c>
      <c r="L6">
        <f>task1_1!G43</f>
        <v>299.09225500605663</v>
      </c>
      <c r="M6">
        <f>task1_2!G43</f>
        <v>323.03393471484179</v>
      </c>
      <c r="N6">
        <f>task1_3!G43</f>
        <v>310.41883571828123</v>
      </c>
      <c r="U6">
        <f>task2_0!G43</f>
        <v>289.86229801670419</v>
      </c>
      <c r="V6">
        <f>task2_1!G43</f>
        <v>328.11219337095253</v>
      </c>
      <c r="W6">
        <f>task2_2!G43</f>
        <v>310.02964503465824</v>
      </c>
      <c r="X6">
        <f>task2_3!G43</f>
        <v>348.898144769005</v>
      </c>
    </row>
    <row r="7" spans="11:24" x14ac:dyDescent="0.45">
      <c r="K7">
        <f>task1_0!G44</f>
        <v>264.83934580444156</v>
      </c>
      <c r="L7">
        <f>task1_1!G44</f>
        <v>284.16873257335249</v>
      </c>
      <c r="M7">
        <f>task1_2!G44</f>
        <v>302.34005153083837</v>
      </c>
      <c r="N7">
        <f>task1_3!G44</f>
        <v>336.80648177338043</v>
      </c>
      <c r="U7">
        <f>task2_0!G44</f>
        <v>334.56117283764752</v>
      </c>
      <c r="V7">
        <f>task2_1!G44</f>
        <v>301.8942657599373</v>
      </c>
      <c r="W7">
        <f>task2_2!G44</f>
        <v>324.9008565036379</v>
      </c>
      <c r="X7">
        <f>task2_3!G44</f>
        <v>328.12683545948585</v>
      </c>
    </row>
    <row r="8" spans="11:24" x14ac:dyDescent="0.45">
      <c r="K8">
        <f>task1_0!G45</f>
        <v>288.02258097034809</v>
      </c>
      <c r="L8">
        <f>task1_1!G45</f>
        <v>349.76016945180692</v>
      </c>
      <c r="M8">
        <f>task1_2!G45</f>
        <v>314.03425360024573</v>
      </c>
      <c r="N8">
        <f>task1_3!G45</f>
        <v>290.12686667626019</v>
      </c>
      <c r="U8">
        <f>task2_0!G45</f>
        <v>336.61012065453167</v>
      </c>
      <c r="V8">
        <f>task2_1!G45</f>
        <v>297.08147162277783</v>
      </c>
      <c r="W8">
        <f>task2_2!G45</f>
        <v>328.90106261355311</v>
      </c>
      <c r="X8">
        <f>task2_3!G45</f>
        <v>311.61404232591212</v>
      </c>
    </row>
    <row r="9" spans="11:24" x14ac:dyDescent="0.45">
      <c r="K9">
        <f>task1_0!G46</f>
        <v>248.00406329857307</v>
      </c>
      <c r="L9">
        <f>task1_1!G46</f>
        <v>337.30111882781114</v>
      </c>
      <c r="M9">
        <f>task1_2!G46</f>
        <v>290.49230311593664</v>
      </c>
      <c r="N9">
        <f>task1_3!G46</f>
        <v>284.68826919211733</v>
      </c>
      <c r="U9">
        <f>task2_0!G46</f>
        <v>335.20848962429164</v>
      </c>
      <c r="V9">
        <f>task2_1!G46</f>
        <v>321.93656433161783</v>
      </c>
      <c r="W9">
        <f>task2_2!G46</f>
        <v>346.77454591607085</v>
      </c>
      <c r="X9">
        <f>task2_3!G46</f>
        <v>227.65311493204098</v>
      </c>
    </row>
    <row r="10" spans="11:24" x14ac:dyDescent="0.45">
      <c r="K10">
        <f>task1_0!G47</f>
        <v>257.51797990535698</v>
      </c>
      <c r="L10">
        <f>task1_1!G47</f>
        <v>317.68077783503094</v>
      </c>
      <c r="M10">
        <f>task1_2!G47</f>
        <v>299.5079085063241</v>
      </c>
      <c r="N10">
        <f>task1_3!G47</f>
        <v>302.02282809343859</v>
      </c>
      <c r="U10">
        <f>task2_0!G47</f>
        <v>266.76512078057607</v>
      </c>
      <c r="V10">
        <f>task2_1!G47</f>
        <v>306.19056075739297</v>
      </c>
      <c r="W10">
        <f>task2_2!G47</f>
        <v>342.52323163818591</v>
      </c>
      <c r="X10">
        <f>task2_3!G47</f>
        <v>288.88225101672106</v>
      </c>
    </row>
    <row r="11" spans="11:24" x14ac:dyDescent="0.45">
      <c r="K11">
        <f>task1_0!G48</f>
        <v>278.42589138049129</v>
      </c>
      <c r="L11">
        <f>task1_1!G48</f>
        <v>297.422713220856</v>
      </c>
      <c r="M11">
        <f>task1_2!G48</f>
        <v>299.5306953065936</v>
      </c>
      <c r="N11">
        <f>task1_3!G48</f>
        <v>316.73594737622273</v>
      </c>
      <c r="U11">
        <f>task2_0!G48</f>
        <v>287.79446410080635</v>
      </c>
      <c r="V11">
        <f>task2_1!G48</f>
        <v>310.50172732110906</v>
      </c>
      <c r="W11">
        <f>task2_2!G48</f>
        <v>327.3311707653985</v>
      </c>
      <c r="X11">
        <f>task2_3!G48</f>
        <v>339.34356024332288</v>
      </c>
    </row>
    <row r="12" spans="11:24" x14ac:dyDescent="0.45">
      <c r="K12">
        <f>task1_0!G49</f>
        <v>325.98731778938873</v>
      </c>
      <c r="L12">
        <f>task1_1!G49</f>
        <v>304.18695086650695</v>
      </c>
      <c r="M12">
        <f>task1_2!G49</f>
        <v>322.38243196279961</v>
      </c>
      <c r="N12">
        <f>task1_3!G49</f>
        <v>330.47101372644403</v>
      </c>
      <c r="U12">
        <f>task2_0!G49</f>
        <v>287.99089487986748</v>
      </c>
      <c r="V12">
        <f>task2_1!G49</f>
        <v>293.85386999669709</v>
      </c>
      <c r="W12">
        <f>task2_2!G49</f>
        <v>320.46310764612156</v>
      </c>
      <c r="X12">
        <f>task2_3!G49</f>
        <v>310.21872902145844</v>
      </c>
    </row>
    <row r="13" spans="11:24" x14ac:dyDescent="0.45">
      <c r="K13">
        <f>task1_0!G50</f>
        <v>285.66025511746062</v>
      </c>
      <c r="L13">
        <f>task1_1!G50</f>
        <v>336.0865543868706</v>
      </c>
      <c r="M13">
        <f>task1_2!G50</f>
        <v>337.44840413900715</v>
      </c>
      <c r="N13">
        <f>task1_3!G50</f>
        <v>351.50570985875095</v>
      </c>
      <c r="U13">
        <f>task2_0!G50</f>
        <v>282.9901417554218</v>
      </c>
      <c r="V13">
        <f>task2_1!G50</f>
        <v>274.67154776318478</v>
      </c>
      <c r="W13">
        <f>task2_2!G50</f>
        <v>307.01008405322079</v>
      </c>
      <c r="X13">
        <f>task2_3!G50</f>
        <v>341.18071728469278</v>
      </c>
    </row>
    <row r="14" spans="11:24" x14ac:dyDescent="0.45">
      <c r="K14">
        <f>task1_0!G51</f>
        <v>266.8767520458772</v>
      </c>
      <c r="L14">
        <f>task1_1!G51</f>
        <v>301.1866755014758</v>
      </c>
      <c r="M14">
        <f>task1_2!G51</f>
        <v>303.8353747019375</v>
      </c>
      <c r="N14">
        <f>task1_3!G51</f>
        <v>325.26502594313848</v>
      </c>
      <c r="U14">
        <f>task2_0!G51</f>
        <v>288.80966518873134</v>
      </c>
      <c r="V14">
        <f>task2_1!G51</f>
        <v>249.2969825093237</v>
      </c>
      <c r="W14">
        <f>task2_2!G51</f>
        <v>332.67817910594738</v>
      </c>
      <c r="X14">
        <f>task2_3!G51</f>
        <v>348.12468712293747</v>
      </c>
    </row>
    <row r="15" spans="11:24" x14ac:dyDescent="0.45">
      <c r="K15">
        <f>task1_0!G52</f>
        <v>289.07014229188684</v>
      </c>
      <c r="L15">
        <f>task1_1!G52</f>
        <v>309.8404074029549</v>
      </c>
      <c r="M15">
        <f>task1_2!G52</f>
        <v>321.39314931218649</v>
      </c>
      <c r="N15">
        <f>task1_3!G52</f>
        <v>328.99953216266522</v>
      </c>
      <c r="U15">
        <f>task2_0!G52</f>
        <v>290.8684750929325</v>
      </c>
      <c r="V15">
        <f>task2_1!G52</f>
        <v>305.42390088627906</v>
      </c>
      <c r="W15">
        <f>task2_2!G52</f>
        <v>312.90227498728052</v>
      </c>
      <c r="X15">
        <f>task2_3!G52</f>
        <v>320.93868145552108</v>
      </c>
    </row>
    <row r="19" spans="10:24" x14ac:dyDescent="0.45">
      <c r="J19" t="s">
        <v>175</v>
      </c>
      <c r="K19">
        <f>MAX(K6:K15)</f>
        <v>325.98731778938873</v>
      </c>
      <c r="L19">
        <f t="shared" ref="L19:N19" si="0">MAX(L6:L15)</f>
        <v>349.76016945180692</v>
      </c>
      <c r="M19">
        <f t="shared" si="0"/>
        <v>337.44840413900715</v>
      </c>
      <c r="N19">
        <f t="shared" si="0"/>
        <v>351.50570985875095</v>
      </c>
      <c r="T19" t="s">
        <v>175</v>
      </c>
      <c r="U19">
        <f>MAX(U6:U15)</f>
        <v>336.61012065453167</v>
      </c>
      <c r="V19">
        <f>MAX(V6:V15)</f>
        <v>328.11219337095253</v>
      </c>
      <c r="W19">
        <f>MAX(W6:W15)</f>
        <v>346.77454591607085</v>
      </c>
      <c r="X19">
        <f>MAX(X6:X15)</f>
        <v>348.898144769005</v>
      </c>
    </row>
    <row r="20" spans="10:24" x14ac:dyDescent="0.45">
      <c r="J20" t="s">
        <v>176</v>
      </c>
      <c r="K20">
        <f>MIN(K6:K15)</f>
        <v>248.00406329857307</v>
      </c>
      <c r="L20">
        <f t="shared" ref="L20:N20" si="1">MIN(L6:L15)</f>
        <v>284.16873257335249</v>
      </c>
      <c r="M20">
        <f t="shared" si="1"/>
        <v>290.49230311593664</v>
      </c>
      <c r="N20">
        <f t="shared" si="1"/>
        <v>284.68826919211733</v>
      </c>
      <c r="T20" t="s">
        <v>176</v>
      </c>
      <c r="U20">
        <f>MIN(U6:U15)</f>
        <v>266.76512078057607</v>
      </c>
      <c r="V20">
        <f>MIN(V6:V15)</f>
        <v>249.2969825093237</v>
      </c>
      <c r="W20">
        <f>MIN(W6:W15)</f>
        <v>307.01008405322079</v>
      </c>
      <c r="X20">
        <f>MIN(X6:X15)</f>
        <v>227.65311493204098</v>
      </c>
    </row>
    <row r="21" spans="10:24" x14ac:dyDescent="0.45">
      <c r="J21" t="s">
        <v>65</v>
      </c>
      <c r="K21">
        <f>AVERAGE(K6:K15)</f>
        <v>278.19908800905785</v>
      </c>
      <c r="L21">
        <f t="shared" ref="L21:N21" si="2">AVERAGE(L6:L15)</f>
        <v>313.67263550727228</v>
      </c>
      <c r="M21">
        <f t="shared" si="2"/>
        <v>311.39985068907106</v>
      </c>
      <c r="N21">
        <f t="shared" si="2"/>
        <v>317.70405105206993</v>
      </c>
      <c r="T21" t="s">
        <v>65</v>
      </c>
      <c r="U21">
        <f>AVERAGE(U6:U15)</f>
        <v>300.14608429315109</v>
      </c>
      <c r="V21">
        <f t="shared" ref="V21:X21" si="3">AVERAGE(V6:V15)</f>
        <v>298.8963084319272</v>
      </c>
      <c r="W21">
        <f t="shared" si="3"/>
        <v>325.3514158264075</v>
      </c>
      <c r="X21">
        <f t="shared" si="3"/>
        <v>316.49807636310976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83A9-1377-4C37-AD77-9355EDC78B9A}">
  <dimension ref="A1:V160"/>
  <sheetViews>
    <sheetView topLeftCell="A7" zoomScaleNormal="100" workbookViewId="0">
      <selection activeCell="A100" sqref="A100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277</v>
      </c>
      <c r="C1" t="str">
        <f t="shared" ref="C1:C10" si="0">A1</f>
        <v>Time: 1.141965</v>
      </c>
      <c r="D1" t="str">
        <f t="shared" ref="D1:D10" si="1">A11</f>
        <v>Time: 1.535493</v>
      </c>
      <c r="E1" t="str">
        <f t="shared" ref="E1:E10" si="2">A21</f>
        <v>Time: 1.471613</v>
      </c>
      <c r="F1" t="str">
        <f t="shared" ref="F1:F10" si="3">A31</f>
        <v>Time: 1.702333</v>
      </c>
      <c r="G1" t="str">
        <f t="shared" ref="G1:G10" si="4">A41</f>
        <v>Time: 1.671725</v>
      </c>
      <c r="H1" t="str">
        <f t="shared" ref="H1:H10" si="5">A51</f>
        <v>Time: 1.644680</v>
      </c>
      <c r="I1" t="str">
        <f t="shared" ref="I1:I10" si="6">A61</f>
        <v>Time: 1.915482</v>
      </c>
      <c r="J1" t="str">
        <f t="shared" ref="J1:J10" si="7">A71</f>
        <v>Time: 1.530071</v>
      </c>
      <c r="K1" t="str">
        <f t="shared" ref="K1:K10" si="8">A81</f>
        <v>Time: 1.733077</v>
      </c>
      <c r="L1" t="str">
        <f t="shared" ref="L1:L10" si="9">A91</f>
        <v>Time: 2.334183</v>
      </c>
    </row>
    <row r="2" spans="1:13" x14ac:dyDescent="0.45">
      <c r="A2" t="s">
        <v>278</v>
      </c>
      <c r="C2" t="str">
        <f t="shared" si="0"/>
        <v>Time: 1.064145</v>
      </c>
      <c r="D2" t="str">
        <f t="shared" si="1"/>
        <v>Time: 1.284227</v>
      </c>
      <c r="E2" t="str">
        <f t="shared" si="2"/>
        <v>Time: 1.425095</v>
      </c>
      <c r="F2" t="str">
        <f t="shared" si="3"/>
        <v>Time: 1.455148</v>
      </c>
      <c r="G2" t="str">
        <f t="shared" si="4"/>
        <v>Time: 1.759518</v>
      </c>
      <c r="H2" t="str">
        <f t="shared" si="5"/>
        <v>Time: 1.761111</v>
      </c>
      <c r="I2" t="str">
        <f t="shared" si="6"/>
        <v>Time: 1.734125</v>
      </c>
      <c r="J2" t="str">
        <f t="shared" si="7"/>
        <v>Time: 1.700313</v>
      </c>
      <c r="K2" t="str">
        <f t="shared" si="8"/>
        <v>Time: 2.000269</v>
      </c>
      <c r="L2" t="str">
        <f t="shared" si="9"/>
        <v>Time: 1.579521</v>
      </c>
    </row>
    <row r="3" spans="1:13" x14ac:dyDescent="0.45">
      <c r="A3" t="s">
        <v>279</v>
      </c>
      <c r="C3" t="str">
        <f t="shared" si="0"/>
        <v>Time: 1.121460</v>
      </c>
      <c r="D3" t="str">
        <f t="shared" si="1"/>
        <v>Time: 1.182774</v>
      </c>
      <c r="E3" t="str">
        <f t="shared" si="2"/>
        <v>Time: 1.243207</v>
      </c>
      <c r="F3" t="str">
        <f t="shared" si="3"/>
        <v>Time: 1.576797</v>
      </c>
      <c r="G3" t="str">
        <f t="shared" si="4"/>
        <v>Time: 1.429551</v>
      </c>
      <c r="H3" t="str">
        <f t="shared" si="5"/>
        <v>Time: 1.585028</v>
      </c>
      <c r="I3" t="str">
        <f t="shared" si="6"/>
        <v>Time: 1.718239</v>
      </c>
      <c r="J3" t="str">
        <f t="shared" si="7"/>
        <v>Time: 1.892270</v>
      </c>
      <c r="K3" t="str">
        <f t="shared" si="8"/>
        <v>Time: 1.903522</v>
      </c>
      <c r="L3" t="str">
        <f t="shared" si="9"/>
        <v>Time: 1.610427</v>
      </c>
    </row>
    <row r="4" spans="1:13" x14ac:dyDescent="0.45">
      <c r="A4" t="s">
        <v>280</v>
      </c>
      <c r="C4" t="str">
        <f t="shared" si="0"/>
        <v>Time: 1.105442</v>
      </c>
      <c r="D4" t="str">
        <f t="shared" si="1"/>
        <v>Time: 1.143843</v>
      </c>
      <c r="E4" t="str">
        <f t="shared" si="2"/>
        <v>Time: 1.351831</v>
      </c>
      <c r="F4" t="str">
        <f t="shared" si="3"/>
        <v>Time: 1.499960</v>
      </c>
      <c r="G4" t="str">
        <f t="shared" si="4"/>
        <v>Time: 1.482355</v>
      </c>
      <c r="H4" t="str">
        <f t="shared" si="5"/>
        <v>Time: 1.564984</v>
      </c>
      <c r="I4" t="str">
        <f t="shared" si="6"/>
        <v>Time: 1.734252</v>
      </c>
      <c r="J4" t="str">
        <f t="shared" si="7"/>
        <v>Time: 1.765865</v>
      </c>
      <c r="K4" t="str">
        <f t="shared" si="8"/>
        <v>Time: 1.917887</v>
      </c>
      <c r="L4" t="str">
        <f t="shared" si="9"/>
        <v>Time: 1.895715</v>
      </c>
    </row>
    <row r="5" spans="1:13" x14ac:dyDescent="0.45">
      <c r="A5" t="s">
        <v>281</v>
      </c>
      <c r="C5" t="str">
        <f t="shared" si="0"/>
        <v>Time: 1.108548</v>
      </c>
      <c r="D5" t="str">
        <f t="shared" si="1"/>
        <v>Time: 1.185956</v>
      </c>
      <c r="E5" t="str">
        <f t="shared" si="2"/>
        <v>Time: 1.427533</v>
      </c>
      <c r="F5" t="str">
        <f t="shared" si="3"/>
        <v>Time: 1.302977</v>
      </c>
      <c r="G5" t="str">
        <f t="shared" si="4"/>
        <v>Time: 1.573907</v>
      </c>
      <c r="H5" t="str">
        <f t="shared" si="5"/>
        <v>Time: 1.734307</v>
      </c>
      <c r="I5" t="str">
        <f t="shared" si="6"/>
        <v>Time: 1.917981</v>
      </c>
      <c r="J5" t="str">
        <f t="shared" si="7"/>
        <v>Time: 2.121842</v>
      </c>
      <c r="K5" t="str">
        <f t="shared" si="8"/>
        <v>Time: 1.601397</v>
      </c>
      <c r="L5" t="str">
        <f t="shared" si="9"/>
        <v>Time: 2.134455</v>
      </c>
    </row>
    <row r="6" spans="1:13" x14ac:dyDescent="0.45">
      <c r="A6" t="s">
        <v>282</v>
      </c>
      <c r="C6" t="str">
        <f t="shared" si="0"/>
        <v>Time: 1.095141</v>
      </c>
      <c r="D6" t="str">
        <f t="shared" si="1"/>
        <v>Time: 1.245477</v>
      </c>
      <c r="E6" t="str">
        <f t="shared" si="2"/>
        <v>Time: 1.325537</v>
      </c>
      <c r="F6" t="str">
        <f t="shared" si="3"/>
        <v>Time: 1.389546</v>
      </c>
      <c r="G6" t="str">
        <f t="shared" si="4"/>
        <v>Time: 1.681109</v>
      </c>
      <c r="H6" t="str">
        <f t="shared" si="5"/>
        <v>Time: 1.403754</v>
      </c>
      <c r="I6" t="str">
        <f t="shared" si="6"/>
        <v>Time: 1.499281</v>
      </c>
      <c r="J6" t="str">
        <f t="shared" si="7"/>
        <v>Time: 1.485631</v>
      </c>
      <c r="K6" t="str">
        <f t="shared" si="8"/>
        <v>Time: 1.771956</v>
      </c>
      <c r="L6" t="str">
        <f t="shared" si="9"/>
        <v>Time: 3.039636</v>
      </c>
    </row>
    <row r="7" spans="1:13" x14ac:dyDescent="0.45">
      <c r="A7" t="s">
        <v>283</v>
      </c>
      <c r="C7" t="str">
        <f t="shared" si="0"/>
        <v>Time: 1.103858</v>
      </c>
      <c r="D7" t="str">
        <f t="shared" si="1"/>
        <v>Time: 1.216156</v>
      </c>
      <c r="E7" t="str">
        <f t="shared" si="2"/>
        <v>Time: 1.287562</v>
      </c>
      <c r="F7" t="str">
        <f t="shared" si="3"/>
        <v>Time: 1.288830</v>
      </c>
      <c r="G7" t="str">
        <f t="shared" si="4"/>
        <v>Time: 1.643726</v>
      </c>
      <c r="H7" t="str">
        <f t="shared" si="5"/>
        <v>Time: 1.732588</v>
      </c>
      <c r="I7" t="str">
        <f t="shared" si="6"/>
        <v>Time: 1.459780</v>
      </c>
      <c r="J7" t="str">
        <f t="shared" si="7"/>
        <v>Time: 1.771216</v>
      </c>
      <c r="K7" t="str">
        <f t="shared" si="8"/>
        <v>Time: 1.680157</v>
      </c>
      <c r="L7" t="str">
        <f t="shared" si="9"/>
        <v>Time: 2.384444</v>
      </c>
    </row>
    <row r="8" spans="1:13" x14ac:dyDescent="0.45">
      <c r="A8" t="s">
        <v>284</v>
      </c>
      <c r="C8" t="str">
        <f t="shared" si="0"/>
        <v>Time: 1.236052</v>
      </c>
      <c r="D8" t="str">
        <f t="shared" si="1"/>
        <v>Time: 1.319360</v>
      </c>
      <c r="E8" t="str">
        <f t="shared" si="2"/>
        <v>Time: 1.207268</v>
      </c>
      <c r="F8" t="str">
        <f t="shared" si="3"/>
        <v>Time: 1.468429</v>
      </c>
      <c r="G8" t="str">
        <f t="shared" si="4"/>
        <v>Time: 1.487712</v>
      </c>
      <c r="H8" t="str">
        <f t="shared" si="5"/>
        <v>Time: 1.690983</v>
      </c>
      <c r="I8" t="str">
        <f t="shared" si="6"/>
        <v>Time: 1.852629</v>
      </c>
      <c r="J8" t="str">
        <f t="shared" si="7"/>
        <v>Time: 2.228710</v>
      </c>
      <c r="K8" t="str">
        <f t="shared" si="8"/>
        <v>Time: 1.806377</v>
      </c>
      <c r="L8" t="str">
        <f t="shared" si="9"/>
        <v>Time: 1.762764</v>
      </c>
    </row>
    <row r="9" spans="1:13" x14ac:dyDescent="0.45">
      <c r="A9" t="s">
        <v>285</v>
      </c>
      <c r="C9" t="str">
        <f t="shared" si="0"/>
        <v>Time: 1.120138</v>
      </c>
      <c r="D9" t="str">
        <f t="shared" si="1"/>
        <v>Time: 1.271633</v>
      </c>
      <c r="E9" t="str">
        <f t="shared" si="2"/>
        <v>Time: 1.522625</v>
      </c>
      <c r="F9" t="str">
        <f t="shared" si="3"/>
        <v>Time: 1.436058</v>
      </c>
      <c r="G9" t="str">
        <f t="shared" si="4"/>
        <v>Time: 1.660100</v>
      </c>
      <c r="H9" t="str">
        <f t="shared" si="5"/>
        <v>Time: 1.695197</v>
      </c>
      <c r="I9" t="str">
        <f t="shared" si="6"/>
        <v>Time: 1.624525</v>
      </c>
      <c r="J9" t="str">
        <f t="shared" si="7"/>
        <v>Time: 1.789338</v>
      </c>
      <c r="K9" t="str">
        <f t="shared" si="8"/>
        <v>Time: 2.007176</v>
      </c>
      <c r="L9" t="str">
        <f t="shared" si="9"/>
        <v>Time: 1.599625</v>
      </c>
    </row>
    <row r="10" spans="1:13" x14ac:dyDescent="0.45">
      <c r="A10" t="s">
        <v>286</v>
      </c>
      <c r="C10" t="str">
        <f t="shared" si="0"/>
        <v>Time: 1.069167</v>
      </c>
      <c r="D10" t="str">
        <f t="shared" si="1"/>
        <v>Time: 1.232265</v>
      </c>
      <c r="E10" t="str">
        <f t="shared" si="2"/>
        <v>Time: 1.490510</v>
      </c>
      <c r="F10" t="str">
        <f t="shared" si="3"/>
        <v>Time: 1.516206</v>
      </c>
      <c r="G10" t="str">
        <f t="shared" si="4"/>
        <v>Time: 1.613734</v>
      </c>
      <c r="H10" t="str">
        <f t="shared" si="5"/>
        <v>Time: 1.655913</v>
      </c>
      <c r="I10" t="str">
        <f t="shared" si="6"/>
        <v>Time: 1.573282</v>
      </c>
      <c r="J10" t="str">
        <f t="shared" si="7"/>
        <v>Time: 1.966164</v>
      </c>
      <c r="K10" t="str">
        <f t="shared" si="8"/>
        <v>Time: 1.933888</v>
      </c>
      <c r="L10" t="str">
        <f t="shared" si="9"/>
        <v>Time: 1.613860</v>
      </c>
    </row>
    <row r="11" spans="1:13" x14ac:dyDescent="0.45">
      <c r="A11" t="s">
        <v>287</v>
      </c>
    </row>
    <row r="12" spans="1:13" x14ac:dyDescent="0.45">
      <c r="A12" t="s">
        <v>288</v>
      </c>
    </row>
    <row r="13" spans="1:13" x14ac:dyDescent="0.45">
      <c r="A13" t="s">
        <v>289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290</v>
      </c>
      <c r="C14" s="1" t="str">
        <f>RIGHT(C1,8)</f>
        <v>1.141965</v>
      </c>
      <c r="D14" s="1" t="str">
        <f t="shared" ref="D14:L14" si="10">RIGHT(D1,8)</f>
        <v>1.535493</v>
      </c>
      <c r="E14" s="1" t="str">
        <f t="shared" si="10"/>
        <v>1.471613</v>
      </c>
      <c r="F14" s="1" t="str">
        <f t="shared" si="10"/>
        <v>1.702333</v>
      </c>
      <c r="G14" s="1" t="str">
        <f t="shared" si="10"/>
        <v>1.671725</v>
      </c>
      <c r="H14" s="1" t="str">
        <f t="shared" si="10"/>
        <v>1.644680</v>
      </c>
      <c r="I14" s="1" t="str">
        <f t="shared" si="10"/>
        <v>1.915482</v>
      </c>
      <c r="J14" s="1" t="str">
        <f t="shared" si="10"/>
        <v>1.530071</v>
      </c>
      <c r="K14" s="1" t="str">
        <f t="shared" si="10"/>
        <v>1.733077</v>
      </c>
      <c r="L14" s="1" t="str">
        <f t="shared" si="10"/>
        <v>2.334183</v>
      </c>
      <c r="M14" s="1"/>
    </row>
    <row r="15" spans="1:13" x14ac:dyDescent="0.45">
      <c r="A15" t="s">
        <v>291</v>
      </c>
      <c r="C15" s="1" t="str">
        <f t="shared" ref="C15:L23" si="11">RIGHT(C2,8)</f>
        <v>1.064145</v>
      </c>
      <c r="D15" s="1" t="str">
        <f t="shared" si="11"/>
        <v>1.284227</v>
      </c>
      <c r="E15" s="1" t="str">
        <f t="shared" si="11"/>
        <v>1.425095</v>
      </c>
      <c r="F15" s="1" t="str">
        <f t="shared" si="11"/>
        <v>1.455148</v>
      </c>
      <c r="G15" s="1" t="str">
        <f t="shared" si="11"/>
        <v>1.759518</v>
      </c>
      <c r="H15" s="1" t="str">
        <f t="shared" si="11"/>
        <v>1.761111</v>
      </c>
      <c r="I15" s="1" t="str">
        <f t="shared" si="11"/>
        <v>1.734125</v>
      </c>
      <c r="J15" s="1" t="str">
        <f t="shared" si="11"/>
        <v>1.700313</v>
      </c>
      <c r="K15" s="1" t="str">
        <f t="shared" si="11"/>
        <v>2.000269</v>
      </c>
      <c r="L15" s="1" t="str">
        <f t="shared" si="11"/>
        <v>1.579521</v>
      </c>
    </row>
    <row r="16" spans="1:13" x14ac:dyDescent="0.45">
      <c r="A16" t="s">
        <v>292</v>
      </c>
      <c r="C16" s="1" t="str">
        <f t="shared" si="11"/>
        <v>1.121460</v>
      </c>
      <c r="D16" s="1" t="str">
        <f t="shared" si="11"/>
        <v>1.182774</v>
      </c>
      <c r="E16" s="1" t="str">
        <f t="shared" si="11"/>
        <v>1.243207</v>
      </c>
      <c r="F16" s="1" t="str">
        <f t="shared" si="11"/>
        <v>1.576797</v>
      </c>
      <c r="G16" s="1" t="str">
        <f t="shared" si="11"/>
        <v>1.429551</v>
      </c>
      <c r="H16" s="1" t="str">
        <f t="shared" si="11"/>
        <v>1.585028</v>
      </c>
      <c r="I16" s="1" t="str">
        <f t="shared" si="11"/>
        <v>1.718239</v>
      </c>
      <c r="J16" s="1" t="str">
        <f t="shared" si="11"/>
        <v>1.892270</v>
      </c>
      <c r="K16" s="1" t="str">
        <f t="shared" si="11"/>
        <v>1.903522</v>
      </c>
      <c r="L16" s="1" t="str">
        <f t="shared" si="11"/>
        <v>1.610427</v>
      </c>
    </row>
    <row r="17" spans="1:12" x14ac:dyDescent="0.45">
      <c r="A17" t="s">
        <v>293</v>
      </c>
      <c r="C17" s="1" t="str">
        <f t="shared" si="11"/>
        <v>1.105442</v>
      </c>
      <c r="D17" s="1" t="str">
        <f t="shared" si="11"/>
        <v>1.143843</v>
      </c>
      <c r="E17" s="1" t="str">
        <f t="shared" si="11"/>
        <v>1.351831</v>
      </c>
      <c r="F17" s="1" t="str">
        <f t="shared" si="11"/>
        <v>1.499960</v>
      </c>
      <c r="G17" s="1" t="str">
        <f t="shared" si="11"/>
        <v>1.482355</v>
      </c>
      <c r="H17" s="1" t="str">
        <f t="shared" si="11"/>
        <v>1.564984</v>
      </c>
      <c r="I17" s="1" t="str">
        <f t="shared" si="11"/>
        <v>1.734252</v>
      </c>
      <c r="J17" s="1" t="str">
        <f t="shared" si="11"/>
        <v>1.765865</v>
      </c>
      <c r="K17" s="1" t="str">
        <f t="shared" si="11"/>
        <v>1.917887</v>
      </c>
      <c r="L17" s="1" t="str">
        <f t="shared" si="11"/>
        <v>1.895715</v>
      </c>
    </row>
    <row r="18" spans="1:12" x14ac:dyDescent="0.45">
      <c r="A18" t="s">
        <v>294</v>
      </c>
      <c r="C18" s="1" t="str">
        <f t="shared" si="11"/>
        <v>1.108548</v>
      </c>
      <c r="D18" s="1" t="str">
        <f t="shared" si="11"/>
        <v>1.185956</v>
      </c>
      <c r="E18" s="1" t="str">
        <f t="shared" si="11"/>
        <v>1.427533</v>
      </c>
      <c r="F18" s="1" t="str">
        <f t="shared" si="11"/>
        <v>1.302977</v>
      </c>
      <c r="G18" s="1" t="str">
        <f t="shared" si="11"/>
        <v>1.573907</v>
      </c>
      <c r="H18" s="1" t="str">
        <f t="shared" si="11"/>
        <v>1.734307</v>
      </c>
      <c r="I18" s="1" t="str">
        <f t="shared" si="11"/>
        <v>1.917981</v>
      </c>
      <c r="J18" s="1" t="str">
        <f t="shared" si="11"/>
        <v>2.121842</v>
      </c>
      <c r="K18" s="1" t="str">
        <f t="shared" si="11"/>
        <v>1.601397</v>
      </c>
      <c r="L18" s="1" t="str">
        <f t="shared" si="11"/>
        <v>2.134455</v>
      </c>
    </row>
    <row r="19" spans="1:12" x14ac:dyDescent="0.45">
      <c r="A19" t="s">
        <v>295</v>
      </c>
      <c r="C19" s="1" t="str">
        <f t="shared" si="11"/>
        <v>1.095141</v>
      </c>
      <c r="D19" s="1" t="str">
        <f t="shared" si="11"/>
        <v>1.245477</v>
      </c>
      <c r="E19" s="1" t="str">
        <f t="shared" si="11"/>
        <v>1.325537</v>
      </c>
      <c r="F19" s="1" t="str">
        <f t="shared" si="11"/>
        <v>1.389546</v>
      </c>
      <c r="G19" s="1" t="str">
        <f t="shared" si="11"/>
        <v>1.681109</v>
      </c>
      <c r="H19" s="1" t="str">
        <f t="shared" si="11"/>
        <v>1.403754</v>
      </c>
      <c r="I19" s="1" t="str">
        <f t="shared" si="11"/>
        <v>1.499281</v>
      </c>
      <c r="J19" s="1" t="str">
        <f t="shared" si="11"/>
        <v>1.485631</v>
      </c>
      <c r="K19" s="1" t="str">
        <f t="shared" si="11"/>
        <v>1.771956</v>
      </c>
      <c r="L19" s="1" t="str">
        <f t="shared" si="11"/>
        <v>3.039636</v>
      </c>
    </row>
    <row r="20" spans="1:12" x14ac:dyDescent="0.45">
      <c r="A20" t="s">
        <v>296</v>
      </c>
      <c r="C20" s="1" t="str">
        <f t="shared" si="11"/>
        <v>1.103858</v>
      </c>
      <c r="D20" s="1" t="str">
        <f t="shared" si="11"/>
        <v>1.216156</v>
      </c>
      <c r="E20" s="1" t="str">
        <f t="shared" si="11"/>
        <v>1.287562</v>
      </c>
      <c r="F20" s="1" t="str">
        <f t="shared" si="11"/>
        <v>1.288830</v>
      </c>
      <c r="G20" s="1" t="str">
        <f t="shared" si="11"/>
        <v>1.643726</v>
      </c>
      <c r="H20" s="1" t="str">
        <f t="shared" si="11"/>
        <v>1.732588</v>
      </c>
      <c r="I20" s="1" t="str">
        <f t="shared" si="11"/>
        <v>1.459780</v>
      </c>
      <c r="J20" s="1" t="str">
        <f t="shared" si="11"/>
        <v>1.771216</v>
      </c>
      <c r="K20" s="1" t="str">
        <f t="shared" si="11"/>
        <v>1.680157</v>
      </c>
      <c r="L20" s="1" t="str">
        <f t="shared" si="11"/>
        <v>2.384444</v>
      </c>
    </row>
    <row r="21" spans="1:12" x14ac:dyDescent="0.45">
      <c r="A21" t="s">
        <v>297</v>
      </c>
      <c r="C21" s="1" t="str">
        <f t="shared" si="11"/>
        <v>1.236052</v>
      </c>
      <c r="D21" s="1" t="str">
        <f t="shared" si="11"/>
        <v>1.319360</v>
      </c>
      <c r="E21" s="1" t="str">
        <f t="shared" si="11"/>
        <v>1.207268</v>
      </c>
      <c r="F21" s="1" t="str">
        <f t="shared" si="11"/>
        <v>1.468429</v>
      </c>
      <c r="G21" s="1" t="str">
        <f t="shared" si="11"/>
        <v>1.487712</v>
      </c>
      <c r="H21" s="1" t="str">
        <f t="shared" si="11"/>
        <v>1.690983</v>
      </c>
      <c r="I21" s="1" t="str">
        <f t="shared" si="11"/>
        <v>1.852629</v>
      </c>
      <c r="J21" s="1" t="str">
        <f t="shared" si="11"/>
        <v>2.228710</v>
      </c>
      <c r="K21" s="1" t="str">
        <f t="shared" si="11"/>
        <v>1.806377</v>
      </c>
      <c r="L21" s="1" t="str">
        <f t="shared" si="11"/>
        <v>1.762764</v>
      </c>
    </row>
    <row r="22" spans="1:12" x14ac:dyDescent="0.45">
      <c r="A22" t="s">
        <v>298</v>
      </c>
      <c r="C22" s="1" t="str">
        <f t="shared" si="11"/>
        <v>1.120138</v>
      </c>
      <c r="D22" s="1" t="str">
        <f t="shared" si="11"/>
        <v>1.271633</v>
      </c>
      <c r="E22" s="1" t="str">
        <f t="shared" si="11"/>
        <v>1.522625</v>
      </c>
      <c r="F22" s="1" t="str">
        <f t="shared" si="11"/>
        <v>1.436058</v>
      </c>
      <c r="G22" s="1" t="str">
        <f t="shared" si="11"/>
        <v>1.660100</v>
      </c>
      <c r="H22" s="1" t="str">
        <f t="shared" si="11"/>
        <v>1.695197</v>
      </c>
      <c r="I22" s="1" t="str">
        <f t="shared" si="11"/>
        <v>1.624525</v>
      </c>
      <c r="J22" s="1" t="str">
        <f t="shared" si="11"/>
        <v>1.789338</v>
      </c>
      <c r="K22" s="1" t="str">
        <f t="shared" si="11"/>
        <v>2.007176</v>
      </c>
      <c r="L22" s="1" t="str">
        <f t="shared" si="11"/>
        <v>1.599625</v>
      </c>
    </row>
    <row r="23" spans="1:12" x14ac:dyDescent="0.45">
      <c r="A23" t="s">
        <v>299</v>
      </c>
      <c r="C23" s="1" t="str">
        <f t="shared" si="11"/>
        <v>1.069167</v>
      </c>
      <c r="D23" s="1" t="str">
        <f t="shared" si="11"/>
        <v>1.232265</v>
      </c>
      <c r="E23" s="1" t="str">
        <f t="shared" si="11"/>
        <v>1.490510</v>
      </c>
      <c r="F23" s="1" t="str">
        <f t="shared" si="11"/>
        <v>1.516206</v>
      </c>
      <c r="G23" s="1" t="str">
        <f t="shared" si="11"/>
        <v>1.613734</v>
      </c>
      <c r="H23" s="1" t="str">
        <f t="shared" si="11"/>
        <v>1.655913</v>
      </c>
      <c r="I23" s="1" t="str">
        <f t="shared" si="11"/>
        <v>1.573282</v>
      </c>
      <c r="J23" s="1" t="str">
        <f t="shared" si="11"/>
        <v>1.966164</v>
      </c>
      <c r="K23" s="1" t="str">
        <f t="shared" si="11"/>
        <v>1.933888</v>
      </c>
      <c r="L23" s="1" t="str">
        <f t="shared" si="11"/>
        <v>1.613860</v>
      </c>
    </row>
    <row r="24" spans="1:12" x14ac:dyDescent="0.45">
      <c r="A24" t="s">
        <v>300</v>
      </c>
      <c r="E24" s="1"/>
    </row>
    <row r="25" spans="1:12" x14ac:dyDescent="0.45">
      <c r="A25" t="s">
        <v>301</v>
      </c>
    </row>
    <row r="26" spans="1:12" x14ac:dyDescent="0.45">
      <c r="A26" t="s">
        <v>302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303</v>
      </c>
      <c r="B27">
        <v>1</v>
      </c>
      <c r="C27" s="1" t="str">
        <f>RIGHT(C14,8)</f>
        <v>1.141965</v>
      </c>
      <c r="D27" s="1" t="str">
        <f t="shared" ref="D27:L27" si="12">RIGHT(D14,8)</f>
        <v>1.535493</v>
      </c>
      <c r="E27" s="1" t="str">
        <f t="shared" si="12"/>
        <v>1.471613</v>
      </c>
      <c r="F27" s="1" t="str">
        <f t="shared" si="12"/>
        <v>1.702333</v>
      </c>
      <c r="G27" s="1" t="str">
        <f t="shared" si="12"/>
        <v>1.671725</v>
      </c>
      <c r="H27" s="1" t="str">
        <f t="shared" si="12"/>
        <v>1.644680</v>
      </c>
      <c r="I27" s="1" t="str">
        <f t="shared" si="12"/>
        <v>1.915482</v>
      </c>
      <c r="J27" s="1" t="str">
        <f t="shared" si="12"/>
        <v>1.530071</v>
      </c>
      <c r="K27" s="1" t="str">
        <f t="shared" si="12"/>
        <v>1.733077</v>
      </c>
      <c r="L27" s="1" t="str">
        <f t="shared" si="12"/>
        <v>2.334183</v>
      </c>
    </row>
    <row r="28" spans="1:12" x14ac:dyDescent="0.45">
      <c r="A28" t="s">
        <v>304</v>
      </c>
      <c r="B28">
        <v>2</v>
      </c>
      <c r="C28" s="1" t="str">
        <f t="shared" ref="C28:L28" si="13">RIGHT(C15,8)</f>
        <v>1.064145</v>
      </c>
      <c r="D28" s="1" t="str">
        <f t="shared" si="13"/>
        <v>1.284227</v>
      </c>
      <c r="E28" s="1" t="str">
        <f t="shared" si="13"/>
        <v>1.425095</v>
      </c>
      <c r="F28" s="1" t="str">
        <f t="shared" si="13"/>
        <v>1.455148</v>
      </c>
      <c r="G28" s="1" t="str">
        <f t="shared" si="13"/>
        <v>1.759518</v>
      </c>
      <c r="H28" s="1" t="str">
        <f t="shared" si="13"/>
        <v>1.761111</v>
      </c>
      <c r="I28" s="1" t="str">
        <f t="shared" si="13"/>
        <v>1.734125</v>
      </c>
      <c r="J28" s="1" t="str">
        <f t="shared" si="13"/>
        <v>1.700313</v>
      </c>
      <c r="K28" s="1" t="str">
        <f t="shared" si="13"/>
        <v>2.000269</v>
      </c>
      <c r="L28" s="1" t="str">
        <f t="shared" si="13"/>
        <v>1.579521</v>
      </c>
    </row>
    <row r="29" spans="1:12" x14ac:dyDescent="0.45">
      <c r="A29" t="s">
        <v>305</v>
      </c>
      <c r="B29">
        <v>3</v>
      </c>
      <c r="C29" s="1" t="str">
        <f t="shared" ref="C29:L29" si="14">RIGHT(C16,8)</f>
        <v>1.121460</v>
      </c>
      <c r="D29" s="1" t="str">
        <f t="shared" si="14"/>
        <v>1.182774</v>
      </c>
      <c r="E29" s="1" t="str">
        <f t="shared" si="14"/>
        <v>1.243207</v>
      </c>
      <c r="F29" s="1" t="str">
        <f t="shared" si="14"/>
        <v>1.576797</v>
      </c>
      <c r="G29" s="1" t="str">
        <f t="shared" si="14"/>
        <v>1.429551</v>
      </c>
      <c r="H29" s="1" t="str">
        <f t="shared" si="14"/>
        <v>1.585028</v>
      </c>
      <c r="I29" s="1" t="str">
        <f t="shared" si="14"/>
        <v>1.718239</v>
      </c>
      <c r="J29" s="1" t="str">
        <f t="shared" si="14"/>
        <v>1.892270</v>
      </c>
      <c r="K29" s="1" t="str">
        <f t="shared" si="14"/>
        <v>1.903522</v>
      </c>
      <c r="L29" s="1" t="str">
        <f t="shared" si="14"/>
        <v>1.610427</v>
      </c>
    </row>
    <row r="30" spans="1:12" x14ac:dyDescent="0.45">
      <c r="A30" t="s">
        <v>306</v>
      </c>
      <c r="B30">
        <v>4</v>
      </c>
      <c r="C30" s="1" t="str">
        <f t="shared" ref="C30:L30" si="15">RIGHT(C17,8)</f>
        <v>1.105442</v>
      </c>
      <c r="D30" s="1" t="str">
        <f t="shared" si="15"/>
        <v>1.143843</v>
      </c>
      <c r="E30" s="1" t="str">
        <f t="shared" si="15"/>
        <v>1.351831</v>
      </c>
      <c r="F30" s="1" t="str">
        <f t="shared" si="15"/>
        <v>1.499960</v>
      </c>
      <c r="G30" s="1" t="str">
        <f t="shared" si="15"/>
        <v>1.482355</v>
      </c>
      <c r="H30" s="1" t="str">
        <f t="shared" si="15"/>
        <v>1.564984</v>
      </c>
      <c r="I30" s="1" t="str">
        <f t="shared" si="15"/>
        <v>1.734252</v>
      </c>
      <c r="J30" s="1" t="str">
        <f t="shared" si="15"/>
        <v>1.765865</v>
      </c>
      <c r="K30" s="1" t="str">
        <f t="shared" si="15"/>
        <v>1.917887</v>
      </c>
      <c r="L30" s="1" t="str">
        <f t="shared" si="15"/>
        <v>1.895715</v>
      </c>
    </row>
    <row r="31" spans="1:12" x14ac:dyDescent="0.45">
      <c r="A31" t="s">
        <v>307</v>
      </c>
      <c r="B31">
        <v>5</v>
      </c>
      <c r="C31" s="1" t="str">
        <f t="shared" ref="C31:L31" si="16">RIGHT(C18,8)</f>
        <v>1.108548</v>
      </c>
      <c r="D31" s="1" t="str">
        <f t="shared" si="16"/>
        <v>1.185956</v>
      </c>
      <c r="E31" s="1" t="str">
        <f t="shared" si="16"/>
        <v>1.427533</v>
      </c>
      <c r="F31" s="1" t="str">
        <f t="shared" si="16"/>
        <v>1.302977</v>
      </c>
      <c r="G31" s="1" t="str">
        <f t="shared" si="16"/>
        <v>1.573907</v>
      </c>
      <c r="H31" s="1" t="str">
        <f t="shared" si="16"/>
        <v>1.734307</v>
      </c>
      <c r="I31" s="1" t="str">
        <f t="shared" si="16"/>
        <v>1.917981</v>
      </c>
      <c r="J31" s="1" t="str">
        <f t="shared" si="16"/>
        <v>2.121842</v>
      </c>
      <c r="K31" s="1" t="str">
        <f t="shared" si="16"/>
        <v>1.601397</v>
      </c>
      <c r="L31" s="1" t="str">
        <f t="shared" si="16"/>
        <v>2.134455</v>
      </c>
    </row>
    <row r="32" spans="1:12" x14ac:dyDescent="0.45">
      <c r="A32" t="s">
        <v>308</v>
      </c>
      <c r="B32">
        <v>6</v>
      </c>
      <c r="C32" s="1" t="str">
        <f t="shared" ref="C32:L32" si="17">RIGHT(C19,8)</f>
        <v>1.095141</v>
      </c>
      <c r="D32" s="1" t="str">
        <f t="shared" si="17"/>
        <v>1.245477</v>
      </c>
      <c r="E32" s="1" t="str">
        <f t="shared" si="17"/>
        <v>1.325537</v>
      </c>
      <c r="F32" s="1" t="str">
        <f t="shared" si="17"/>
        <v>1.389546</v>
      </c>
      <c r="G32" s="1" t="str">
        <f t="shared" si="17"/>
        <v>1.681109</v>
      </c>
      <c r="H32" s="1" t="str">
        <f t="shared" si="17"/>
        <v>1.403754</v>
      </c>
      <c r="I32" s="1" t="str">
        <f t="shared" si="17"/>
        <v>1.499281</v>
      </c>
      <c r="J32" s="1" t="str">
        <f t="shared" si="17"/>
        <v>1.485631</v>
      </c>
      <c r="K32" s="1" t="str">
        <f t="shared" si="17"/>
        <v>1.771956</v>
      </c>
      <c r="L32" s="1" t="str">
        <f t="shared" si="17"/>
        <v>3.039636</v>
      </c>
    </row>
    <row r="33" spans="1:12" x14ac:dyDescent="0.45">
      <c r="A33" t="s">
        <v>309</v>
      </c>
      <c r="B33">
        <v>7</v>
      </c>
      <c r="C33" s="1" t="str">
        <f t="shared" ref="C33:L33" si="18">RIGHT(C20,8)</f>
        <v>1.103858</v>
      </c>
      <c r="D33" s="1" t="str">
        <f t="shared" si="18"/>
        <v>1.216156</v>
      </c>
      <c r="E33" s="1" t="str">
        <f t="shared" si="18"/>
        <v>1.287562</v>
      </c>
      <c r="F33" s="1" t="str">
        <f t="shared" si="18"/>
        <v>1.288830</v>
      </c>
      <c r="G33" s="1" t="str">
        <f t="shared" si="18"/>
        <v>1.643726</v>
      </c>
      <c r="H33" s="1" t="str">
        <f t="shared" si="18"/>
        <v>1.732588</v>
      </c>
      <c r="I33" s="1" t="str">
        <f t="shared" si="18"/>
        <v>1.459780</v>
      </c>
      <c r="J33" s="1" t="str">
        <f t="shared" si="18"/>
        <v>1.771216</v>
      </c>
      <c r="K33" s="1" t="str">
        <f t="shared" si="18"/>
        <v>1.680157</v>
      </c>
      <c r="L33" s="1" t="str">
        <f t="shared" si="18"/>
        <v>2.384444</v>
      </c>
    </row>
    <row r="34" spans="1:12" x14ac:dyDescent="0.45">
      <c r="A34" t="s">
        <v>310</v>
      </c>
      <c r="B34">
        <v>8</v>
      </c>
      <c r="C34" s="1" t="str">
        <f t="shared" ref="C34:L34" si="19">RIGHT(C21,8)</f>
        <v>1.236052</v>
      </c>
      <c r="D34" s="1" t="str">
        <f t="shared" si="19"/>
        <v>1.319360</v>
      </c>
      <c r="E34" s="1" t="str">
        <f t="shared" si="19"/>
        <v>1.207268</v>
      </c>
      <c r="F34" s="1" t="str">
        <f t="shared" si="19"/>
        <v>1.468429</v>
      </c>
      <c r="G34" s="1" t="str">
        <f t="shared" si="19"/>
        <v>1.487712</v>
      </c>
      <c r="H34" s="1" t="str">
        <f t="shared" si="19"/>
        <v>1.690983</v>
      </c>
      <c r="I34" s="1" t="str">
        <f t="shared" si="19"/>
        <v>1.852629</v>
      </c>
      <c r="J34" s="1" t="str">
        <f t="shared" si="19"/>
        <v>2.228710</v>
      </c>
      <c r="K34" s="1" t="str">
        <f t="shared" si="19"/>
        <v>1.806377</v>
      </c>
      <c r="L34" s="1" t="str">
        <f t="shared" si="19"/>
        <v>1.762764</v>
      </c>
    </row>
    <row r="35" spans="1:12" x14ac:dyDescent="0.45">
      <c r="A35" t="s">
        <v>311</v>
      </c>
      <c r="B35">
        <v>9</v>
      </c>
      <c r="C35" s="1" t="str">
        <f t="shared" ref="C35:L35" si="20">RIGHT(C22,8)</f>
        <v>1.120138</v>
      </c>
      <c r="D35" s="1" t="str">
        <f t="shared" si="20"/>
        <v>1.271633</v>
      </c>
      <c r="E35" s="1" t="str">
        <f t="shared" si="20"/>
        <v>1.522625</v>
      </c>
      <c r="F35" s="1" t="str">
        <f t="shared" si="20"/>
        <v>1.436058</v>
      </c>
      <c r="G35" s="1" t="str">
        <f t="shared" si="20"/>
        <v>1.660100</v>
      </c>
      <c r="H35" s="1" t="str">
        <f t="shared" si="20"/>
        <v>1.695197</v>
      </c>
      <c r="I35" s="1" t="str">
        <f t="shared" si="20"/>
        <v>1.624525</v>
      </c>
      <c r="J35" s="1" t="str">
        <f t="shared" si="20"/>
        <v>1.789338</v>
      </c>
      <c r="K35" s="1" t="str">
        <f t="shared" si="20"/>
        <v>2.007176</v>
      </c>
      <c r="L35" s="1" t="str">
        <f t="shared" si="20"/>
        <v>1.599625</v>
      </c>
    </row>
    <row r="36" spans="1:12" x14ac:dyDescent="0.45">
      <c r="A36" t="s">
        <v>312</v>
      </c>
      <c r="B36">
        <v>10</v>
      </c>
      <c r="C36" s="1" t="str">
        <f t="shared" ref="C36:L36" si="21">RIGHT(C23,8)</f>
        <v>1.069167</v>
      </c>
      <c r="D36" s="1" t="str">
        <f t="shared" si="21"/>
        <v>1.232265</v>
      </c>
      <c r="E36" s="1" t="str">
        <f t="shared" si="21"/>
        <v>1.490510</v>
      </c>
      <c r="F36" s="1" t="str">
        <f t="shared" si="21"/>
        <v>1.516206</v>
      </c>
      <c r="G36" s="1" t="str">
        <f t="shared" si="21"/>
        <v>1.613734</v>
      </c>
      <c r="H36" s="1" t="str">
        <f t="shared" si="21"/>
        <v>1.655913</v>
      </c>
      <c r="I36" s="1" t="str">
        <f t="shared" si="21"/>
        <v>1.573282</v>
      </c>
      <c r="J36" s="1" t="str">
        <f t="shared" si="21"/>
        <v>1.966164</v>
      </c>
      <c r="K36" s="1" t="str">
        <f t="shared" si="21"/>
        <v>1.933888</v>
      </c>
      <c r="L36" s="1" t="str">
        <f t="shared" si="21"/>
        <v>1.613860</v>
      </c>
    </row>
    <row r="37" spans="1:12" x14ac:dyDescent="0.45">
      <c r="A37" t="s">
        <v>313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314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315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316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317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318</v>
      </c>
    </row>
    <row r="43" spans="1:12" x14ac:dyDescent="0.45">
      <c r="A43" t="s">
        <v>319</v>
      </c>
      <c r="B43" t="s">
        <v>64</v>
      </c>
      <c r="C43">
        <f>C$26/C27</f>
        <v>87.568358049502407</v>
      </c>
      <c r="D43">
        <f t="shared" ref="D43:L43" si="27">D$26/D27</f>
        <v>130.25132644694571</v>
      </c>
      <c r="E43">
        <f t="shared" si="27"/>
        <v>203.85794363056047</v>
      </c>
      <c r="F43">
        <f t="shared" si="27"/>
        <v>234.97165360713797</v>
      </c>
      <c r="G43">
        <f t="shared" si="27"/>
        <v>299.09225500605663</v>
      </c>
      <c r="H43">
        <f t="shared" si="27"/>
        <v>364.81260792372984</v>
      </c>
      <c r="I43">
        <f t="shared" si="27"/>
        <v>365.44326702104223</v>
      </c>
      <c r="J43">
        <f t="shared" si="27"/>
        <v>522.85155394749654</v>
      </c>
      <c r="K43">
        <f t="shared" si="27"/>
        <v>519.30756683055631</v>
      </c>
      <c r="L43">
        <f t="shared" si="27"/>
        <v>428.41542415483281</v>
      </c>
    </row>
    <row r="44" spans="1:12" x14ac:dyDescent="0.45">
      <c r="A44" t="s">
        <v>320</v>
      </c>
      <c r="C44">
        <f t="shared" ref="C44:L52" si="28">C$26/C28</f>
        <v>93.97215605016234</v>
      </c>
      <c r="D44">
        <f t="shared" si="28"/>
        <v>155.73570716080567</v>
      </c>
      <c r="E44">
        <f t="shared" si="28"/>
        <v>210.51228163736454</v>
      </c>
      <c r="F44">
        <f t="shared" si="28"/>
        <v>274.88612842130146</v>
      </c>
      <c r="G44">
        <f t="shared" si="28"/>
        <v>284.16873257335249</v>
      </c>
      <c r="H44">
        <f t="shared" si="28"/>
        <v>340.69402780403959</v>
      </c>
      <c r="I44">
        <f t="shared" si="28"/>
        <v>403.6617890867152</v>
      </c>
      <c r="J44">
        <f t="shared" si="28"/>
        <v>470.50160764518063</v>
      </c>
      <c r="K44">
        <f t="shared" si="28"/>
        <v>449.93948313951779</v>
      </c>
      <c r="L44">
        <f t="shared" si="28"/>
        <v>633.10332689467248</v>
      </c>
    </row>
    <row r="45" spans="1:12" x14ac:dyDescent="0.45">
      <c r="A45" t="s">
        <v>321</v>
      </c>
      <c r="C45">
        <f t="shared" si="28"/>
        <v>89.169475505145087</v>
      </c>
      <c r="D45">
        <f t="shared" si="28"/>
        <v>169.09401119740542</v>
      </c>
      <c r="E45">
        <f t="shared" si="28"/>
        <v>241.31138257747907</v>
      </c>
      <c r="F45">
        <f t="shared" si="28"/>
        <v>253.67881851627064</v>
      </c>
      <c r="G45">
        <f t="shared" si="28"/>
        <v>349.76016945180692</v>
      </c>
      <c r="H45">
        <f t="shared" si="28"/>
        <v>378.54220871807939</v>
      </c>
      <c r="I45">
        <f t="shared" si="28"/>
        <v>407.39384916766522</v>
      </c>
      <c r="J45">
        <f t="shared" si="28"/>
        <v>422.77264872349087</v>
      </c>
      <c r="K45">
        <f t="shared" si="28"/>
        <v>472.80777422062891</v>
      </c>
      <c r="L45">
        <f t="shared" si="28"/>
        <v>620.95332480143463</v>
      </c>
    </row>
    <row r="46" spans="1:12" x14ac:dyDescent="0.45">
      <c r="A46" t="s">
        <v>322</v>
      </c>
      <c r="C46">
        <f t="shared" si="28"/>
        <v>90.461552935386933</v>
      </c>
      <c r="D46">
        <f t="shared" si="28"/>
        <v>174.84917073409551</v>
      </c>
      <c r="E46">
        <f t="shared" si="28"/>
        <v>221.92123127817013</v>
      </c>
      <c r="F46">
        <f t="shared" si="28"/>
        <v>266.67377796741249</v>
      </c>
      <c r="G46">
        <f t="shared" si="28"/>
        <v>337.30111882781114</v>
      </c>
      <c r="H46">
        <f t="shared" si="28"/>
        <v>383.39050111694434</v>
      </c>
      <c r="I46">
        <f t="shared" si="28"/>
        <v>403.63222876490846</v>
      </c>
      <c r="J46">
        <f t="shared" si="28"/>
        <v>453.0357643421213</v>
      </c>
      <c r="K46">
        <f t="shared" si="28"/>
        <v>469.2664374908428</v>
      </c>
      <c r="L46">
        <f t="shared" si="28"/>
        <v>527.50545308762128</v>
      </c>
    </row>
    <row r="47" spans="1:12" x14ac:dyDescent="0.45">
      <c r="A47" t="s">
        <v>323</v>
      </c>
      <c r="C47">
        <f t="shared" si="28"/>
        <v>90.208092026687154</v>
      </c>
      <c r="D47">
        <f t="shared" si="28"/>
        <v>168.64032055152131</v>
      </c>
      <c r="E47">
        <f t="shared" si="28"/>
        <v>210.15276004127401</v>
      </c>
      <c r="F47">
        <f t="shared" si="28"/>
        <v>306.98930219029194</v>
      </c>
      <c r="G47">
        <f t="shared" si="28"/>
        <v>317.68077783503094</v>
      </c>
      <c r="H47">
        <f t="shared" si="28"/>
        <v>345.95951005214187</v>
      </c>
      <c r="I47">
        <f t="shared" si="28"/>
        <v>364.96711906947985</v>
      </c>
      <c r="J47">
        <f t="shared" si="28"/>
        <v>377.03090051002857</v>
      </c>
      <c r="K47">
        <f t="shared" si="28"/>
        <v>562.00929563374984</v>
      </c>
      <c r="L47">
        <f t="shared" si="28"/>
        <v>468.5036695549918</v>
      </c>
    </row>
    <row r="48" spans="1:12" x14ac:dyDescent="0.45">
      <c r="A48" t="s">
        <v>324</v>
      </c>
      <c r="C48">
        <f t="shared" si="28"/>
        <v>91.312442872652937</v>
      </c>
      <c r="D48">
        <f t="shared" si="28"/>
        <v>160.58104645850545</v>
      </c>
      <c r="E48">
        <f t="shared" si="28"/>
        <v>226.32336932126375</v>
      </c>
      <c r="F48">
        <f t="shared" si="28"/>
        <v>287.86380587616389</v>
      </c>
      <c r="G48">
        <f t="shared" si="28"/>
        <v>297.422713220856</v>
      </c>
      <c r="H48">
        <f t="shared" si="28"/>
        <v>427.425318111293</v>
      </c>
      <c r="I48">
        <f t="shared" si="28"/>
        <v>466.89046282851575</v>
      </c>
      <c r="J48">
        <f t="shared" si="28"/>
        <v>538.49172506497246</v>
      </c>
      <c r="K48">
        <f t="shared" si="28"/>
        <v>507.91328904329453</v>
      </c>
      <c r="L48">
        <f t="shared" si="28"/>
        <v>328.98676025682028</v>
      </c>
    </row>
    <row r="49" spans="1:22" x14ac:dyDescent="0.45">
      <c r="A49" t="s">
        <v>325</v>
      </c>
      <c r="C49">
        <f t="shared" si="28"/>
        <v>90.591362294787913</v>
      </c>
      <c r="D49">
        <f t="shared" si="28"/>
        <v>164.45258667473581</v>
      </c>
      <c r="E49">
        <f t="shared" si="28"/>
        <v>232.9984886164705</v>
      </c>
      <c r="F49">
        <f t="shared" si="28"/>
        <v>310.35900778225215</v>
      </c>
      <c r="G49">
        <f t="shared" si="28"/>
        <v>304.18695086650695</v>
      </c>
      <c r="H49">
        <f t="shared" si="28"/>
        <v>346.30275633907195</v>
      </c>
      <c r="I49">
        <f t="shared" si="28"/>
        <v>479.52431188261244</v>
      </c>
      <c r="J49">
        <f t="shared" si="28"/>
        <v>451.66710327819987</v>
      </c>
      <c r="K49">
        <f t="shared" si="28"/>
        <v>535.6642266169174</v>
      </c>
      <c r="L49">
        <f t="shared" si="28"/>
        <v>419.38498031406908</v>
      </c>
    </row>
    <row r="50" spans="1:22" x14ac:dyDescent="0.45">
      <c r="A50" t="s">
        <v>326</v>
      </c>
      <c r="C50">
        <f t="shared" si="28"/>
        <v>80.902745191949862</v>
      </c>
      <c r="D50">
        <f t="shared" si="28"/>
        <v>151.58864904195974</v>
      </c>
      <c r="E50">
        <f t="shared" si="28"/>
        <v>248.49494892600484</v>
      </c>
      <c r="F50">
        <f t="shared" si="28"/>
        <v>272.39995941240608</v>
      </c>
      <c r="G50">
        <f t="shared" si="28"/>
        <v>336.0865543868706</v>
      </c>
      <c r="H50">
        <f t="shared" si="28"/>
        <v>354.82320046978595</v>
      </c>
      <c r="I50">
        <f t="shared" si="28"/>
        <v>377.8414350633613</v>
      </c>
      <c r="J50">
        <f t="shared" si="28"/>
        <v>358.95203952061956</v>
      </c>
      <c r="K50">
        <f t="shared" si="28"/>
        <v>498.23486459360367</v>
      </c>
      <c r="L50">
        <f t="shared" si="28"/>
        <v>567.29091358797893</v>
      </c>
    </row>
    <row r="51" spans="1:22" x14ac:dyDescent="0.45">
      <c r="A51" t="s">
        <v>327</v>
      </c>
      <c r="C51">
        <f t="shared" si="28"/>
        <v>89.274714365551375</v>
      </c>
      <c r="D51">
        <f t="shared" si="28"/>
        <v>157.2780825914395</v>
      </c>
      <c r="E51">
        <f t="shared" si="28"/>
        <v>197.02815860766771</v>
      </c>
      <c r="F51">
        <f t="shared" si="28"/>
        <v>278.54028179920306</v>
      </c>
      <c r="G51">
        <f t="shared" si="28"/>
        <v>301.1866755014758</v>
      </c>
      <c r="H51">
        <f t="shared" si="28"/>
        <v>353.94116436024837</v>
      </c>
      <c r="I51">
        <f t="shared" si="28"/>
        <v>430.89518474631046</v>
      </c>
      <c r="J51">
        <f t="shared" si="28"/>
        <v>447.09272367769529</v>
      </c>
      <c r="K51">
        <f t="shared" si="28"/>
        <v>448.39117247316631</v>
      </c>
      <c r="L51">
        <f t="shared" si="28"/>
        <v>625.14651871532385</v>
      </c>
    </row>
    <row r="52" spans="1:22" x14ac:dyDescent="0.45">
      <c r="A52" t="s">
        <v>328</v>
      </c>
      <c r="C52">
        <f t="shared" si="28"/>
        <v>93.530758057440977</v>
      </c>
      <c r="D52">
        <f t="shared" si="28"/>
        <v>162.30275143739374</v>
      </c>
      <c r="E52">
        <f t="shared" si="28"/>
        <v>201.27338964515502</v>
      </c>
      <c r="F52">
        <f t="shared" si="28"/>
        <v>263.81639434219363</v>
      </c>
      <c r="G52">
        <f t="shared" si="28"/>
        <v>309.8404074029549</v>
      </c>
      <c r="H52">
        <f t="shared" si="28"/>
        <v>362.33787644640751</v>
      </c>
      <c r="I52">
        <f t="shared" si="28"/>
        <v>444.92977101371525</v>
      </c>
      <c r="J52">
        <f t="shared" si="28"/>
        <v>406.88365772132943</v>
      </c>
      <c r="K52">
        <f t="shared" si="28"/>
        <v>465.38372439355328</v>
      </c>
      <c r="L52">
        <f t="shared" si="28"/>
        <v>619.63243404012735</v>
      </c>
      <c r="V52" t="s">
        <v>2</v>
      </c>
    </row>
    <row r="53" spans="1:22" x14ac:dyDescent="0.45">
      <c r="A53" t="s">
        <v>329</v>
      </c>
      <c r="B53" t="s">
        <v>65</v>
      </c>
      <c r="C53">
        <f>AVERAGE(C43:C52)</f>
        <v>89.699165734926709</v>
      </c>
      <c r="D53">
        <f t="shared" ref="D53:L53" si="29">AVERAGE(D43:D52)</f>
        <v>159.47736522948077</v>
      </c>
      <c r="E53">
        <f t="shared" si="29"/>
        <v>219.38739542814102</v>
      </c>
      <c r="F53">
        <f t="shared" si="29"/>
        <v>275.01791299146333</v>
      </c>
      <c r="G53">
        <f t="shared" si="29"/>
        <v>313.67263550727228</v>
      </c>
      <c r="H53">
        <f t="shared" si="29"/>
        <v>365.82291713417419</v>
      </c>
      <c r="I53">
        <f t="shared" si="29"/>
        <v>414.5179418644326</v>
      </c>
      <c r="J53">
        <f t="shared" si="29"/>
        <v>444.92797244311339</v>
      </c>
      <c r="K53">
        <f t="shared" si="29"/>
        <v>492.89178344358305</v>
      </c>
      <c r="L53">
        <f t="shared" si="29"/>
        <v>523.89228054078717</v>
      </c>
    </row>
    <row r="54" spans="1:22" x14ac:dyDescent="0.45">
      <c r="A54" t="s">
        <v>330</v>
      </c>
      <c r="B54" t="s">
        <v>66</v>
      </c>
      <c r="C54">
        <f>MAX(C43:C52)-C53</f>
        <v>4.2729903152356314</v>
      </c>
      <c r="D54">
        <f t="shared" ref="D54:L54" si="30">MAX(D43:D52)-D53</f>
        <v>15.371805504614741</v>
      </c>
      <c r="E54">
        <f t="shared" si="30"/>
        <v>29.107553497863819</v>
      </c>
      <c r="F54">
        <f t="shared" si="30"/>
        <v>35.341094790788816</v>
      </c>
      <c r="G54">
        <f t="shared" si="30"/>
        <v>36.087533944534641</v>
      </c>
      <c r="H54">
        <f t="shared" si="30"/>
        <v>61.602400977118805</v>
      </c>
      <c r="I54">
        <f t="shared" si="30"/>
        <v>65.006370018179837</v>
      </c>
      <c r="J54">
        <f t="shared" si="30"/>
        <v>93.563752621859066</v>
      </c>
      <c r="K54">
        <f t="shared" si="30"/>
        <v>69.117512190166792</v>
      </c>
      <c r="L54">
        <f t="shared" si="30"/>
        <v>109.21104635388531</v>
      </c>
    </row>
    <row r="55" spans="1:22" x14ac:dyDescent="0.45">
      <c r="A55" t="s">
        <v>331</v>
      </c>
      <c r="B55" t="s">
        <v>67</v>
      </c>
      <c r="C55">
        <f>C53-MIN(C43:C52)</f>
        <v>8.7964205429768469</v>
      </c>
      <c r="D55">
        <f t="shared" ref="D55:L55" si="31">D53-MIN(D43:D52)</f>
        <v>29.226038782535056</v>
      </c>
      <c r="E55">
        <f t="shared" si="31"/>
        <v>22.359236820473313</v>
      </c>
      <c r="F55">
        <f t="shared" si="31"/>
        <v>40.046259384325367</v>
      </c>
      <c r="G55">
        <f t="shared" si="31"/>
        <v>29.50390293391979</v>
      </c>
      <c r="H55">
        <f t="shared" si="31"/>
        <v>25.128889330134598</v>
      </c>
      <c r="I55">
        <f t="shared" si="31"/>
        <v>49.550822794952751</v>
      </c>
      <c r="J55">
        <f t="shared" si="31"/>
        <v>85.975932922493826</v>
      </c>
      <c r="K55">
        <f t="shared" si="31"/>
        <v>44.500610970416744</v>
      </c>
      <c r="L55">
        <f t="shared" si="31"/>
        <v>194.90552028396689</v>
      </c>
    </row>
    <row r="56" spans="1:22" x14ac:dyDescent="0.45">
      <c r="A56" t="s">
        <v>332</v>
      </c>
    </row>
    <row r="57" spans="1:22" x14ac:dyDescent="0.45">
      <c r="A57" t="s">
        <v>333</v>
      </c>
    </row>
    <row r="58" spans="1:22" x14ac:dyDescent="0.45">
      <c r="A58" t="s">
        <v>334</v>
      </c>
    </row>
    <row r="59" spans="1:22" x14ac:dyDescent="0.45">
      <c r="A59" t="s">
        <v>335</v>
      </c>
    </row>
    <row r="60" spans="1:22" x14ac:dyDescent="0.45">
      <c r="A60" t="s">
        <v>336</v>
      </c>
    </row>
    <row r="61" spans="1:22" x14ac:dyDescent="0.45">
      <c r="A61" t="s">
        <v>337</v>
      </c>
    </row>
    <row r="62" spans="1:22" x14ac:dyDescent="0.45">
      <c r="A62" t="s">
        <v>338</v>
      </c>
    </row>
    <row r="63" spans="1:22" x14ac:dyDescent="0.45">
      <c r="A63" t="s">
        <v>339</v>
      </c>
    </row>
    <row r="64" spans="1:22" x14ac:dyDescent="0.45">
      <c r="A64" t="s">
        <v>340</v>
      </c>
    </row>
    <row r="65" spans="1:1" x14ac:dyDescent="0.45">
      <c r="A65" t="s">
        <v>341</v>
      </c>
    </row>
    <row r="66" spans="1:1" x14ac:dyDescent="0.45">
      <c r="A66" t="s">
        <v>342</v>
      </c>
    </row>
    <row r="67" spans="1:1" x14ac:dyDescent="0.45">
      <c r="A67" t="s">
        <v>343</v>
      </c>
    </row>
    <row r="68" spans="1:1" x14ac:dyDescent="0.45">
      <c r="A68" t="s">
        <v>344</v>
      </c>
    </row>
    <row r="69" spans="1:1" x14ac:dyDescent="0.45">
      <c r="A69" t="s">
        <v>345</v>
      </c>
    </row>
    <row r="70" spans="1:1" x14ac:dyDescent="0.45">
      <c r="A70" t="s">
        <v>346</v>
      </c>
    </row>
    <row r="71" spans="1:1" x14ac:dyDescent="0.45">
      <c r="A71" t="s">
        <v>347</v>
      </c>
    </row>
    <row r="72" spans="1:1" x14ac:dyDescent="0.45">
      <c r="A72" t="s">
        <v>348</v>
      </c>
    </row>
    <row r="73" spans="1:1" x14ac:dyDescent="0.45">
      <c r="A73" t="s">
        <v>349</v>
      </c>
    </row>
    <row r="74" spans="1:1" x14ac:dyDescent="0.45">
      <c r="A74" t="s">
        <v>350</v>
      </c>
    </row>
    <row r="75" spans="1:1" x14ac:dyDescent="0.45">
      <c r="A75" t="s">
        <v>351</v>
      </c>
    </row>
    <row r="76" spans="1:1" x14ac:dyDescent="0.45">
      <c r="A76" t="s">
        <v>352</v>
      </c>
    </row>
    <row r="77" spans="1:1" x14ac:dyDescent="0.45">
      <c r="A77" t="s">
        <v>353</v>
      </c>
    </row>
    <row r="78" spans="1:1" x14ac:dyDescent="0.45">
      <c r="A78" t="s">
        <v>354</v>
      </c>
    </row>
    <row r="79" spans="1:1" x14ac:dyDescent="0.45">
      <c r="A79" t="s">
        <v>355</v>
      </c>
    </row>
    <row r="80" spans="1:1" x14ac:dyDescent="0.45">
      <c r="A80" t="s">
        <v>356</v>
      </c>
    </row>
    <row r="81" spans="1:1" x14ac:dyDescent="0.45">
      <c r="A81" t="s">
        <v>357</v>
      </c>
    </row>
    <row r="82" spans="1:1" x14ac:dyDescent="0.45">
      <c r="A82" t="s">
        <v>358</v>
      </c>
    </row>
    <row r="83" spans="1:1" x14ac:dyDescent="0.45">
      <c r="A83" t="s">
        <v>359</v>
      </c>
    </row>
    <row r="84" spans="1:1" x14ac:dyDescent="0.45">
      <c r="A84" t="s">
        <v>360</v>
      </c>
    </row>
    <row r="85" spans="1:1" x14ac:dyDescent="0.45">
      <c r="A85" t="s">
        <v>361</v>
      </c>
    </row>
    <row r="86" spans="1:1" x14ac:dyDescent="0.45">
      <c r="A86" t="s">
        <v>362</v>
      </c>
    </row>
    <row r="87" spans="1:1" x14ac:dyDescent="0.45">
      <c r="A87" t="s">
        <v>363</v>
      </c>
    </row>
    <row r="88" spans="1:1" x14ac:dyDescent="0.45">
      <c r="A88" t="s">
        <v>364</v>
      </c>
    </row>
    <row r="89" spans="1:1" x14ac:dyDescent="0.45">
      <c r="A89" t="s">
        <v>365</v>
      </c>
    </row>
    <row r="90" spans="1:1" x14ac:dyDescent="0.45">
      <c r="A90" t="s">
        <v>366</v>
      </c>
    </row>
    <row r="91" spans="1:1" x14ac:dyDescent="0.45">
      <c r="A91" t="s">
        <v>367</v>
      </c>
    </row>
    <row r="92" spans="1:1" x14ac:dyDescent="0.45">
      <c r="A92" t="s">
        <v>368</v>
      </c>
    </row>
    <row r="93" spans="1:1" x14ac:dyDescent="0.45">
      <c r="A93" t="s">
        <v>369</v>
      </c>
    </row>
    <row r="94" spans="1:1" x14ac:dyDescent="0.45">
      <c r="A94" t="s">
        <v>1075</v>
      </c>
    </row>
    <row r="95" spans="1:1" x14ac:dyDescent="0.45">
      <c r="A95" t="s">
        <v>1076</v>
      </c>
    </row>
    <row r="96" spans="1:1" x14ac:dyDescent="0.45">
      <c r="A96" t="s">
        <v>370</v>
      </c>
    </row>
    <row r="97" spans="1:1" x14ac:dyDescent="0.45">
      <c r="A97" t="s">
        <v>371</v>
      </c>
    </row>
    <row r="98" spans="1:1" x14ac:dyDescent="0.45">
      <c r="A98" t="s">
        <v>372</v>
      </c>
    </row>
    <row r="99" spans="1:1" x14ac:dyDescent="0.45">
      <c r="A99" t="s">
        <v>373</v>
      </c>
    </row>
    <row r="100" spans="1:1" x14ac:dyDescent="0.45">
      <c r="A100" t="s">
        <v>374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5E2F-984C-47F0-A45B-93EC9E678C9B}">
  <dimension ref="A1:V160"/>
  <sheetViews>
    <sheetView zoomScaleNormal="100" workbookViewId="0">
      <selection activeCell="R7" sqref="R7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375</v>
      </c>
      <c r="C1" t="str">
        <f t="shared" ref="C1:C10" si="0">A1</f>
        <v>Time: 1.090630</v>
      </c>
      <c r="D1" t="str">
        <f t="shared" ref="D1:D10" si="1">A11</f>
        <v>Time: 1.455546</v>
      </c>
      <c r="E1" t="str">
        <f t="shared" ref="E1:E10" si="2">A21</f>
        <v>Time: 1.318031</v>
      </c>
      <c r="F1" t="str">
        <f t="shared" ref="F1:F10" si="3">A31</f>
        <v>Time: 1.974360</v>
      </c>
      <c r="G1" t="str">
        <f t="shared" ref="G1:G10" si="4">A41</f>
        <v>Time: 1.547825</v>
      </c>
      <c r="H1" t="str">
        <f t="shared" ref="H1:H10" si="5">A51</f>
        <v>Time: 2.134973</v>
      </c>
      <c r="I1" t="str">
        <f t="shared" ref="I1:I10" si="6">A61</f>
        <v>Time: 1.813911</v>
      </c>
      <c r="J1" t="str">
        <f t="shared" ref="J1:J10" si="7">A71</f>
        <v>Time: 2.221595</v>
      </c>
      <c r="K1" t="str">
        <f t="shared" ref="K1:K10" si="8">A81</f>
        <v>Time: 1.812239</v>
      </c>
      <c r="L1" t="str">
        <f t="shared" ref="L1:L10" si="9">A91</f>
        <v>Time: 2.012077</v>
      </c>
    </row>
    <row r="2" spans="1:13" x14ac:dyDescent="0.45">
      <c r="A2" t="s">
        <v>376</v>
      </c>
      <c r="C2" t="str">
        <f t="shared" si="0"/>
        <v>Time: 1.111100</v>
      </c>
      <c r="D2" t="str">
        <f t="shared" si="1"/>
        <v>Time: 1.188512</v>
      </c>
      <c r="E2" t="str">
        <f t="shared" si="2"/>
        <v>Time: 1.459630</v>
      </c>
      <c r="F2" t="str">
        <f t="shared" si="3"/>
        <v>Time: 1.661475</v>
      </c>
      <c r="G2" t="str">
        <f t="shared" si="4"/>
        <v>Time: 1.653767</v>
      </c>
      <c r="H2" t="str">
        <f t="shared" si="5"/>
        <v>Time: 1.922237</v>
      </c>
      <c r="I2" t="str">
        <f t="shared" si="6"/>
        <v>Time: 1.510614</v>
      </c>
      <c r="J2" t="str">
        <f t="shared" si="7"/>
        <v>Time: 1.613574</v>
      </c>
      <c r="K2" t="str">
        <f t="shared" si="8"/>
        <v>Time: 1.757296</v>
      </c>
      <c r="L2" t="str">
        <f t="shared" si="9"/>
        <v>Time: 1.794063</v>
      </c>
    </row>
    <row r="3" spans="1:13" x14ac:dyDescent="0.45">
      <c r="A3" t="s">
        <v>377</v>
      </c>
      <c r="C3" t="str">
        <f t="shared" si="0"/>
        <v>Time: 1.196625</v>
      </c>
      <c r="D3" t="str">
        <f t="shared" si="1"/>
        <v>Time: 1.406966</v>
      </c>
      <c r="E3" t="str">
        <f t="shared" si="2"/>
        <v>Time: 1.432568</v>
      </c>
      <c r="F3" t="str">
        <f t="shared" si="3"/>
        <v>Time: 1.421794</v>
      </c>
      <c r="G3" t="str">
        <f t="shared" si="4"/>
        <v>Time: 1.592183</v>
      </c>
      <c r="H3" t="str">
        <f t="shared" si="5"/>
        <v>Time: 1.726829</v>
      </c>
      <c r="I3" t="str">
        <f t="shared" si="6"/>
        <v>Time: 1.779590</v>
      </c>
      <c r="J3" t="str">
        <f t="shared" si="7"/>
        <v>Time: 1.709263</v>
      </c>
      <c r="K3" t="str">
        <f t="shared" si="8"/>
        <v>Time: 2.011875</v>
      </c>
      <c r="L3" t="str">
        <f t="shared" si="9"/>
        <v>Time: 1.811018</v>
      </c>
    </row>
    <row r="4" spans="1:13" x14ac:dyDescent="0.45">
      <c r="A4" t="s">
        <v>378</v>
      </c>
      <c r="C4" t="str">
        <f t="shared" si="0"/>
        <v>Time: 1.182531</v>
      </c>
      <c r="D4" t="str">
        <f t="shared" si="1"/>
        <v>Time: 1.202090</v>
      </c>
      <c r="E4" t="str">
        <f t="shared" si="2"/>
        <v>Time: 1.465505</v>
      </c>
      <c r="F4" t="str">
        <f t="shared" si="3"/>
        <v>Time: 1.338235</v>
      </c>
      <c r="G4" t="str">
        <f t="shared" si="4"/>
        <v>Time: 1.721216</v>
      </c>
      <c r="H4" t="str">
        <f t="shared" si="5"/>
        <v>Time: 1.698606</v>
      </c>
      <c r="I4" t="str">
        <f t="shared" si="6"/>
        <v>Time: 1.794414</v>
      </c>
      <c r="J4" t="str">
        <f t="shared" si="7"/>
        <v>Time: 1.971636</v>
      </c>
      <c r="K4" t="str">
        <f t="shared" si="8"/>
        <v>Time: 1.828677</v>
      </c>
      <c r="L4" t="str">
        <f t="shared" si="9"/>
        <v>Time: 1.837711</v>
      </c>
    </row>
    <row r="5" spans="1:13" x14ac:dyDescent="0.45">
      <c r="A5" t="s">
        <v>379</v>
      </c>
      <c r="C5" t="str">
        <f t="shared" si="0"/>
        <v>Time: 1.073486</v>
      </c>
      <c r="D5" t="str">
        <f t="shared" si="1"/>
        <v>Time: 1.088031</v>
      </c>
      <c r="E5" t="str">
        <f t="shared" si="2"/>
        <v>Time: 1.406825</v>
      </c>
      <c r="F5" t="str">
        <f t="shared" si="3"/>
        <v>Time: 1.314193</v>
      </c>
      <c r="G5" t="str">
        <f t="shared" si="4"/>
        <v>Time: 1.669405</v>
      </c>
      <c r="H5" t="str">
        <f t="shared" si="5"/>
        <v>Time: 1.628082</v>
      </c>
      <c r="I5" t="str">
        <f t="shared" si="6"/>
        <v>Time: 1.585931</v>
      </c>
      <c r="J5" t="str">
        <f t="shared" si="7"/>
        <v>Time: 1.726369</v>
      </c>
      <c r="K5" t="str">
        <f t="shared" si="8"/>
        <v>Time: 1.781082</v>
      </c>
      <c r="L5" t="str">
        <f t="shared" si="9"/>
        <v>Time: 1.730932</v>
      </c>
    </row>
    <row r="6" spans="1:13" x14ac:dyDescent="0.45">
      <c r="A6" t="s">
        <v>380</v>
      </c>
      <c r="C6" t="str">
        <f t="shared" si="0"/>
        <v>Time: 1.142066</v>
      </c>
      <c r="D6" t="str">
        <f t="shared" si="1"/>
        <v>Time: 1.223637</v>
      </c>
      <c r="E6" t="str">
        <f t="shared" si="2"/>
        <v>Time: 1.321728</v>
      </c>
      <c r="F6" t="str">
        <f t="shared" si="3"/>
        <v>Time: 1.498825</v>
      </c>
      <c r="G6" t="str">
        <f t="shared" si="4"/>
        <v>Time: 1.669278</v>
      </c>
      <c r="H6" t="str">
        <f t="shared" si="5"/>
        <v>Time: 1.696289</v>
      </c>
      <c r="I6" t="str">
        <f t="shared" si="6"/>
        <v>Time: 1.576315</v>
      </c>
      <c r="J6" t="str">
        <f t="shared" si="7"/>
        <v>Time: 1.994013</v>
      </c>
      <c r="K6" t="str">
        <f t="shared" si="8"/>
        <v>Time: 1.699908</v>
      </c>
      <c r="L6" t="str">
        <f t="shared" si="9"/>
        <v>Time: 2.249883</v>
      </c>
    </row>
    <row r="7" spans="1:13" x14ac:dyDescent="0.45">
      <c r="A7" t="s">
        <v>381</v>
      </c>
      <c r="C7" t="str">
        <f t="shared" si="0"/>
        <v>Time: 1.139747</v>
      </c>
      <c r="D7" t="str">
        <f t="shared" si="1"/>
        <v>Time: 1.311449</v>
      </c>
      <c r="E7" t="str">
        <f t="shared" si="2"/>
        <v>Time: 1.269559</v>
      </c>
      <c r="F7" t="str">
        <f t="shared" si="3"/>
        <v>Time: 1.475930</v>
      </c>
      <c r="G7" t="str">
        <f t="shared" si="4"/>
        <v>Time: 1.550953</v>
      </c>
      <c r="H7" t="str">
        <f t="shared" si="5"/>
        <v>Time: 1.471781</v>
      </c>
      <c r="I7" t="str">
        <f t="shared" si="6"/>
        <v>Time: 1.473070</v>
      </c>
      <c r="J7" t="str">
        <f t="shared" si="7"/>
        <v>Time: 2.073724</v>
      </c>
      <c r="K7" t="str">
        <f t="shared" si="8"/>
        <v>Time: 1.909560</v>
      </c>
      <c r="L7" t="str">
        <f t="shared" si="9"/>
        <v>Time: 2.004515</v>
      </c>
    </row>
    <row r="8" spans="1:13" x14ac:dyDescent="0.45">
      <c r="A8" t="s">
        <v>382</v>
      </c>
      <c r="C8" t="str">
        <f t="shared" si="0"/>
        <v>Time: 1.058822</v>
      </c>
      <c r="D8" t="str">
        <f t="shared" si="1"/>
        <v>Time: 1.170818</v>
      </c>
      <c r="E8" t="str">
        <f t="shared" si="2"/>
        <v>Time: 1.464648</v>
      </c>
      <c r="F8" t="str">
        <f t="shared" si="3"/>
        <v>Time: 1.695382</v>
      </c>
      <c r="G8" t="str">
        <f t="shared" si="4"/>
        <v>Time: 1.481708</v>
      </c>
      <c r="H8" t="str">
        <f t="shared" si="5"/>
        <v>Time: 1.745863</v>
      </c>
      <c r="I8" t="str">
        <f t="shared" si="6"/>
        <v>Time: 1.714403</v>
      </c>
      <c r="J8" t="str">
        <f t="shared" si="7"/>
        <v>Time: 1.949652</v>
      </c>
      <c r="K8" t="str">
        <f t="shared" si="8"/>
        <v>Time: 1.766286</v>
      </c>
      <c r="L8" t="str">
        <f t="shared" si="9"/>
        <v>Time: 1.748541</v>
      </c>
    </row>
    <row r="9" spans="1:13" x14ac:dyDescent="0.45">
      <c r="A9" t="s">
        <v>383</v>
      </c>
      <c r="C9" t="str">
        <f t="shared" si="0"/>
        <v>Time: 1.171209</v>
      </c>
      <c r="D9" t="str">
        <f t="shared" si="1"/>
        <v>Time: 1.366668</v>
      </c>
      <c r="E9" t="str">
        <f t="shared" si="2"/>
        <v>Time: 1.237625</v>
      </c>
      <c r="F9" t="str">
        <f t="shared" si="3"/>
        <v>Time: 1.457215</v>
      </c>
      <c r="G9" t="str">
        <f t="shared" si="4"/>
        <v>Time: 1.645628</v>
      </c>
      <c r="H9" t="str">
        <f t="shared" si="5"/>
        <v>Time: 1.804363</v>
      </c>
      <c r="I9" t="str">
        <f t="shared" si="6"/>
        <v>Time: 1.440932</v>
      </c>
      <c r="J9" t="str">
        <f t="shared" si="7"/>
        <v>Time: 1.565140</v>
      </c>
      <c r="K9" t="str">
        <f t="shared" si="8"/>
        <v>Time: 1.619473</v>
      </c>
      <c r="L9" t="str">
        <f t="shared" si="9"/>
        <v>Time: 1.649162</v>
      </c>
    </row>
    <row r="10" spans="1:13" x14ac:dyDescent="0.45">
      <c r="A10" t="s">
        <v>384</v>
      </c>
      <c r="C10" t="str">
        <f t="shared" si="0"/>
        <v>Time: 1.210405</v>
      </c>
      <c r="D10" t="str">
        <f t="shared" si="1"/>
        <v>Time: 1.306845</v>
      </c>
      <c r="E10" t="str">
        <f t="shared" si="2"/>
        <v>Time: 1.252569</v>
      </c>
      <c r="F10" t="str">
        <f t="shared" si="3"/>
        <v>Time: 1.529507</v>
      </c>
      <c r="G10" t="str">
        <f t="shared" si="4"/>
        <v>Time: 1.555727</v>
      </c>
      <c r="H10" t="str">
        <f t="shared" si="5"/>
        <v>Time: 1.775076</v>
      </c>
      <c r="I10" t="str">
        <f t="shared" si="6"/>
        <v>Time: 1.549258</v>
      </c>
      <c r="J10" t="str">
        <f t="shared" si="7"/>
        <v>Time: 1.791354</v>
      </c>
      <c r="K10" t="str">
        <f t="shared" si="8"/>
        <v>Time: 1.998359</v>
      </c>
      <c r="L10" t="str">
        <f t="shared" si="9"/>
        <v>Time: 1.989248</v>
      </c>
    </row>
    <row r="11" spans="1:13" x14ac:dyDescent="0.45">
      <c r="A11" t="s">
        <v>385</v>
      </c>
    </row>
    <row r="12" spans="1:13" x14ac:dyDescent="0.45">
      <c r="A12" t="s">
        <v>386</v>
      </c>
    </row>
    <row r="13" spans="1:13" x14ac:dyDescent="0.45">
      <c r="A13" t="s">
        <v>387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388</v>
      </c>
      <c r="C14" s="1" t="str">
        <f>RIGHT(C1,8)</f>
        <v>1.090630</v>
      </c>
      <c r="D14" s="1" t="str">
        <f t="shared" ref="D14:L14" si="10">RIGHT(D1,8)</f>
        <v>1.455546</v>
      </c>
      <c r="E14" s="1" t="str">
        <f t="shared" si="10"/>
        <v>1.318031</v>
      </c>
      <c r="F14" s="1" t="str">
        <f t="shared" si="10"/>
        <v>1.974360</v>
      </c>
      <c r="G14" s="1" t="str">
        <f t="shared" si="10"/>
        <v>1.547825</v>
      </c>
      <c r="H14" s="1" t="str">
        <f t="shared" si="10"/>
        <v>2.134973</v>
      </c>
      <c r="I14" s="1" t="str">
        <f t="shared" si="10"/>
        <v>1.813911</v>
      </c>
      <c r="J14" s="1" t="str">
        <f t="shared" si="10"/>
        <v>2.221595</v>
      </c>
      <c r="K14" s="1" t="str">
        <f t="shared" si="10"/>
        <v>1.812239</v>
      </c>
      <c r="L14" s="1" t="str">
        <f t="shared" si="10"/>
        <v>2.012077</v>
      </c>
      <c r="M14" s="1"/>
    </row>
    <row r="15" spans="1:13" x14ac:dyDescent="0.45">
      <c r="A15" t="s">
        <v>389</v>
      </c>
      <c r="C15" s="1" t="str">
        <f t="shared" ref="C15:L23" si="11">RIGHT(C2,8)</f>
        <v>1.111100</v>
      </c>
      <c r="D15" s="1" t="str">
        <f t="shared" si="11"/>
        <v>1.188512</v>
      </c>
      <c r="E15" s="1" t="str">
        <f t="shared" si="11"/>
        <v>1.459630</v>
      </c>
      <c r="F15" s="1" t="str">
        <f t="shared" si="11"/>
        <v>1.661475</v>
      </c>
      <c r="G15" s="1" t="str">
        <f t="shared" si="11"/>
        <v>1.653767</v>
      </c>
      <c r="H15" s="1" t="str">
        <f t="shared" si="11"/>
        <v>1.922237</v>
      </c>
      <c r="I15" s="1" t="str">
        <f t="shared" si="11"/>
        <v>1.510614</v>
      </c>
      <c r="J15" s="1" t="str">
        <f t="shared" si="11"/>
        <v>1.613574</v>
      </c>
      <c r="K15" s="1" t="str">
        <f t="shared" si="11"/>
        <v>1.757296</v>
      </c>
      <c r="L15" s="1" t="str">
        <f t="shared" si="11"/>
        <v>1.794063</v>
      </c>
    </row>
    <row r="16" spans="1:13" x14ac:dyDescent="0.45">
      <c r="A16" t="s">
        <v>390</v>
      </c>
      <c r="C16" s="1" t="str">
        <f t="shared" si="11"/>
        <v>1.196625</v>
      </c>
      <c r="D16" s="1" t="str">
        <f t="shared" si="11"/>
        <v>1.406966</v>
      </c>
      <c r="E16" s="1" t="str">
        <f t="shared" si="11"/>
        <v>1.432568</v>
      </c>
      <c r="F16" s="1" t="str">
        <f t="shared" si="11"/>
        <v>1.421794</v>
      </c>
      <c r="G16" s="1" t="str">
        <f t="shared" si="11"/>
        <v>1.592183</v>
      </c>
      <c r="H16" s="1" t="str">
        <f t="shared" si="11"/>
        <v>1.726829</v>
      </c>
      <c r="I16" s="1" t="str">
        <f t="shared" si="11"/>
        <v>1.779590</v>
      </c>
      <c r="J16" s="1" t="str">
        <f t="shared" si="11"/>
        <v>1.709263</v>
      </c>
      <c r="K16" s="1" t="str">
        <f t="shared" si="11"/>
        <v>2.011875</v>
      </c>
      <c r="L16" s="1" t="str">
        <f t="shared" si="11"/>
        <v>1.811018</v>
      </c>
    </row>
    <row r="17" spans="1:12" x14ac:dyDescent="0.45">
      <c r="A17" t="s">
        <v>391</v>
      </c>
      <c r="C17" s="1" t="str">
        <f t="shared" si="11"/>
        <v>1.182531</v>
      </c>
      <c r="D17" s="1" t="str">
        <f t="shared" si="11"/>
        <v>1.202090</v>
      </c>
      <c r="E17" s="1" t="str">
        <f t="shared" si="11"/>
        <v>1.465505</v>
      </c>
      <c r="F17" s="1" t="str">
        <f t="shared" si="11"/>
        <v>1.338235</v>
      </c>
      <c r="G17" s="1" t="str">
        <f t="shared" si="11"/>
        <v>1.721216</v>
      </c>
      <c r="H17" s="1" t="str">
        <f t="shared" si="11"/>
        <v>1.698606</v>
      </c>
      <c r="I17" s="1" t="str">
        <f t="shared" si="11"/>
        <v>1.794414</v>
      </c>
      <c r="J17" s="1" t="str">
        <f t="shared" si="11"/>
        <v>1.971636</v>
      </c>
      <c r="K17" s="1" t="str">
        <f t="shared" si="11"/>
        <v>1.828677</v>
      </c>
      <c r="L17" s="1" t="str">
        <f t="shared" si="11"/>
        <v>1.837711</v>
      </c>
    </row>
    <row r="18" spans="1:12" x14ac:dyDescent="0.45">
      <c r="A18" t="s">
        <v>392</v>
      </c>
      <c r="C18" s="1" t="str">
        <f t="shared" si="11"/>
        <v>1.073486</v>
      </c>
      <c r="D18" s="1" t="str">
        <f t="shared" si="11"/>
        <v>1.088031</v>
      </c>
      <c r="E18" s="1" t="str">
        <f t="shared" si="11"/>
        <v>1.406825</v>
      </c>
      <c r="F18" s="1" t="str">
        <f t="shared" si="11"/>
        <v>1.314193</v>
      </c>
      <c r="G18" s="1" t="str">
        <f t="shared" si="11"/>
        <v>1.669405</v>
      </c>
      <c r="H18" s="1" t="str">
        <f t="shared" si="11"/>
        <v>1.628082</v>
      </c>
      <c r="I18" s="1" t="str">
        <f t="shared" si="11"/>
        <v>1.585931</v>
      </c>
      <c r="J18" s="1" t="str">
        <f t="shared" si="11"/>
        <v>1.726369</v>
      </c>
      <c r="K18" s="1" t="str">
        <f t="shared" si="11"/>
        <v>1.781082</v>
      </c>
      <c r="L18" s="1" t="str">
        <f t="shared" si="11"/>
        <v>1.730932</v>
      </c>
    </row>
    <row r="19" spans="1:12" x14ac:dyDescent="0.45">
      <c r="A19" t="s">
        <v>393</v>
      </c>
      <c r="C19" s="1" t="str">
        <f t="shared" si="11"/>
        <v>1.142066</v>
      </c>
      <c r="D19" s="1" t="str">
        <f t="shared" si="11"/>
        <v>1.223637</v>
      </c>
      <c r="E19" s="1" t="str">
        <f t="shared" si="11"/>
        <v>1.321728</v>
      </c>
      <c r="F19" s="1" t="str">
        <f t="shared" si="11"/>
        <v>1.498825</v>
      </c>
      <c r="G19" s="1" t="str">
        <f t="shared" si="11"/>
        <v>1.669278</v>
      </c>
      <c r="H19" s="1" t="str">
        <f t="shared" si="11"/>
        <v>1.696289</v>
      </c>
      <c r="I19" s="1" t="str">
        <f t="shared" si="11"/>
        <v>1.576315</v>
      </c>
      <c r="J19" s="1" t="str">
        <f t="shared" si="11"/>
        <v>1.994013</v>
      </c>
      <c r="K19" s="1" t="str">
        <f t="shared" si="11"/>
        <v>1.699908</v>
      </c>
      <c r="L19" s="1" t="str">
        <f t="shared" si="11"/>
        <v>2.249883</v>
      </c>
    </row>
    <row r="20" spans="1:12" x14ac:dyDescent="0.45">
      <c r="A20" t="s">
        <v>394</v>
      </c>
      <c r="C20" s="1" t="str">
        <f t="shared" si="11"/>
        <v>1.139747</v>
      </c>
      <c r="D20" s="1" t="str">
        <f t="shared" si="11"/>
        <v>1.311449</v>
      </c>
      <c r="E20" s="1" t="str">
        <f t="shared" si="11"/>
        <v>1.269559</v>
      </c>
      <c r="F20" s="1" t="str">
        <f t="shared" si="11"/>
        <v>1.475930</v>
      </c>
      <c r="G20" s="1" t="str">
        <f t="shared" si="11"/>
        <v>1.550953</v>
      </c>
      <c r="H20" s="1" t="str">
        <f t="shared" si="11"/>
        <v>1.471781</v>
      </c>
      <c r="I20" s="1" t="str">
        <f t="shared" si="11"/>
        <v>1.473070</v>
      </c>
      <c r="J20" s="1" t="str">
        <f t="shared" si="11"/>
        <v>2.073724</v>
      </c>
      <c r="K20" s="1" t="str">
        <f t="shared" si="11"/>
        <v>1.909560</v>
      </c>
      <c r="L20" s="1" t="str">
        <f t="shared" si="11"/>
        <v>2.004515</v>
      </c>
    </row>
    <row r="21" spans="1:12" x14ac:dyDescent="0.45">
      <c r="A21" t="s">
        <v>395</v>
      </c>
      <c r="C21" s="1" t="str">
        <f t="shared" si="11"/>
        <v>1.058822</v>
      </c>
      <c r="D21" s="1" t="str">
        <f t="shared" si="11"/>
        <v>1.170818</v>
      </c>
      <c r="E21" s="1" t="str">
        <f t="shared" si="11"/>
        <v>1.464648</v>
      </c>
      <c r="F21" s="1" t="str">
        <f t="shared" si="11"/>
        <v>1.695382</v>
      </c>
      <c r="G21" s="1" t="str">
        <f t="shared" si="11"/>
        <v>1.481708</v>
      </c>
      <c r="H21" s="1" t="str">
        <f t="shared" si="11"/>
        <v>1.745863</v>
      </c>
      <c r="I21" s="1" t="str">
        <f t="shared" si="11"/>
        <v>1.714403</v>
      </c>
      <c r="J21" s="1" t="str">
        <f t="shared" si="11"/>
        <v>1.949652</v>
      </c>
      <c r="K21" s="1" t="str">
        <f t="shared" si="11"/>
        <v>1.766286</v>
      </c>
      <c r="L21" s="1" t="str">
        <f t="shared" si="11"/>
        <v>1.748541</v>
      </c>
    </row>
    <row r="22" spans="1:12" x14ac:dyDescent="0.45">
      <c r="A22" t="s">
        <v>396</v>
      </c>
      <c r="C22" s="1" t="str">
        <f t="shared" si="11"/>
        <v>1.171209</v>
      </c>
      <c r="D22" s="1" t="str">
        <f t="shared" si="11"/>
        <v>1.366668</v>
      </c>
      <c r="E22" s="1" t="str">
        <f t="shared" si="11"/>
        <v>1.237625</v>
      </c>
      <c r="F22" s="1" t="str">
        <f t="shared" si="11"/>
        <v>1.457215</v>
      </c>
      <c r="G22" s="1" t="str">
        <f t="shared" si="11"/>
        <v>1.645628</v>
      </c>
      <c r="H22" s="1" t="str">
        <f t="shared" si="11"/>
        <v>1.804363</v>
      </c>
      <c r="I22" s="1" t="str">
        <f t="shared" si="11"/>
        <v>1.440932</v>
      </c>
      <c r="J22" s="1" t="str">
        <f t="shared" si="11"/>
        <v>1.565140</v>
      </c>
      <c r="K22" s="1" t="str">
        <f t="shared" si="11"/>
        <v>1.619473</v>
      </c>
      <c r="L22" s="1" t="str">
        <f t="shared" si="11"/>
        <v>1.649162</v>
      </c>
    </row>
    <row r="23" spans="1:12" x14ac:dyDescent="0.45">
      <c r="A23" t="s">
        <v>397</v>
      </c>
      <c r="C23" s="1" t="str">
        <f t="shared" si="11"/>
        <v>1.210405</v>
      </c>
      <c r="D23" s="1" t="str">
        <f t="shared" si="11"/>
        <v>1.306845</v>
      </c>
      <c r="E23" s="1" t="str">
        <f t="shared" si="11"/>
        <v>1.252569</v>
      </c>
      <c r="F23" s="1" t="str">
        <f t="shared" si="11"/>
        <v>1.529507</v>
      </c>
      <c r="G23" s="1" t="str">
        <f t="shared" si="11"/>
        <v>1.555727</v>
      </c>
      <c r="H23" s="1" t="str">
        <f t="shared" si="11"/>
        <v>1.775076</v>
      </c>
      <c r="I23" s="1" t="str">
        <f t="shared" si="11"/>
        <v>1.549258</v>
      </c>
      <c r="J23" s="1" t="str">
        <f t="shared" si="11"/>
        <v>1.791354</v>
      </c>
      <c r="K23" s="1" t="str">
        <f t="shared" si="11"/>
        <v>1.998359</v>
      </c>
      <c r="L23" s="1" t="str">
        <f t="shared" si="11"/>
        <v>1.989248</v>
      </c>
    </row>
    <row r="24" spans="1:12" x14ac:dyDescent="0.45">
      <c r="A24" t="s">
        <v>398</v>
      </c>
      <c r="E24" s="1"/>
    </row>
    <row r="25" spans="1:12" x14ac:dyDescent="0.45">
      <c r="A25" t="s">
        <v>399</v>
      </c>
    </row>
    <row r="26" spans="1:12" x14ac:dyDescent="0.45">
      <c r="A26" t="s">
        <v>400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401</v>
      </c>
      <c r="B27">
        <v>1</v>
      </c>
      <c r="C27" s="1" t="str">
        <f>RIGHT(C14,8)</f>
        <v>1.090630</v>
      </c>
      <c r="D27" s="1" t="str">
        <f t="shared" ref="D27:L27" si="12">RIGHT(D14,8)</f>
        <v>1.455546</v>
      </c>
      <c r="E27" s="1" t="str">
        <f t="shared" si="12"/>
        <v>1.318031</v>
      </c>
      <c r="F27" s="1" t="str">
        <f t="shared" si="12"/>
        <v>1.974360</v>
      </c>
      <c r="G27" s="1" t="str">
        <f t="shared" si="12"/>
        <v>1.547825</v>
      </c>
      <c r="H27" s="1" t="str">
        <f t="shared" si="12"/>
        <v>2.134973</v>
      </c>
      <c r="I27" s="1" t="str">
        <f t="shared" si="12"/>
        <v>1.813911</v>
      </c>
      <c r="J27" s="1" t="str">
        <f t="shared" si="12"/>
        <v>2.221595</v>
      </c>
      <c r="K27" s="1" t="str">
        <f t="shared" si="12"/>
        <v>1.812239</v>
      </c>
      <c r="L27" s="1" t="str">
        <f t="shared" si="12"/>
        <v>2.012077</v>
      </c>
    </row>
    <row r="28" spans="1:12" x14ac:dyDescent="0.45">
      <c r="A28" t="s">
        <v>402</v>
      </c>
      <c r="B28">
        <v>2</v>
      </c>
      <c r="C28" s="1" t="str">
        <f t="shared" ref="C28:L28" si="13">RIGHT(C15,8)</f>
        <v>1.111100</v>
      </c>
      <c r="D28" s="1" t="str">
        <f t="shared" si="13"/>
        <v>1.188512</v>
      </c>
      <c r="E28" s="1" t="str">
        <f t="shared" si="13"/>
        <v>1.459630</v>
      </c>
      <c r="F28" s="1" t="str">
        <f t="shared" si="13"/>
        <v>1.661475</v>
      </c>
      <c r="G28" s="1" t="str">
        <f t="shared" si="13"/>
        <v>1.653767</v>
      </c>
      <c r="H28" s="1" t="str">
        <f t="shared" si="13"/>
        <v>1.922237</v>
      </c>
      <c r="I28" s="1" t="str">
        <f t="shared" si="13"/>
        <v>1.510614</v>
      </c>
      <c r="J28" s="1" t="str">
        <f t="shared" si="13"/>
        <v>1.613574</v>
      </c>
      <c r="K28" s="1" t="str">
        <f t="shared" si="13"/>
        <v>1.757296</v>
      </c>
      <c r="L28" s="1" t="str">
        <f t="shared" si="13"/>
        <v>1.794063</v>
      </c>
    </row>
    <row r="29" spans="1:12" x14ac:dyDescent="0.45">
      <c r="A29" t="s">
        <v>403</v>
      </c>
      <c r="B29">
        <v>3</v>
      </c>
      <c r="C29" s="1" t="str">
        <f t="shared" ref="C29:L29" si="14">RIGHT(C16,8)</f>
        <v>1.196625</v>
      </c>
      <c r="D29" s="1" t="str">
        <f t="shared" si="14"/>
        <v>1.406966</v>
      </c>
      <c r="E29" s="1" t="str">
        <f t="shared" si="14"/>
        <v>1.432568</v>
      </c>
      <c r="F29" s="1" t="str">
        <f t="shared" si="14"/>
        <v>1.421794</v>
      </c>
      <c r="G29" s="1" t="str">
        <f t="shared" si="14"/>
        <v>1.592183</v>
      </c>
      <c r="H29" s="1" t="str">
        <f t="shared" si="14"/>
        <v>1.726829</v>
      </c>
      <c r="I29" s="1" t="str">
        <f t="shared" si="14"/>
        <v>1.779590</v>
      </c>
      <c r="J29" s="1" t="str">
        <f t="shared" si="14"/>
        <v>1.709263</v>
      </c>
      <c r="K29" s="1" t="str">
        <f t="shared" si="14"/>
        <v>2.011875</v>
      </c>
      <c r="L29" s="1" t="str">
        <f t="shared" si="14"/>
        <v>1.811018</v>
      </c>
    </row>
    <row r="30" spans="1:12" x14ac:dyDescent="0.45">
      <c r="A30" t="s">
        <v>404</v>
      </c>
      <c r="B30">
        <v>4</v>
      </c>
      <c r="C30" s="1" t="str">
        <f t="shared" ref="C30:L30" si="15">RIGHT(C17,8)</f>
        <v>1.182531</v>
      </c>
      <c r="D30" s="1" t="str">
        <f t="shared" si="15"/>
        <v>1.202090</v>
      </c>
      <c r="E30" s="1" t="str">
        <f t="shared" si="15"/>
        <v>1.465505</v>
      </c>
      <c r="F30" s="1" t="str">
        <f t="shared" si="15"/>
        <v>1.338235</v>
      </c>
      <c r="G30" s="1" t="str">
        <f t="shared" si="15"/>
        <v>1.721216</v>
      </c>
      <c r="H30" s="1" t="str">
        <f t="shared" si="15"/>
        <v>1.698606</v>
      </c>
      <c r="I30" s="1" t="str">
        <f t="shared" si="15"/>
        <v>1.794414</v>
      </c>
      <c r="J30" s="1" t="str">
        <f t="shared" si="15"/>
        <v>1.971636</v>
      </c>
      <c r="K30" s="1" t="str">
        <f t="shared" si="15"/>
        <v>1.828677</v>
      </c>
      <c r="L30" s="1" t="str">
        <f t="shared" si="15"/>
        <v>1.837711</v>
      </c>
    </row>
    <row r="31" spans="1:12" x14ac:dyDescent="0.45">
      <c r="A31" t="s">
        <v>405</v>
      </c>
      <c r="B31">
        <v>5</v>
      </c>
      <c r="C31" s="1" t="str">
        <f t="shared" ref="C31:L31" si="16">RIGHT(C18,8)</f>
        <v>1.073486</v>
      </c>
      <c r="D31" s="1" t="str">
        <f t="shared" si="16"/>
        <v>1.088031</v>
      </c>
      <c r="E31" s="1" t="str">
        <f t="shared" si="16"/>
        <v>1.406825</v>
      </c>
      <c r="F31" s="1" t="str">
        <f t="shared" si="16"/>
        <v>1.314193</v>
      </c>
      <c r="G31" s="1" t="str">
        <f t="shared" si="16"/>
        <v>1.669405</v>
      </c>
      <c r="H31" s="1" t="str">
        <f t="shared" si="16"/>
        <v>1.628082</v>
      </c>
      <c r="I31" s="1" t="str">
        <f t="shared" si="16"/>
        <v>1.585931</v>
      </c>
      <c r="J31" s="1" t="str">
        <f t="shared" si="16"/>
        <v>1.726369</v>
      </c>
      <c r="K31" s="1" t="str">
        <f t="shared" si="16"/>
        <v>1.781082</v>
      </c>
      <c r="L31" s="1" t="str">
        <f t="shared" si="16"/>
        <v>1.730932</v>
      </c>
    </row>
    <row r="32" spans="1:12" x14ac:dyDescent="0.45">
      <c r="A32" t="s">
        <v>406</v>
      </c>
      <c r="B32">
        <v>6</v>
      </c>
      <c r="C32" s="1" t="str">
        <f t="shared" ref="C32:L32" si="17">RIGHT(C19,8)</f>
        <v>1.142066</v>
      </c>
      <c r="D32" s="1" t="str">
        <f t="shared" si="17"/>
        <v>1.223637</v>
      </c>
      <c r="E32" s="1" t="str">
        <f t="shared" si="17"/>
        <v>1.321728</v>
      </c>
      <c r="F32" s="1" t="str">
        <f t="shared" si="17"/>
        <v>1.498825</v>
      </c>
      <c r="G32" s="1" t="str">
        <f t="shared" si="17"/>
        <v>1.669278</v>
      </c>
      <c r="H32" s="1" t="str">
        <f t="shared" si="17"/>
        <v>1.696289</v>
      </c>
      <c r="I32" s="1" t="str">
        <f t="shared" si="17"/>
        <v>1.576315</v>
      </c>
      <c r="J32" s="1" t="str">
        <f t="shared" si="17"/>
        <v>1.994013</v>
      </c>
      <c r="K32" s="1" t="str">
        <f t="shared" si="17"/>
        <v>1.699908</v>
      </c>
      <c r="L32" s="1" t="str">
        <f t="shared" si="17"/>
        <v>2.249883</v>
      </c>
    </row>
    <row r="33" spans="1:12" x14ac:dyDescent="0.45">
      <c r="A33" t="s">
        <v>407</v>
      </c>
      <c r="B33">
        <v>7</v>
      </c>
      <c r="C33" s="1" t="str">
        <f t="shared" ref="C33:L33" si="18">RIGHT(C20,8)</f>
        <v>1.139747</v>
      </c>
      <c r="D33" s="1" t="str">
        <f t="shared" si="18"/>
        <v>1.311449</v>
      </c>
      <c r="E33" s="1" t="str">
        <f t="shared" si="18"/>
        <v>1.269559</v>
      </c>
      <c r="F33" s="1" t="str">
        <f t="shared" si="18"/>
        <v>1.475930</v>
      </c>
      <c r="G33" s="1" t="str">
        <f t="shared" si="18"/>
        <v>1.550953</v>
      </c>
      <c r="H33" s="1" t="str">
        <f t="shared" si="18"/>
        <v>1.471781</v>
      </c>
      <c r="I33" s="1" t="str">
        <f t="shared" si="18"/>
        <v>1.473070</v>
      </c>
      <c r="J33" s="1" t="str">
        <f t="shared" si="18"/>
        <v>2.073724</v>
      </c>
      <c r="K33" s="1" t="str">
        <f t="shared" si="18"/>
        <v>1.909560</v>
      </c>
      <c r="L33" s="1" t="str">
        <f t="shared" si="18"/>
        <v>2.004515</v>
      </c>
    </row>
    <row r="34" spans="1:12" x14ac:dyDescent="0.45">
      <c r="A34" t="s">
        <v>408</v>
      </c>
      <c r="B34">
        <v>8</v>
      </c>
      <c r="C34" s="1" t="str">
        <f t="shared" ref="C34:L34" si="19">RIGHT(C21,8)</f>
        <v>1.058822</v>
      </c>
      <c r="D34" s="1" t="str">
        <f t="shared" si="19"/>
        <v>1.170818</v>
      </c>
      <c r="E34" s="1" t="str">
        <f t="shared" si="19"/>
        <v>1.464648</v>
      </c>
      <c r="F34" s="1" t="str">
        <f t="shared" si="19"/>
        <v>1.695382</v>
      </c>
      <c r="G34" s="1" t="str">
        <f t="shared" si="19"/>
        <v>1.481708</v>
      </c>
      <c r="H34" s="1" t="str">
        <f t="shared" si="19"/>
        <v>1.745863</v>
      </c>
      <c r="I34" s="1" t="str">
        <f t="shared" si="19"/>
        <v>1.714403</v>
      </c>
      <c r="J34" s="1" t="str">
        <f t="shared" si="19"/>
        <v>1.949652</v>
      </c>
      <c r="K34" s="1" t="str">
        <f t="shared" si="19"/>
        <v>1.766286</v>
      </c>
      <c r="L34" s="1" t="str">
        <f t="shared" si="19"/>
        <v>1.748541</v>
      </c>
    </row>
    <row r="35" spans="1:12" x14ac:dyDescent="0.45">
      <c r="A35" t="s">
        <v>409</v>
      </c>
      <c r="B35">
        <v>9</v>
      </c>
      <c r="C35" s="1" t="str">
        <f t="shared" ref="C35:L35" si="20">RIGHT(C22,8)</f>
        <v>1.171209</v>
      </c>
      <c r="D35" s="1" t="str">
        <f t="shared" si="20"/>
        <v>1.366668</v>
      </c>
      <c r="E35" s="1" t="str">
        <f t="shared" si="20"/>
        <v>1.237625</v>
      </c>
      <c r="F35" s="1" t="str">
        <f t="shared" si="20"/>
        <v>1.457215</v>
      </c>
      <c r="G35" s="1" t="str">
        <f t="shared" si="20"/>
        <v>1.645628</v>
      </c>
      <c r="H35" s="1" t="str">
        <f t="shared" si="20"/>
        <v>1.804363</v>
      </c>
      <c r="I35" s="1" t="str">
        <f t="shared" si="20"/>
        <v>1.440932</v>
      </c>
      <c r="J35" s="1" t="str">
        <f t="shared" si="20"/>
        <v>1.565140</v>
      </c>
      <c r="K35" s="1" t="str">
        <f t="shared" si="20"/>
        <v>1.619473</v>
      </c>
      <c r="L35" s="1" t="str">
        <f t="shared" si="20"/>
        <v>1.649162</v>
      </c>
    </row>
    <row r="36" spans="1:12" x14ac:dyDescent="0.45">
      <c r="A36" t="s">
        <v>410</v>
      </c>
      <c r="B36">
        <v>10</v>
      </c>
      <c r="C36" s="1" t="str">
        <f t="shared" ref="C36:L36" si="21">RIGHT(C23,8)</f>
        <v>1.210405</v>
      </c>
      <c r="D36" s="1" t="str">
        <f t="shared" si="21"/>
        <v>1.306845</v>
      </c>
      <c r="E36" s="1" t="str">
        <f t="shared" si="21"/>
        <v>1.252569</v>
      </c>
      <c r="F36" s="1" t="str">
        <f t="shared" si="21"/>
        <v>1.529507</v>
      </c>
      <c r="G36" s="1" t="str">
        <f t="shared" si="21"/>
        <v>1.555727</v>
      </c>
      <c r="H36" s="1" t="str">
        <f t="shared" si="21"/>
        <v>1.775076</v>
      </c>
      <c r="I36" s="1" t="str">
        <f t="shared" si="21"/>
        <v>1.549258</v>
      </c>
      <c r="J36" s="1" t="str">
        <f t="shared" si="21"/>
        <v>1.791354</v>
      </c>
      <c r="K36" s="1" t="str">
        <f t="shared" si="21"/>
        <v>1.998359</v>
      </c>
      <c r="L36" s="1" t="str">
        <f t="shared" si="21"/>
        <v>1.989248</v>
      </c>
    </row>
    <row r="37" spans="1:12" x14ac:dyDescent="0.45">
      <c r="A37" t="s">
        <v>411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412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413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414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415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416</v>
      </c>
    </row>
    <row r="43" spans="1:12" x14ac:dyDescent="0.45">
      <c r="A43" t="s">
        <v>417</v>
      </c>
      <c r="B43" t="s">
        <v>64</v>
      </c>
      <c r="C43">
        <f>C$26/C27</f>
        <v>91.690124056737844</v>
      </c>
      <c r="D43">
        <f t="shared" ref="D43:L43" si="27">D$26/D27</f>
        <v>137.40548220392898</v>
      </c>
      <c r="E43">
        <f t="shared" si="27"/>
        <v>227.61224887730259</v>
      </c>
      <c r="F43">
        <f t="shared" si="27"/>
        <v>202.59729735205335</v>
      </c>
      <c r="G43">
        <f t="shared" si="27"/>
        <v>323.03393471484179</v>
      </c>
      <c r="H43">
        <f t="shared" si="27"/>
        <v>281.03399902481203</v>
      </c>
      <c r="I43">
        <f t="shared" si="27"/>
        <v>385.90647501448524</v>
      </c>
      <c r="J43">
        <f t="shared" si="27"/>
        <v>360.10163868751954</v>
      </c>
      <c r="K43">
        <f t="shared" si="27"/>
        <v>496.62323788418638</v>
      </c>
      <c r="L43">
        <f t="shared" si="27"/>
        <v>496.99887230955869</v>
      </c>
    </row>
    <row r="44" spans="1:12" x14ac:dyDescent="0.45">
      <c r="A44" t="s">
        <v>418</v>
      </c>
      <c r="C44">
        <f t="shared" ref="C44:L52" si="28">C$26/C28</f>
        <v>90.000900009000091</v>
      </c>
      <c r="D44">
        <f t="shared" si="28"/>
        <v>168.27764465146333</v>
      </c>
      <c r="E44">
        <f t="shared" si="28"/>
        <v>205.53153881463112</v>
      </c>
      <c r="F44">
        <f t="shared" si="28"/>
        <v>240.74993605079823</v>
      </c>
      <c r="G44">
        <f t="shared" si="28"/>
        <v>302.34005153083837</v>
      </c>
      <c r="H44">
        <f t="shared" si="28"/>
        <v>312.13632866290681</v>
      </c>
      <c r="I44">
        <f t="shared" si="28"/>
        <v>463.38773505342863</v>
      </c>
      <c r="J44">
        <f t="shared" si="28"/>
        <v>495.79380927060055</v>
      </c>
      <c r="K44">
        <f t="shared" si="28"/>
        <v>512.15048574628292</v>
      </c>
      <c r="L44">
        <f t="shared" si="28"/>
        <v>557.39402685412949</v>
      </c>
    </row>
    <row r="45" spans="1:12" x14ac:dyDescent="0.45">
      <c r="A45" t="s">
        <v>419</v>
      </c>
      <c r="C45">
        <f t="shared" si="28"/>
        <v>83.56836937219262</v>
      </c>
      <c r="D45">
        <f t="shared" si="28"/>
        <v>142.14984583849218</v>
      </c>
      <c r="E45">
        <f t="shared" si="28"/>
        <v>209.4141429935612</v>
      </c>
      <c r="F45">
        <f t="shared" si="28"/>
        <v>281.3347081222737</v>
      </c>
      <c r="G45">
        <f t="shared" si="28"/>
        <v>314.03425360024573</v>
      </c>
      <c r="H45">
        <f t="shared" si="28"/>
        <v>347.45768110218211</v>
      </c>
      <c r="I45">
        <f t="shared" si="28"/>
        <v>393.34902983271428</v>
      </c>
      <c r="J45">
        <f t="shared" si="28"/>
        <v>468.03797894180121</v>
      </c>
      <c r="K45">
        <f t="shared" si="28"/>
        <v>447.34389561975775</v>
      </c>
      <c r="L45">
        <f t="shared" si="28"/>
        <v>552.17562718868612</v>
      </c>
    </row>
    <row r="46" spans="1:12" x14ac:dyDescent="0.45">
      <c r="A46" t="s">
        <v>420</v>
      </c>
      <c r="C46">
        <f t="shared" si="28"/>
        <v>84.564379284771391</v>
      </c>
      <c r="D46">
        <f t="shared" si="28"/>
        <v>166.37689357702001</v>
      </c>
      <c r="E46">
        <f t="shared" si="28"/>
        <v>204.70759226341772</v>
      </c>
      <c r="F46">
        <f t="shared" si="28"/>
        <v>298.90116459366254</v>
      </c>
      <c r="G46">
        <f t="shared" si="28"/>
        <v>290.49230311593664</v>
      </c>
      <c r="H46">
        <f t="shared" si="28"/>
        <v>353.23082574770132</v>
      </c>
      <c r="I46">
        <f t="shared" si="28"/>
        <v>390.09949766330402</v>
      </c>
      <c r="J46">
        <f t="shared" si="28"/>
        <v>405.75440902884714</v>
      </c>
      <c r="K46">
        <f t="shared" si="28"/>
        <v>492.15908550279789</v>
      </c>
      <c r="L46">
        <f t="shared" si="28"/>
        <v>544.15520177002804</v>
      </c>
    </row>
    <row r="47" spans="1:12" x14ac:dyDescent="0.45">
      <c r="A47" t="s">
        <v>421</v>
      </c>
      <c r="C47">
        <f t="shared" si="28"/>
        <v>93.154451944412884</v>
      </c>
      <c r="D47">
        <f t="shared" si="28"/>
        <v>183.81829194204946</v>
      </c>
      <c r="E47">
        <f t="shared" si="28"/>
        <v>213.24613935635207</v>
      </c>
      <c r="F47">
        <f t="shared" si="28"/>
        <v>304.36929735586784</v>
      </c>
      <c r="G47">
        <f t="shared" si="28"/>
        <v>299.5079085063241</v>
      </c>
      <c r="H47">
        <f t="shared" si="28"/>
        <v>368.53180613752869</v>
      </c>
      <c r="I47">
        <f t="shared" si="28"/>
        <v>441.38111935512956</v>
      </c>
      <c r="J47">
        <f t="shared" si="28"/>
        <v>463.40035067821537</v>
      </c>
      <c r="K47">
        <f t="shared" si="28"/>
        <v>505.3108166833419</v>
      </c>
      <c r="L47">
        <f t="shared" si="28"/>
        <v>577.72344609724701</v>
      </c>
    </row>
    <row r="48" spans="1:12" x14ac:dyDescent="0.45">
      <c r="A48" t="s">
        <v>422</v>
      </c>
      <c r="C48">
        <f t="shared" si="28"/>
        <v>87.560613834927224</v>
      </c>
      <c r="D48">
        <f t="shared" si="28"/>
        <v>163.44716611217214</v>
      </c>
      <c r="E48">
        <f t="shared" si="28"/>
        <v>226.97559558396281</v>
      </c>
      <c r="F48">
        <f t="shared" si="28"/>
        <v>266.87571931346218</v>
      </c>
      <c r="G48">
        <f t="shared" si="28"/>
        <v>299.5306953065936</v>
      </c>
      <c r="H48">
        <f t="shared" si="28"/>
        <v>353.71331182363383</v>
      </c>
      <c r="I48">
        <f t="shared" si="28"/>
        <v>444.07367816711763</v>
      </c>
      <c r="J48">
        <f t="shared" si="28"/>
        <v>401.20099517906851</v>
      </c>
      <c r="K48">
        <f t="shared" si="28"/>
        <v>529.44041677549615</v>
      </c>
      <c r="L48">
        <f t="shared" si="28"/>
        <v>444.46755675739581</v>
      </c>
    </row>
    <row r="49" spans="1:22" x14ac:dyDescent="0.45">
      <c r="A49" t="s">
        <v>423</v>
      </c>
      <c r="C49">
        <f t="shared" si="28"/>
        <v>87.738770095468553</v>
      </c>
      <c r="D49">
        <f t="shared" si="28"/>
        <v>152.50307103059288</v>
      </c>
      <c r="E49">
        <f t="shared" si="28"/>
        <v>236.30252709799228</v>
      </c>
      <c r="F49">
        <f t="shared" si="28"/>
        <v>271.01556306870924</v>
      </c>
      <c r="G49">
        <f t="shared" si="28"/>
        <v>322.38243196279961</v>
      </c>
      <c r="H49">
        <f t="shared" si="28"/>
        <v>407.6693475455927</v>
      </c>
      <c r="I49">
        <f t="shared" si="28"/>
        <v>475.19805576109752</v>
      </c>
      <c r="J49">
        <f t="shared" si="28"/>
        <v>385.7793997658319</v>
      </c>
      <c r="K49">
        <f t="shared" si="28"/>
        <v>471.31276314962611</v>
      </c>
      <c r="L49">
        <f t="shared" si="28"/>
        <v>498.87379241362623</v>
      </c>
    </row>
    <row r="50" spans="1:22" x14ac:dyDescent="0.45">
      <c r="A50" t="s">
        <v>424</v>
      </c>
      <c r="C50">
        <f t="shared" si="28"/>
        <v>94.444580864394595</v>
      </c>
      <c r="D50">
        <f t="shared" si="28"/>
        <v>170.82074242111074</v>
      </c>
      <c r="E50">
        <f t="shared" si="28"/>
        <v>204.82737149130713</v>
      </c>
      <c r="F50">
        <f t="shared" si="28"/>
        <v>235.93502821193101</v>
      </c>
      <c r="G50">
        <f t="shared" si="28"/>
        <v>337.44840413900715</v>
      </c>
      <c r="H50">
        <f t="shared" si="28"/>
        <v>343.66957773891767</v>
      </c>
      <c r="I50">
        <f t="shared" si="28"/>
        <v>408.30539843899015</v>
      </c>
      <c r="J50">
        <f t="shared" si="28"/>
        <v>410.32963831494033</v>
      </c>
      <c r="K50">
        <f t="shared" si="28"/>
        <v>509.5437545222008</v>
      </c>
      <c r="L50">
        <f t="shared" si="28"/>
        <v>571.90537711154616</v>
      </c>
    </row>
    <row r="51" spans="1:22" x14ac:dyDescent="0.45">
      <c r="A51" t="s">
        <v>425</v>
      </c>
      <c r="C51">
        <f t="shared" si="28"/>
        <v>85.381857550616502</v>
      </c>
      <c r="D51">
        <f t="shared" si="28"/>
        <v>146.34132064261399</v>
      </c>
      <c r="E51">
        <f t="shared" si="28"/>
        <v>242.3997576002424</v>
      </c>
      <c r="F51">
        <f t="shared" si="28"/>
        <v>274.49621366785271</v>
      </c>
      <c r="G51">
        <f t="shared" si="28"/>
        <v>303.8353747019375</v>
      </c>
      <c r="H51">
        <f t="shared" si="28"/>
        <v>332.52732404732308</v>
      </c>
      <c r="I51">
        <f t="shared" si="28"/>
        <v>485.79669269611611</v>
      </c>
      <c r="J51">
        <f t="shared" si="28"/>
        <v>511.13638396565165</v>
      </c>
      <c r="K51">
        <f t="shared" si="28"/>
        <v>555.73634139006947</v>
      </c>
      <c r="L51">
        <f t="shared" si="28"/>
        <v>606.36856779382492</v>
      </c>
    </row>
    <row r="52" spans="1:22" x14ac:dyDescent="0.45">
      <c r="A52" t="s">
        <v>426</v>
      </c>
      <c r="C52">
        <f t="shared" si="28"/>
        <v>82.616975309916938</v>
      </c>
      <c r="D52">
        <f t="shared" si="28"/>
        <v>153.04033760698476</v>
      </c>
      <c r="E52">
        <f t="shared" si="28"/>
        <v>239.50776364415853</v>
      </c>
      <c r="F52">
        <f t="shared" si="28"/>
        <v>261.52217675368598</v>
      </c>
      <c r="G52">
        <f t="shared" si="28"/>
        <v>321.39314931218649</v>
      </c>
      <c r="H52">
        <f t="shared" si="28"/>
        <v>338.01369631497465</v>
      </c>
      <c r="I52">
        <f t="shared" si="28"/>
        <v>451.82919823554244</v>
      </c>
      <c r="J52">
        <f t="shared" si="28"/>
        <v>446.58956297861846</v>
      </c>
      <c r="K52">
        <f t="shared" si="28"/>
        <v>450.36952819788638</v>
      </c>
      <c r="L52">
        <f t="shared" si="28"/>
        <v>502.70252879480086</v>
      </c>
      <c r="V52" t="s">
        <v>2</v>
      </c>
    </row>
    <row r="53" spans="1:22" x14ac:dyDescent="0.45">
      <c r="A53" t="s">
        <v>427</v>
      </c>
      <c r="B53" t="s">
        <v>65</v>
      </c>
      <c r="C53">
        <f>AVERAGE(C43:C52)</f>
        <v>88.07210223224385</v>
      </c>
      <c r="D53">
        <f t="shared" ref="D53:L53" si="29">AVERAGE(D43:D52)</f>
        <v>158.41807960264285</v>
      </c>
      <c r="E53">
        <f t="shared" si="29"/>
        <v>221.05246777229277</v>
      </c>
      <c r="F53">
        <f t="shared" si="29"/>
        <v>263.77971044902966</v>
      </c>
      <c r="G53">
        <f t="shared" si="29"/>
        <v>311.39985068907106</v>
      </c>
      <c r="H53">
        <f t="shared" si="29"/>
        <v>343.79838981455731</v>
      </c>
      <c r="I53">
        <f t="shared" si="29"/>
        <v>433.93268802179256</v>
      </c>
      <c r="J53">
        <f t="shared" si="29"/>
        <v>434.81241668110954</v>
      </c>
      <c r="K53">
        <f t="shared" si="29"/>
        <v>496.99903254716457</v>
      </c>
      <c r="L53">
        <f t="shared" si="29"/>
        <v>535.27649970908431</v>
      </c>
    </row>
    <row r="54" spans="1:22" x14ac:dyDescent="0.45">
      <c r="A54" t="s">
        <v>428</v>
      </c>
      <c r="B54" t="s">
        <v>66</v>
      </c>
      <c r="C54">
        <f>MAX(C43:C52)-C53</f>
        <v>6.3724786321507452</v>
      </c>
      <c r="D54">
        <f t="shared" ref="D54:L54" si="30">MAX(D43:D52)-D53</f>
        <v>25.400212339406607</v>
      </c>
      <c r="E54">
        <f t="shared" si="30"/>
        <v>21.347289827949623</v>
      </c>
      <c r="F54">
        <f t="shared" si="30"/>
        <v>40.589586906838178</v>
      </c>
      <c r="G54">
        <f t="shared" si="30"/>
        <v>26.048553449936094</v>
      </c>
      <c r="H54">
        <f t="shared" si="30"/>
        <v>63.870957731035389</v>
      </c>
      <c r="I54">
        <f t="shared" si="30"/>
        <v>51.864004674323553</v>
      </c>
      <c r="J54">
        <f t="shared" si="30"/>
        <v>76.323967284542107</v>
      </c>
      <c r="K54">
        <f t="shared" si="30"/>
        <v>58.737308842904895</v>
      </c>
      <c r="L54">
        <f t="shared" si="30"/>
        <v>71.092068084740617</v>
      </c>
    </row>
    <row r="55" spans="1:22" x14ac:dyDescent="0.45">
      <c r="A55" t="s">
        <v>429</v>
      </c>
      <c r="B55" t="s">
        <v>67</v>
      </c>
      <c r="C55">
        <f>C53-MIN(C43:C52)</f>
        <v>5.4551269223269117</v>
      </c>
      <c r="D55">
        <f t="shared" ref="D55:L55" si="31">D53-MIN(D43:D52)</f>
        <v>21.012597398713865</v>
      </c>
      <c r="E55">
        <f t="shared" si="31"/>
        <v>16.344875508875049</v>
      </c>
      <c r="F55">
        <f t="shared" si="31"/>
        <v>61.182413096976319</v>
      </c>
      <c r="G55">
        <f t="shared" si="31"/>
        <v>20.907547573134423</v>
      </c>
      <c r="H55">
        <f t="shared" si="31"/>
        <v>62.764390789745278</v>
      </c>
      <c r="I55">
        <f t="shared" si="31"/>
        <v>48.026213007307319</v>
      </c>
      <c r="J55">
        <f t="shared" si="31"/>
        <v>74.71077799359</v>
      </c>
      <c r="K55">
        <f t="shared" si="31"/>
        <v>49.655136927406829</v>
      </c>
      <c r="L55">
        <f t="shared" si="31"/>
        <v>90.808942951688493</v>
      </c>
    </row>
    <row r="56" spans="1:22" x14ac:dyDescent="0.45">
      <c r="A56" t="s">
        <v>430</v>
      </c>
    </row>
    <row r="57" spans="1:22" x14ac:dyDescent="0.45">
      <c r="A57" t="s">
        <v>431</v>
      </c>
    </row>
    <row r="58" spans="1:22" x14ac:dyDescent="0.45">
      <c r="A58" t="s">
        <v>432</v>
      </c>
    </row>
    <row r="59" spans="1:22" x14ac:dyDescent="0.45">
      <c r="A59" t="s">
        <v>433</v>
      </c>
    </row>
    <row r="60" spans="1:22" x14ac:dyDescent="0.45">
      <c r="A60" t="s">
        <v>434</v>
      </c>
    </row>
    <row r="61" spans="1:22" x14ac:dyDescent="0.45">
      <c r="A61" t="s">
        <v>435</v>
      </c>
    </row>
    <row r="62" spans="1:22" x14ac:dyDescent="0.45">
      <c r="A62" t="s">
        <v>436</v>
      </c>
    </row>
    <row r="63" spans="1:22" x14ac:dyDescent="0.45">
      <c r="A63" t="s">
        <v>437</v>
      </c>
    </row>
    <row r="64" spans="1:22" x14ac:dyDescent="0.45">
      <c r="A64" t="s">
        <v>438</v>
      </c>
    </row>
    <row r="65" spans="1:1" x14ac:dyDescent="0.45">
      <c r="A65" t="s">
        <v>439</v>
      </c>
    </row>
    <row r="66" spans="1:1" x14ac:dyDescent="0.45">
      <c r="A66" t="s">
        <v>440</v>
      </c>
    </row>
    <row r="67" spans="1:1" x14ac:dyDescent="0.45">
      <c r="A67" t="s">
        <v>441</v>
      </c>
    </row>
    <row r="68" spans="1:1" x14ac:dyDescent="0.45">
      <c r="A68" t="s">
        <v>442</v>
      </c>
    </row>
    <row r="69" spans="1:1" x14ac:dyDescent="0.45">
      <c r="A69" t="s">
        <v>443</v>
      </c>
    </row>
    <row r="70" spans="1:1" x14ac:dyDescent="0.45">
      <c r="A70" t="s">
        <v>444</v>
      </c>
    </row>
    <row r="71" spans="1:1" x14ac:dyDescent="0.45">
      <c r="A71" t="s">
        <v>445</v>
      </c>
    </row>
    <row r="72" spans="1:1" x14ac:dyDescent="0.45">
      <c r="A72" t="s">
        <v>446</v>
      </c>
    </row>
    <row r="73" spans="1:1" x14ac:dyDescent="0.45">
      <c r="A73" t="s">
        <v>447</v>
      </c>
    </row>
    <row r="74" spans="1:1" x14ac:dyDescent="0.45">
      <c r="A74" t="s">
        <v>448</v>
      </c>
    </row>
    <row r="75" spans="1:1" x14ac:dyDescent="0.45">
      <c r="A75" t="s">
        <v>449</v>
      </c>
    </row>
    <row r="76" spans="1:1" x14ac:dyDescent="0.45">
      <c r="A76" t="s">
        <v>450</v>
      </c>
    </row>
    <row r="77" spans="1:1" x14ac:dyDescent="0.45">
      <c r="A77" t="s">
        <v>451</v>
      </c>
    </row>
    <row r="78" spans="1:1" x14ac:dyDescent="0.45">
      <c r="A78" t="s">
        <v>452</v>
      </c>
    </row>
    <row r="79" spans="1:1" x14ac:dyDescent="0.45">
      <c r="A79" t="s">
        <v>453</v>
      </c>
    </row>
    <row r="80" spans="1:1" x14ac:dyDescent="0.45">
      <c r="A80" t="s">
        <v>454</v>
      </c>
    </row>
    <row r="81" spans="1:1" x14ac:dyDescent="0.45">
      <c r="A81" t="s">
        <v>455</v>
      </c>
    </row>
    <row r="82" spans="1:1" x14ac:dyDescent="0.45">
      <c r="A82" t="s">
        <v>456</v>
      </c>
    </row>
    <row r="83" spans="1:1" x14ac:dyDescent="0.45">
      <c r="A83" t="s">
        <v>457</v>
      </c>
    </row>
    <row r="84" spans="1:1" x14ac:dyDescent="0.45">
      <c r="A84" t="s">
        <v>458</v>
      </c>
    </row>
    <row r="85" spans="1:1" x14ac:dyDescent="0.45">
      <c r="A85" t="s">
        <v>459</v>
      </c>
    </row>
    <row r="86" spans="1:1" x14ac:dyDescent="0.45">
      <c r="A86" t="s">
        <v>460</v>
      </c>
    </row>
    <row r="87" spans="1:1" x14ac:dyDescent="0.45">
      <c r="A87" t="s">
        <v>461</v>
      </c>
    </row>
    <row r="88" spans="1:1" x14ac:dyDescent="0.45">
      <c r="A88" t="s">
        <v>462</v>
      </c>
    </row>
    <row r="89" spans="1:1" x14ac:dyDescent="0.45">
      <c r="A89" t="s">
        <v>463</v>
      </c>
    </row>
    <row r="90" spans="1:1" x14ac:dyDescent="0.45">
      <c r="A90" t="s">
        <v>464</v>
      </c>
    </row>
    <row r="91" spans="1:1" x14ac:dyDescent="0.45">
      <c r="A91" t="s">
        <v>465</v>
      </c>
    </row>
    <row r="92" spans="1:1" x14ac:dyDescent="0.45">
      <c r="A92" t="s">
        <v>466</v>
      </c>
    </row>
    <row r="93" spans="1:1" x14ac:dyDescent="0.45">
      <c r="A93" t="s">
        <v>467</v>
      </c>
    </row>
    <row r="94" spans="1:1" x14ac:dyDescent="0.45">
      <c r="A94" t="s">
        <v>468</v>
      </c>
    </row>
    <row r="95" spans="1:1" x14ac:dyDescent="0.45">
      <c r="A95" t="s">
        <v>469</v>
      </c>
    </row>
    <row r="96" spans="1:1" x14ac:dyDescent="0.45">
      <c r="A96" t="s">
        <v>470</v>
      </c>
    </row>
    <row r="97" spans="1:1" x14ac:dyDescent="0.45">
      <c r="A97" t="s">
        <v>471</v>
      </c>
    </row>
    <row r="98" spans="1:1" x14ac:dyDescent="0.45">
      <c r="A98" t="s">
        <v>472</v>
      </c>
    </row>
    <row r="99" spans="1:1" x14ac:dyDescent="0.45">
      <c r="A99" t="s">
        <v>473</v>
      </c>
    </row>
    <row r="100" spans="1:1" x14ac:dyDescent="0.45">
      <c r="A100" t="s">
        <v>474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D6AF-2746-401A-931A-F4A38DCEDA93}">
  <dimension ref="A1:V160"/>
  <sheetViews>
    <sheetView zoomScaleNormal="100" workbookViewId="0">
      <selection activeCell="Q7" sqref="Q7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475</v>
      </c>
      <c r="C1" t="str">
        <f t="shared" ref="C1:C10" si="0">A1</f>
        <v>Time: 1.160323</v>
      </c>
      <c r="D1" t="str">
        <f t="shared" ref="D1:D10" si="1">A11</f>
        <v>Time: 1.355498</v>
      </c>
      <c r="E1" t="str">
        <f t="shared" ref="E1:E10" si="2">A21</f>
        <v>Time: 1.399854</v>
      </c>
      <c r="F1" t="str">
        <f t="shared" ref="F1:F10" si="3">A31</f>
        <v>Time: 1.678172</v>
      </c>
      <c r="G1" t="str">
        <f t="shared" ref="G1:G10" si="4">A41</f>
        <v>Time: 1.610727</v>
      </c>
      <c r="H1" t="str">
        <f t="shared" ref="H1:H10" si="5">A51</f>
        <v>Time: 1.626225</v>
      </c>
      <c r="I1" t="str">
        <f t="shared" ref="I1:I10" si="6">A61</f>
        <v>Time: 1.684482</v>
      </c>
      <c r="J1" t="str">
        <f t="shared" ref="J1:J10" si="7">A71</f>
        <v>Time: 1.720376</v>
      </c>
      <c r="K1" t="str">
        <f t="shared" ref="K1:K10" si="8">A81</f>
        <v>Time: 1.915852</v>
      </c>
      <c r="L1" t="str">
        <f t="shared" ref="L1:L10" si="9">A91</f>
        <v>Time: 1.918603</v>
      </c>
    </row>
    <row r="2" spans="1:13" x14ac:dyDescent="0.45">
      <c r="A2" t="s">
        <v>476</v>
      </c>
      <c r="C2" t="str">
        <f t="shared" si="0"/>
        <v>Time: 1.209520</v>
      </c>
      <c r="D2" t="str">
        <f t="shared" si="1"/>
        <v>Time: 1.231290</v>
      </c>
      <c r="E2" t="str">
        <f t="shared" si="2"/>
        <v>Time: 1.721028</v>
      </c>
      <c r="F2" t="str">
        <f t="shared" si="3"/>
        <v>Time: 1.409003</v>
      </c>
      <c r="G2" t="str">
        <f t="shared" si="4"/>
        <v>Time: 1.484532</v>
      </c>
      <c r="H2" t="str">
        <f t="shared" si="5"/>
        <v>Time: 1.899675</v>
      </c>
      <c r="I2" t="str">
        <f t="shared" si="6"/>
        <v>Time: 1.544106</v>
      </c>
      <c r="J2" t="str">
        <f t="shared" si="7"/>
        <v>Time: 2.146008</v>
      </c>
      <c r="K2" t="str">
        <f t="shared" si="8"/>
        <v>Time: 1.734246</v>
      </c>
      <c r="L2" t="str">
        <f t="shared" si="9"/>
        <v>Time: 1.953638</v>
      </c>
    </row>
    <row r="3" spans="1:13" x14ac:dyDescent="0.45">
      <c r="A3" t="s">
        <v>477</v>
      </c>
      <c r="C3" t="str">
        <f t="shared" si="0"/>
        <v>Time: 1.251396</v>
      </c>
      <c r="D3" t="str">
        <f t="shared" si="1"/>
        <v>Time: 1.234874</v>
      </c>
      <c r="E3" t="str">
        <f t="shared" si="2"/>
        <v>Time: 1.497248</v>
      </c>
      <c r="F3" t="str">
        <f t="shared" si="3"/>
        <v>Time: 1.425767</v>
      </c>
      <c r="G3" t="str">
        <f t="shared" si="4"/>
        <v>Time: 1.723384</v>
      </c>
      <c r="H3" t="str">
        <f t="shared" si="5"/>
        <v>Time: 1.612450</v>
      </c>
      <c r="I3" t="str">
        <f t="shared" si="6"/>
        <v>Time: 1.708547</v>
      </c>
      <c r="J3" t="str">
        <f t="shared" si="7"/>
        <v>Time: 2.046322</v>
      </c>
      <c r="K3" t="str">
        <f t="shared" si="8"/>
        <v>Time: 1.956308</v>
      </c>
      <c r="L3" t="str">
        <f t="shared" si="9"/>
        <v>Time: 1.745352</v>
      </c>
    </row>
    <row r="4" spans="1:13" x14ac:dyDescent="0.45">
      <c r="A4" t="s">
        <v>478</v>
      </c>
      <c r="C4" t="str">
        <f t="shared" si="0"/>
        <v>Time: 1.146216</v>
      </c>
      <c r="D4" t="str">
        <f t="shared" si="1"/>
        <v>Time: 1.432315</v>
      </c>
      <c r="E4" t="str">
        <f t="shared" si="2"/>
        <v>Time: 1.503149</v>
      </c>
      <c r="F4" t="str">
        <f t="shared" si="3"/>
        <v>Time: 1.379676</v>
      </c>
      <c r="G4" t="str">
        <f t="shared" si="4"/>
        <v>Time: 1.756307</v>
      </c>
      <c r="H4" t="str">
        <f t="shared" si="5"/>
        <v>Time: 1.704375</v>
      </c>
      <c r="I4" t="str">
        <f t="shared" si="6"/>
        <v>Time: 2.154949</v>
      </c>
      <c r="J4" t="str">
        <f t="shared" si="7"/>
        <v>Time: 1.680175</v>
      </c>
      <c r="K4" t="str">
        <f t="shared" si="8"/>
        <v>Time: 1.681750</v>
      </c>
      <c r="L4" t="str">
        <f t="shared" si="9"/>
        <v>Time: 1.749381</v>
      </c>
    </row>
    <row r="5" spans="1:13" x14ac:dyDescent="0.45">
      <c r="A5" t="s">
        <v>479</v>
      </c>
      <c r="C5" t="str">
        <f t="shared" si="0"/>
        <v>Time: 1.074653</v>
      </c>
      <c r="D5" t="str">
        <f t="shared" si="1"/>
        <v>Time: 1.183720</v>
      </c>
      <c r="E5" t="str">
        <f t="shared" si="2"/>
        <v>Time: 1.421734</v>
      </c>
      <c r="F5" t="str">
        <f t="shared" si="3"/>
        <v>Time: 1.511025</v>
      </c>
      <c r="G5" t="str">
        <f t="shared" si="4"/>
        <v>Time: 1.655504</v>
      </c>
      <c r="H5" t="str">
        <f t="shared" si="5"/>
        <v>Time: 1.624296</v>
      </c>
      <c r="I5" t="str">
        <f t="shared" si="6"/>
        <v>Time: 1.870516</v>
      </c>
      <c r="J5" t="str">
        <f t="shared" si="7"/>
        <v>Time: 1.922390</v>
      </c>
      <c r="K5" t="str">
        <f t="shared" si="8"/>
        <v>Time: 2.526284</v>
      </c>
      <c r="L5" t="str">
        <f t="shared" si="9"/>
        <v>Time: 2.425266</v>
      </c>
    </row>
    <row r="6" spans="1:13" x14ac:dyDescent="0.45">
      <c r="A6" t="s">
        <v>480</v>
      </c>
      <c r="C6" t="str">
        <f t="shared" si="0"/>
        <v>Time: 1.055560</v>
      </c>
      <c r="D6" t="str">
        <f t="shared" si="1"/>
        <v>Time: 1.337051</v>
      </c>
      <c r="E6" t="str">
        <f t="shared" si="2"/>
        <v>Time: 1.398143</v>
      </c>
      <c r="F6" t="str">
        <f t="shared" si="3"/>
        <v>Time: 1.529595</v>
      </c>
      <c r="G6" t="str">
        <f t="shared" si="4"/>
        <v>Time: 1.578602</v>
      </c>
      <c r="H6" t="str">
        <f t="shared" si="5"/>
        <v>Time: 1.652952</v>
      </c>
      <c r="I6" t="str">
        <f t="shared" si="6"/>
        <v>Time: 1.707039</v>
      </c>
      <c r="J6" t="str">
        <f t="shared" si="7"/>
        <v>Time: 1.492413</v>
      </c>
      <c r="K6" t="str">
        <f t="shared" si="8"/>
        <v>Time: 1.885774</v>
      </c>
      <c r="L6" t="str">
        <f t="shared" si="9"/>
        <v>Time: 1.874938</v>
      </c>
    </row>
    <row r="7" spans="1:13" x14ac:dyDescent="0.45">
      <c r="A7" t="s">
        <v>481</v>
      </c>
      <c r="C7" t="str">
        <f t="shared" si="0"/>
        <v>Time: 1.087485</v>
      </c>
      <c r="D7" t="str">
        <f t="shared" si="1"/>
        <v>Time: 1.214493</v>
      </c>
      <c r="E7" t="str">
        <f t="shared" si="2"/>
        <v>Time: 1.406629</v>
      </c>
      <c r="F7" t="str">
        <f t="shared" si="3"/>
        <v>Time: 1.692917</v>
      </c>
      <c r="G7" t="str">
        <f t="shared" si="4"/>
        <v>Time: 1.512992</v>
      </c>
      <c r="H7" t="str">
        <f t="shared" si="5"/>
        <v>Time: 2.073954</v>
      </c>
      <c r="I7" t="str">
        <f t="shared" si="6"/>
        <v>Time: 1.582122</v>
      </c>
      <c r="J7" t="str">
        <f t="shared" si="7"/>
        <v>Time: 1.923280</v>
      </c>
      <c r="K7" t="str">
        <f t="shared" si="8"/>
        <v>Time: 1.899998</v>
      </c>
      <c r="L7" t="str">
        <f t="shared" si="9"/>
        <v>Time: 1.921982</v>
      </c>
    </row>
    <row r="8" spans="1:13" x14ac:dyDescent="0.45">
      <c r="A8" t="s">
        <v>482</v>
      </c>
      <c r="C8" t="str">
        <f t="shared" si="0"/>
        <v>Time: 1.187930</v>
      </c>
      <c r="D8" t="str">
        <f t="shared" si="1"/>
        <v>Time: 1.409919</v>
      </c>
      <c r="E8" t="str">
        <f t="shared" si="2"/>
        <v>Time: 1.334874</v>
      </c>
      <c r="F8" t="str">
        <f t="shared" si="3"/>
        <v>Time: 1.479814</v>
      </c>
      <c r="G8" t="str">
        <f t="shared" si="4"/>
        <v>Time: 1.422452</v>
      </c>
      <c r="H8" t="str">
        <f t="shared" si="5"/>
        <v>Time: 1.728136</v>
      </c>
      <c r="I8" t="str">
        <f t="shared" si="6"/>
        <v>Time: 1.720301</v>
      </c>
      <c r="J8" t="str">
        <f t="shared" si="7"/>
        <v>Time: 1.762334</v>
      </c>
      <c r="K8" t="str">
        <f t="shared" si="8"/>
        <v>Time: 1.899022</v>
      </c>
      <c r="L8" t="str">
        <f t="shared" si="9"/>
        <v>Time: 2.138164</v>
      </c>
    </row>
    <row r="9" spans="1:13" x14ac:dyDescent="0.45">
      <c r="A9" t="s">
        <v>483</v>
      </c>
      <c r="C9" t="str">
        <f t="shared" si="0"/>
        <v>Time: 1.098147</v>
      </c>
      <c r="D9" t="str">
        <f t="shared" si="1"/>
        <v>Time: 1.497103</v>
      </c>
      <c r="E9" t="str">
        <f t="shared" si="2"/>
        <v>Time: 1.468085</v>
      </c>
      <c r="F9" t="str">
        <f t="shared" si="3"/>
        <v>Time: 1.613474</v>
      </c>
      <c r="G9" t="str">
        <f t="shared" si="4"/>
        <v>Time: 1.537208</v>
      </c>
      <c r="H9" t="str">
        <f t="shared" si="5"/>
        <v>Time: 1.501806</v>
      </c>
      <c r="I9" t="str">
        <f t="shared" si="6"/>
        <v>Time: 1.855346</v>
      </c>
      <c r="J9" t="str">
        <f t="shared" si="7"/>
        <v>Time: 1.672450</v>
      </c>
      <c r="K9" t="str">
        <f t="shared" si="8"/>
        <v>Time: 2.001575</v>
      </c>
      <c r="L9" t="str">
        <f t="shared" si="9"/>
        <v>Time: 2.084197</v>
      </c>
    </row>
    <row r="10" spans="1:13" x14ac:dyDescent="0.45">
      <c r="A10" t="s">
        <v>484</v>
      </c>
      <c r="C10" t="str">
        <f t="shared" si="0"/>
        <v>Time: 1.228861</v>
      </c>
      <c r="D10" t="str">
        <f t="shared" si="1"/>
        <v>Time: 1.517873</v>
      </c>
      <c r="E10" t="str">
        <f t="shared" si="2"/>
        <v>Time: 1.298747</v>
      </c>
      <c r="F10" t="str">
        <f t="shared" si="3"/>
        <v>Time: 1.425221</v>
      </c>
      <c r="G10" t="str">
        <f t="shared" si="4"/>
        <v>Time: 1.519759</v>
      </c>
      <c r="H10" t="str">
        <f t="shared" si="5"/>
        <v>Time: 1.842714</v>
      </c>
      <c r="I10" t="str">
        <f t="shared" si="6"/>
        <v>Time: 1.843801</v>
      </c>
      <c r="J10" t="str">
        <f t="shared" si="7"/>
        <v>Time: 1.552354</v>
      </c>
      <c r="K10" t="str">
        <f t="shared" si="8"/>
        <v>Time: 1.948890</v>
      </c>
      <c r="L10" t="str">
        <f t="shared" si="9"/>
        <v>Time: 1.814332</v>
      </c>
    </row>
    <row r="11" spans="1:13" x14ac:dyDescent="0.45">
      <c r="A11" t="s">
        <v>485</v>
      </c>
    </row>
    <row r="12" spans="1:13" x14ac:dyDescent="0.45">
      <c r="A12" t="s">
        <v>486</v>
      </c>
    </row>
    <row r="13" spans="1:13" x14ac:dyDescent="0.45">
      <c r="A13" t="s">
        <v>487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488</v>
      </c>
      <c r="C14" s="1" t="str">
        <f>RIGHT(C1,8)</f>
        <v>1.160323</v>
      </c>
      <c r="D14" s="1" t="str">
        <f t="shared" ref="D14:L14" si="10">RIGHT(D1,8)</f>
        <v>1.355498</v>
      </c>
      <c r="E14" s="1" t="str">
        <f t="shared" si="10"/>
        <v>1.399854</v>
      </c>
      <c r="F14" s="1" t="str">
        <f t="shared" si="10"/>
        <v>1.678172</v>
      </c>
      <c r="G14" s="1" t="str">
        <f t="shared" si="10"/>
        <v>1.610727</v>
      </c>
      <c r="H14" s="1" t="str">
        <f t="shared" si="10"/>
        <v>1.626225</v>
      </c>
      <c r="I14" s="1" t="str">
        <f t="shared" si="10"/>
        <v>1.684482</v>
      </c>
      <c r="J14" s="1" t="str">
        <f t="shared" si="10"/>
        <v>1.720376</v>
      </c>
      <c r="K14" s="1" t="str">
        <f t="shared" si="10"/>
        <v>1.915852</v>
      </c>
      <c r="L14" s="1" t="str">
        <f t="shared" si="10"/>
        <v>1.918603</v>
      </c>
      <c r="M14" s="1"/>
    </row>
    <row r="15" spans="1:13" x14ac:dyDescent="0.45">
      <c r="A15" t="s">
        <v>489</v>
      </c>
      <c r="C15" s="1" t="str">
        <f t="shared" ref="C15:L23" si="11">RIGHT(C2,8)</f>
        <v>1.209520</v>
      </c>
      <c r="D15" s="1" t="str">
        <f t="shared" si="11"/>
        <v>1.231290</v>
      </c>
      <c r="E15" s="1" t="str">
        <f t="shared" si="11"/>
        <v>1.721028</v>
      </c>
      <c r="F15" s="1" t="str">
        <f t="shared" si="11"/>
        <v>1.409003</v>
      </c>
      <c r="G15" s="1" t="str">
        <f t="shared" si="11"/>
        <v>1.484532</v>
      </c>
      <c r="H15" s="1" t="str">
        <f t="shared" si="11"/>
        <v>1.899675</v>
      </c>
      <c r="I15" s="1" t="str">
        <f t="shared" si="11"/>
        <v>1.544106</v>
      </c>
      <c r="J15" s="1" t="str">
        <f t="shared" si="11"/>
        <v>2.146008</v>
      </c>
      <c r="K15" s="1" t="str">
        <f t="shared" si="11"/>
        <v>1.734246</v>
      </c>
      <c r="L15" s="1" t="str">
        <f t="shared" si="11"/>
        <v>1.953638</v>
      </c>
    </row>
    <row r="16" spans="1:13" x14ac:dyDescent="0.45">
      <c r="A16" t="s">
        <v>490</v>
      </c>
      <c r="C16" s="1" t="str">
        <f t="shared" si="11"/>
        <v>1.251396</v>
      </c>
      <c r="D16" s="1" t="str">
        <f t="shared" si="11"/>
        <v>1.234874</v>
      </c>
      <c r="E16" s="1" t="str">
        <f t="shared" si="11"/>
        <v>1.497248</v>
      </c>
      <c r="F16" s="1" t="str">
        <f t="shared" si="11"/>
        <v>1.425767</v>
      </c>
      <c r="G16" s="1" t="str">
        <f t="shared" si="11"/>
        <v>1.723384</v>
      </c>
      <c r="H16" s="1" t="str">
        <f t="shared" si="11"/>
        <v>1.612450</v>
      </c>
      <c r="I16" s="1" t="str">
        <f t="shared" si="11"/>
        <v>1.708547</v>
      </c>
      <c r="J16" s="1" t="str">
        <f t="shared" si="11"/>
        <v>2.046322</v>
      </c>
      <c r="K16" s="1" t="str">
        <f t="shared" si="11"/>
        <v>1.956308</v>
      </c>
      <c r="L16" s="1" t="str">
        <f t="shared" si="11"/>
        <v>1.745352</v>
      </c>
    </row>
    <row r="17" spans="1:12" x14ac:dyDescent="0.45">
      <c r="A17" t="s">
        <v>491</v>
      </c>
      <c r="C17" s="1" t="str">
        <f t="shared" si="11"/>
        <v>1.146216</v>
      </c>
      <c r="D17" s="1" t="str">
        <f t="shared" si="11"/>
        <v>1.432315</v>
      </c>
      <c r="E17" s="1" t="str">
        <f t="shared" si="11"/>
        <v>1.503149</v>
      </c>
      <c r="F17" s="1" t="str">
        <f t="shared" si="11"/>
        <v>1.379676</v>
      </c>
      <c r="G17" s="1" t="str">
        <f t="shared" si="11"/>
        <v>1.756307</v>
      </c>
      <c r="H17" s="1" t="str">
        <f t="shared" si="11"/>
        <v>1.704375</v>
      </c>
      <c r="I17" s="1" t="str">
        <f t="shared" si="11"/>
        <v>2.154949</v>
      </c>
      <c r="J17" s="1" t="str">
        <f t="shared" si="11"/>
        <v>1.680175</v>
      </c>
      <c r="K17" s="1" t="str">
        <f t="shared" si="11"/>
        <v>1.681750</v>
      </c>
      <c r="L17" s="1" t="str">
        <f t="shared" si="11"/>
        <v>1.749381</v>
      </c>
    </row>
    <row r="18" spans="1:12" x14ac:dyDescent="0.45">
      <c r="A18" t="s">
        <v>492</v>
      </c>
      <c r="C18" s="1" t="str">
        <f t="shared" si="11"/>
        <v>1.074653</v>
      </c>
      <c r="D18" s="1" t="str">
        <f t="shared" si="11"/>
        <v>1.183720</v>
      </c>
      <c r="E18" s="1" t="str">
        <f t="shared" si="11"/>
        <v>1.421734</v>
      </c>
      <c r="F18" s="1" t="str">
        <f t="shared" si="11"/>
        <v>1.511025</v>
      </c>
      <c r="G18" s="1" t="str">
        <f t="shared" si="11"/>
        <v>1.655504</v>
      </c>
      <c r="H18" s="1" t="str">
        <f t="shared" si="11"/>
        <v>1.624296</v>
      </c>
      <c r="I18" s="1" t="str">
        <f t="shared" si="11"/>
        <v>1.870516</v>
      </c>
      <c r="J18" s="1" t="str">
        <f t="shared" si="11"/>
        <v>1.922390</v>
      </c>
      <c r="K18" s="1" t="str">
        <f t="shared" si="11"/>
        <v>2.526284</v>
      </c>
      <c r="L18" s="1" t="str">
        <f t="shared" si="11"/>
        <v>2.425266</v>
      </c>
    </row>
    <row r="19" spans="1:12" x14ac:dyDescent="0.45">
      <c r="A19" t="s">
        <v>493</v>
      </c>
      <c r="C19" s="1" t="str">
        <f t="shared" si="11"/>
        <v>1.055560</v>
      </c>
      <c r="D19" s="1" t="str">
        <f t="shared" si="11"/>
        <v>1.337051</v>
      </c>
      <c r="E19" s="1" t="str">
        <f t="shared" si="11"/>
        <v>1.398143</v>
      </c>
      <c r="F19" s="1" t="str">
        <f t="shared" si="11"/>
        <v>1.529595</v>
      </c>
      <c r="G19" s="1" t="str">
        <f t="shared" si="11"/>
        <v>1.578602</v>
      </c>
      <c r="H19" s="1" t="str">
        <f t="shared" si="11"/>
        <v>1.652952</v>
      </c>
      <c r="I19" s="1" t="str">
        <f t="shared" si="11"/>
        <v>1.707039</v>
      </c>
      <c r="J19" s="1" t="str">
        <f t="shared" si="11"/>
        <v>1.492413</v>
      </c>
      <c r="K19" s="1" t="str">
        <f t="shared" si="11"/>
        <v>1.885774</v>
      </c>
      <c r="L19" s="1" t="str">
        <f t="shared" si="11"/>
        <v>1.874938</v>
      </c>
    </row>
    <row r="20" spans="1:12" x14ac:dyDescent="0.45">
      <c r="A20" t="s">
        <v>494</v>
      </c>
      <c r="C20" s="1" t="str">
        <f t="shared" si="11"/>
        <v>1.087485</v>
      </c>
      <c r="D20" s="1" t="str">
        <f t="shared" si="11"/>
        <v>1.214493</v>
      </c>
      <c r="E20" s="1" t="str">
        <f t="shared" si="11"/>
        <v>1.406629</v>
      </c>
      <c r="F20" s="1" t="str">
        <f t="shared" si="11"/>
        <v>1.692917</v>
      </c>
      <c r="G20" s="1" t="str">
        <f t="shared" si="11"/>
        <v>1.512992</v>
      </c>
      <c r="H20" s="1" t="str">
        <f t="shared" si="11"/>
        <v>2.073954</v>
      </c>
      <c r="I20" s="1" t="str">
        <f t="shared" si="11"/>
        <v>1.582122</v>
      </c>
      <c r="J20" s="1" t="str">
        <f t="shared" si="11"/>
        <v>1.923280</v>
      </c>
      <c r="K20" s="1" t="str">
        <f t="shared" si="11"/>
        <v>1.899998</v>
      </c>
      <c r="L20" s="1" t="str">
        <f t="shared" si="11"/>
        <v>1.921982</v>
      </c>
    </row>
    <row r="21" spans="1:12" x14ac:dyDescent="0.45">
      <c r="A21" t="s">
        <v>495</v>
      </c>
      <c r="C21" s="1" t="str">
        <f t="shared" si="11"/>
        <v>1.187930</v>
      </c>
      <c r="D21" s="1" t="str">
        <f t="shared" si="11"/>
        <v>1.409919</v>
      </c>
      <c r="E21" s="1" t="str">
        <f t="shared" si="11"/>
        <v>1.334874</v>
      </c>
      <c r="F21" s="1" t="str">
        <f t="shared" si="11"/>
        <v>1.479814</v>
      </c>
      <c r="G21" s="1" t="str">
        <f t="shared" si="11"/>
        <v>1.422452</v>
      </c>
      <c r="H21" s="1" t="str">
        <f t="shared" si="11"/>
        <v>1.728136</v>
      </c>
      <c r="I21" s="1" t="str">
        <f t="shared" si="11"/>
        <v>1.720301</v>
      </c>
      <c r="J21" s="1" t="str">
        <f t="shared" si="11"/>
        <v>1.762334</v>
      </c>
      <c r="K21" s="1" t="str">
        <f t="shared" si="11"/>
        <v>1.899022</v>
      </c>
      <c r="L21" s="1" t="str">
        <f t="shared" si="11"/>
        <v>2.138164</v>
      </c>
    </row>
    <row r="22" spans="1:12" x14ac:dyDescent="0.45">
      <c r="A22" t="s">
        <v>496</v>
      </c>
      <c r="C22" s="1" t="str">
        <f t="shared" si="11"/>
        <v>1.098147</v>
      </c>
      <c r="D22" s="1" t="str">
        <f t="shared" si="11"/>
        <v>1.497103</v>
      </c>
      <c r="E22" s="1" t="str">
        <f t="shared" si="11"/>
        <v>1.468085</v>
      </c>
      <c r="F22" s="1" t="str">
        <f t="shared" si="11"/>
        <v>1.613474</v>
      </c>
      <c r="G22" s="1" t="str">
        <f t="shared" si="11"/>
        <v>1.537208</v>
      </c>
      <c r="H22" s="1" t="str">
        <f t="shared" si="11"/>
        <v>1.501806</v>
      </c>
      <c r="I22" s="1" t="str">
        <f t="shared" si="11"/>
        <v>1.855346</v>
      </c>
      <c r="J22" s="1" t="str">
        <f t="shared" si="11"/>
        <v>1.672450</v>
      </c>
      <c r="K22" s="1" t="str">
        <f t="shared" si="11"/>
        <v>2.001575</v>
      </c>
      <c r="L22" s="1" t="str">
        <f t="shared" si="11"/>
        <v>2.084197</v>
      </c>
    </row>
    <row r="23" spans="1:12" x14ac:dyDescent="0.45">
      <c r="A23" t="s">
        <v>497</v>
      </c>
      <c r="C23" s="1" t="str">
        <f t="shared" si="11"/>
        <v>1.228861</v>
      </c>
      <c r="D23" s="1" t="str">
        <f t="shared" si="11"/>
        <v>1.517873</v>
      </c>
      <c r="E23" s="1" t="str">
        <f t="shared" si="11"/>
        <v>1.298747</v>
      </c>
      <c r="F23" s="1" t="str">
        <f t="shared" si="11"/>
        <v>1.425221</v>
      </c>
      <c r="G23" s="1" t="str">
        <f t="shared" si="11"/>
        <v>1.519759</v>
      </c>
      <c r="H23" s="1" t="str">
        <f t="shared" si="11"/>
        <v>1.842714</v>
      </c>
      <c r="I23" s="1" t="str">
        <f t="shared" si="11"/>
        <v>1.843801</v>
      </c>
      <c r="J23" s="1" t="str">
        <f t="shared" si="11"/>
        <v>1.552354</v>
      </c>
      <c r="K23" s="1" t="str">
        <f t="shared" si="11"/>
        <v>1.948890</v>
      </c>
      <c r="L23" s="1" t="str">
        <f t="shared" si="11"/>
        <v>1.814332</v>
      </c>
    </row>
    <row r="24" spans="1:12" x14ac:dyDescent="0.45">
      <c r="A24" t="s">
        <v>498</v>
      </c>
      <c r="E24" s="1"/>
    </row>
    <row r="25" spans="1:12" x14ac:dyDescent="0.45">
      <c r="A25" t="s">
        <v>499</v>
      </c>
    </row>
    <row r="26" spans="1:12" x14ac:dyDescent="0.45">
      <c r="A26" t="s">
        <v>500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501</v>
      </c>
      <c r="B27">
        <v>1</v>
      </c>
      <c r="C27" s="1" t="str">
        <f>RIGHT(C14,8)</f>
        <v>1.160323</v>
      </c>
      <c r="D27" s="1" t="str">
        <f t="shared" ref="D27:L27" si="12">RIGHT(D14,8)</f>
        <v>1.355498</v>
      </c>
      <c r="E27" s="1" t="str">
        <f t="shared" si="12"/>
        <v>1.399854</v>
      </c>
      <c r="F27" s="1" t="str">
        <f t="shared" si="12"/>
        <v>1.678172</v>
      </c>
      <c r="G27" s="1" t="str">
        <f t="shared" si="12"/>
        <v>1.610727</v>
      </c>
      <c r="H27" s="1" t="str">
        <f t="shared" si="12"/>
        <v>1.626225</v>
      </c>
      <c r="I27" s="1" t="str">
        <f t="shared" si="12"/>
        <v>1.684482</v>
      </c>
      <c r="J27" s="1" t="str">
        <f t="shared" si="12"/>
        <v>1.720376</v>
      </c>
      <c r="K27" s="1" t="str">
        <f t="shared" si="12"/>
        <v>1.915852</v>
      </c>
      <c r="L27" s="1" t="str">
        <f t="shared" si="12"/>
        <v>1.918603</v>
      </c>
    </row>
    <row r="28" spans="1:12" x14ac:dyDescent="0.45">
      <c r="A28" t="s">
        <v>502</v>
      </c>
      <c r="B28">
        <v>2</v>
      </c>
      <c r="C28" s="1" t="str">
        <f t="shared" ref="C28:L28" si="13">RIGHT(C15,8)</f>
        <v>1.209520</v>
      </c>
      <c r="D28" s="1" t="str">
        <f t="shared" si="13"/>
        <v>1.231290</v>
      </c>
      <c r="E28" s="1" t="str">
        <f t="shared" si="13"/>
        <v>1.721028</v>
      </c>
      <c r="F28" s="1" t="str">
        <f t="shared" si="13"/>
        <v>1.409003</v>
      </c>
      <c r="G28" s="1" t="str">
        <f t="shared" si="13"/>
        <v>1.484532</v>
      </c>
      <c r="H28" s="1" t="str">
        <f t="shared" si="13"/>
        <v>1.899675</v>
      </c>
      <c r="I28" s="1" t="str">
        <f t="shared" si="13"/>
        <v>1.544106</v>
      </c>
      <c r="J28" s="1" t="str">
        <f t="shared" si="13"/>
        <v>2.146008</v>
      </c>
      <c r="K28" s="1" t="str">
        <f t="shared" si="13"/>
        <v>1.734246</v>
      </c>
      <c r="L28" s="1" t="str">
        <f t="shared" si="13"/>
        <v>1.953638</v>
      </c>
    </row>
    <row r="29" spans="1:12" x14ac:dyDescent="0.45">
      <c r="A29" t="s">
        <v>503</v>
      </c>
      <c r="B29">
        <v>3</v>
      </c>
      <c r="C29" s="1" t="str">
        <f t="shared" ref="C29:L29" si="14">RIGHT(C16,8)</f>
        <v>1.251396</v>
      </c>
      <c r="D29" s="1" t="str">
        <f t="shared" si="14"/>
        <v>1.234874</v>
      </c>
      <c r="E29" s="1" t="str">
        <f t="shared" si="14"/>
        <v>1.497248</v>
      </c>
      <c r="F29" s="1" t="str">
        <f t="shared" si="14"/>
        <v>1.425767</v>
      </c>
      <c r="G29" s="1" t="str">
        <f t="shared" si="14"/>
        <v>1.723384</v>
      </c>
      <c r="H29" s="1" t="str">
        <f t="shared" si="14"/>
        <v>1.612450</v>
      </c>
      <c r="I29" s="1" t="str">
        <f t="shared" si="14"/>
        <v>1.708547</v>
      </c>
      <c r="J29" s="1" t="str">
        <f t="shared" si="14"/>
        <v>2.046322</v>
      </c>
      <c r="K29" s="1" t="str">
        <f t="shared" si="14"/>
        <v>1.956308</v>
      </c>
      <c r="L29" s="1" t="str">
        <f t="shared" si="14"/>
        <v>1.745352</v>
      </c>
    </row>
    <row r="30" spans="1:12" x14ac:dyDescent="0.45">
      <c r="A30" t="s">
        <v>504</v>
      </c>
      <c r="B30">
        <v>4</v>
      </c>
      <c r="C30" s="1" t="str">
        <f t="shared" ref="C30:L30" si="15">RIGHT(C17,8)</f>
        <v>1.146216</v>
      </c>
      <c r="D30" s="1" t="str">
        <f t="shared" si="15"/>
        <v>1.432315</v>
      </c>
      <c r="E30" s="1" t="str">
        <f t="shared" si="15"/>
        <v>1.503149</v>
      </c>
      <c r="F30" s="1" t="str">
        <f t="shared" si="15"/>
        <v>1.379676</v>
      </c>
      <c r="G30" s="1" t="str">
        <f t="shared" si="15"/>
        <v>1.756307</v>
      </c>
      <c r="H30" s="1" t="str">
        <f t="shared" si="15"/>
        <v>1.704375</v>
      </c>
      <c r="I30" s="1" t="str">
        <f t="shared" si="15"/>
        <v>2.154949</v>
      </c>
      <c r="J30" s="1" t="str">
        <f t="shared" si="15"/>
        <v>1.680175</v>
      </c>
      <c r="K30" s="1" t="str">
        <f t="shared" si="15"/>
        <v>1.681750</v>
      </c>
      <c r="L30" s="1" t="str">
        <f t="shared" si="15"/>
        <v>1.749381</v>
      </c>
    </row>
    <row r="31" spans="1:12" x14ac:dyDescent="0.45">
      <c r="A31" t="s">
        <v>505</v>
      </c>
      <c r="B31">
        <v>5</v>
      </c>
      <c r="C31" s="1" t="str">
        <f t="shared" ref="C31:L31" si="16">RIGHT(C18,8)</f>
        <v>1.074653</v>
      </c>
      <c r="D31" s="1" t="str">
        <f t="shared" si="16"/>
        <v>1.183720</v>
      </c>
      <c r="E31" s="1" t="str">
        <f t="shared" si="16"/>
        <v>1.421734</v>
      </c>
      <c r="F31" s="1" t="str">
        <f t="shared" si="16"/>
        <v>1.511025</v>
      </c>
      <c r="G31" s="1" t="str">
        <f t="shared" si="16"/>
        <v>1.655504</v>
      </c>
      <c r="H31" s="1" t="str">
        <f t="shared" si="16"/>
        <v>1.624296</v>
      </c>
      <c r="I31" s="1" t="str">
        <f t="shared" si="16"/>
        <v>1.870516</v>
      </c>
      <c r="J31" s="1" t="str">
        <f t="shared" si="16"/>
        <v>1.922390</v>
      </c>
      <c r="K31" s="1" t="str">
        <f t="shared" si="16"/>
        <v>2.526284</v>
      </c>
      <c r="L31" s="1" t="str">
        <f t="shared" si="16"/>
        <v>2.425266</v>
      </c>
    </row>
    <row r="32" spans="1:12" x14ac:dyDescent="0.45">
      <c r="A32" t="s">
        <v>506</v>
      </c>
      <c r="B32">
        <v>6</v>
      </c>
      <c r="C32" s="1" t="str">
        <f t="shared" ref="C32:L32" si="17">RIGHT(C19,8)</f>
        <v>1.055560</v>
      </c>
      <c r="D32" s="1" t="str">
        <f t="shared" si="17"/>
        <v>1.337051</v>
      </c>
      <c r="E32" s="1" t="str">
        <f t="shared" si="17"/>
        <v>1.398143</v>
      </c>
      <c r="F32" s="1" t="str">
        <f t="shared" si="17"/>
        <v>1.529595</v>
      </c>
      <c r="G32" s="1" t="str">
        <f t="shared" si="17"/>
        <v>1.578602</v>
      </c>
      <c r="H32" s="1" t="str">
        <f t="shared" si="17"/>
        <v>1.652952</v>
      </c>
      <c r="I32" s="1" t="str">
        <f t="shared" si="17"/>
        <v>1.707039</v>
      </c>
      <c r="J32" s="1" t="str">
        <f t="shared" si="17"/>
        <v>1.492413</v>
      </c>
      <c r="K32" s="1" t="str">
        <f t="shared" si="17"/>
        <v>1.885774</v>
      </c>
      <c r="L32" s="1" t="str">
        <f t="shared" si="17"/>
        <v>1.874938</v>
      </c>
    </row>
    <row r="33" spans="1:12" x14ac:dyDescent="0.45">
      <c r="A33" t="s">
        <v>507</v>
      </c>
      <c r="B33">
        <v>7</v>
      </c>
      <c r="C33" s="1" t="str">
        <f t="shared" ref="C33:L33" si="18">RIGHT(C20,8)</f>
        <v>1.087485</v>
      </c>
      <c r="D33" s="1" t="str">
        <f t="shared" si="18"/>
        <v>1.214493</v>
      </c>
      <c r="E33" s="1" t="str">
        <f t="shared" si="18"/>
        <v>1.406629</v>
      </c>
      <c r="F33" s="1" t="str">
        <f t="shared" si="18"/>
        <v>1.692917</v>
      </c>
      <c r="G33" s="1" t="str">
        <f t="shared" si="18"/>
        <v>1.512992</v>
      </c>
      <c r="H33" s="1" t="str">
        <f t="shared" si="18"/>
        <v>2.073954</v>
      </c>
      <c r="I33" s="1" t="str">
        <f t="shared" si="18"/>
        <v>1.582122</v>
      </c>
      <c r="J33" s="1" t="str">
        <f t="shared" si="18"/>
        <v>1.923280</v>
      </c>
      <c r="K33" s="1" t="str">
        <f t="shared" si="18"/>
        <v>1.899998</v>
      </c>
      <c r="L33" s="1" t="str">
        <f t="shared" si="18"/>
        <v>1.921982</v>
      </c>
    </row>
    <row r="34" spans="1:12" x14ac:dyDescent="0.45">
      <c r="A34" t="s">
        <v>508</v>
      </c>
      <c r="B34">
        <v>8</v>
      </c>
      <c r="C34" s="1" t="str">
        <f t="shared" ref="C34:L34" si="19">RIGHT(C21,8)</f>
        <v>1.187930</v>
      </c>
      <c r="D34" s="1" t="str">
        <f t="shared" si="19"/>
        <v>1.409919</v>
      </c>
      <c r="E34" s="1" t="str">
        <f t="shared" si="19"/>
        <v>1.334874</v>
      </c>
      <c r="F34" s="1" t="str">
        <f t="shared" si="19"/>
        <v>1.479814</v>
      </c>
      <c r="G34" s="1" t="str">
        <f t="shared" si="19"/>
        <v>1.422452</v>
      </c>
      <c r="H34" s="1" t="str">
        <f t="shared" si="19"/>
        <v>1.728136</v>
      </c>
      <c r="I34" s="1" t="str">
        <f t="shared" si="19"/>
        <v>1.720301</v>
      </c>
      <c r="J34" s="1" t="str">
        <f t="shared" si="19"/>
        <v>1.762334</v>
      </c>
      <c r="K34" s="1" t="str">
        <f t="shared" si="19"/>
        <v>1.899022</v>
      </c>
      <c r="L34" s="1" t="str">
        <f t="shared" si="19"/>
        <v>2.138164</v>
      </c>
    </row>
    <row r="35" spans="1:12" x14ac:dyDescent="0.45">
      <c r="A35" t="s">
        <v>509</v>
      </c>
      <c r="B35">
        <v>9</v>
      </c>
      <c r="C35" s="1" t="str">
        <f t="shared" ref="C35:L35" si="20">RIGHT(C22,8)</f>
        <v>1.098147</v>
      </c>
      <c r="D35" s="1" t="str">
        <f t="shared" si="20"/>
        <v>1.497103</v>
      </c>
      <c r="E35" s="1" t="str">
        <f t="shared" si="20"/>
        <v>1.468085</v>
      </c>
      <c r="F35" s="1" t="str">
        <f t="shared" si="20"/>
        <v>1.613474</v>
      </c>
      <c r="G35" s="1" t="str">
        <f t="shared" si="20"/>
        <v>1.537208</v>
      </c>
      <c r="H35" s="1" t="str">
        <f t="shared" si="20"/>
        <v>1.501806</v>
      </c>
      <c r="I35" s="1" t="str">
        <f t="shared" si="20"/>
        <v>1.855346</v>
      </c>
      <c r="J35" s="1" t="str">
        <f t="shared" si="20"/>
        <v>1.672450</v>
      </c>
      <c r="K35" s="1" t="str">
        <f t="shared" si="20"/>
        <v>2.001575</v>
      </c>
      <c r="L35" s="1" t="str">
        <f t="shared" si="20"/>
        <v>2.084197</v>
      </c>
    </row>
    <row r="36" spans="1:12" x14ac:dyDescent="0.45">
      <c r="A36" t="s">
        <v>510</v>
      </c>
      <c r="B36">
        <v>10</v>
      </c>
      <c r="C36" s="1" t="str">
        <f t="shared" ref="C36:L36" si="21">RIGHT(C23,8)</f>
        <v>1.228861</v>
      </c>
      <c r="D36" s="1" t="str">
        <f t="shared" si="21"/>
        <v>1.517873</v>
      </c>
      <c r="E36" s="1" t="str">
        <f t="shared" si="21"/>
        <v>1.298747</v>
      </c>
      <c r="F36" s="1" t="str">
        <f t="shared" si="21"/>
        <v>1.425221</v>
      </c>
      <c r="G36" s="1" t="str">
        <f t="shared" si="21"/>
        <v>1.519759</v>
      </c>
      <c r="H36" s="1" t="str">
        <f t="shared" si="21"/>
        <v>1.842714</v>
      </c>
      <c r="I36" s="1" t="str">
        <f t="shared" si="21"/>
        <v>1.843801</v>
      </c>
      <c r="J36" s="1" t="str">
        <f t="shared" si="21"/>
        <v>1.552354</v>
      </c>
      <c r="K36" s="1" t="str">
        <f t="shared" si="21"/>
        <v>1.948890</v>
      </c>
      <c r="L36" s="1" t="str">
        <f t="shared" si="21"/>
        <v>1.814332</v>
      </c>
    </row>
    <row r="37" spans="1:12" x14ac:dyDescent="0.45">
      <c r="A37" t="s">
        <v>511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512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513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514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515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516</v>
      </c>
    </row>
    <row r="43" spans="1:12" x14ac:dyDescent="0.45">
      <c r="A43" t="s">
        <v>517</v>
      </c>
      <c r="B43" t="s">
        <v>64</v>
      </c>
      <c r="C43">
        <f>C$26/C27</f>
        <v>86.182899072068722</v>
      </c>
      <c r="D43">
        <f t="shared" ref="D43:L43" si="27">D$26/D27</f>
        <v>147.5472483175925</v>
      </c>
      <c r="E43">
        <f t="shared" si="27"/>
        <v>214.30806355519934</v>
      </c>
      <c r="F43">
        <f t="shared" si="27"/>
        <v>238.35459059023748</v>
      </c>
      <c r="G43">
        <f t="shared" si="27"/>
        <v>310.41883571828123</v>
      </c>
      <c r="H43">
        <f t="shared" si="27"/>
        <v>368.95263570539129</v>
      </c>
      <c r="I43">
        <f t="shared" si="27"/>
        <v>415.55801724209579</v>
      </c>
      <c r="J43">
        <f t="shared" si="27"/>
        <v>465.01462470994716</v>
      </c>
      <c r="K43">
        <f t="shared" si="27"/>
        <v>469.76488789321928</v>
      </c>
      <c r="L43">
        <f t="shared" si="27"/>
        <v>521.21256977081759</v>
      </c>
    </row>
    <row r="44" spans="1:12" x14ac:dyDescent="0.45">
      <c r="A44" t="s">
        <v>518</v>
      </c>
      <c r="C44">
        <f t="shared" ref="C44:L52" si="28">C$26/C28</f>
        <v>82.677425755671678</v>
      </c>
      <c r="D44">
        <f t="shared" si="28"/>
        <v>162.43127126834457</v>
      </c>
      <c r="E44">
        <f t="shared" si="28"/>
        <v>174.31442138070966</v>
      </c>
      <c r="F44">
        <f t="shared" si="28"/>
        <v>283.88867873240866</v>
      </c>
      <c r="G44">
        <f t="shared" si="28"/>
        <v>336.80648177338043</v>
      </c>
      <c r="H44">
        <f t="shared" si="28"/>
        <v>315.84349954597496</v>
      </c>
      <c r="I44">
        <f t="shared" si="28"/>
        <v>453.33675278769721</v>
      </c>
      <c r="J44">
        <f t="shared" si="28"/>
        <v>372.78518998997208</v>
      </c>
      <c r="K44">
        <f t="shared" si="28"/>
        <v>518.95751813756522</v>
      </c>
      <c r="L44">
        <f t="shared" si="28"/>
        <v>511.86555544067016</v>
      </c>
    </row>
    <row r="45" spans="1:12" x14ac:dyDescent="0.45">
      <c r="A45" t="s">
        <v>519</v>
      </c>
      <c r="C45">
        <f t="shared" si="28"/>
        <v>79.910755668069896</v>
      </c>
      <c r="D45">
        <f t="shared" si="28"/>
        <v>161.95984367635887</v>
      </c>
      <c r="E45">
        <f t="shared" si="28"/>
        <v>200.36760777105732</v>
      </c>
      <c r="F45">
        <f t="shared" si="28"/>
        <v>280.55074917570681</v>
      </c>
      <c r="G45">
        <f t="shared" si="28"/>
        <v>290.12686667626019</v>
      </c>
      <c r="H45">
        <f t="shared" si="28"/>
        <v>372.10456138174828</v>
      </c>
      <c r="I45">
        <f t="shared" si="28"/>
        <v>409.70485447576215</v>
      </c>
      <c r="J45">
        <f t="shared" si="28"/>
        <v>390.94531554662461</v>
      </c>
      <c r="K45">
        <f t="shared" si="28"/>
        <v>460.05025793484464</v>
      </c>
      <c r="L45">
        <f t="shared" si="28"/>
        <v>572.9503274984072</v>
      </c>
    </row>
    <row r="46" spans="1:12" x14ac:dyDescent="0.45">
      <c r="A46" t="s">
        <v>520</v>
      </c>
      <c r="C46">
        <f t="shared" si="28"/>
        <v>87.24359108579884</v>
      </c>
      <c r="D46">
        <f t="shared" si="28"/>
        <v>139.63408887011587</v>
      </c>
      <c r="E46">
        <f t="shared" si="28"/>
        <v>199.5810129268622</v>
      </c>
      <c r="F46">
        <f t="shared" si="28"/>
        <v>289.92314137522146</v>
      </c>
      <c r="G46">
        <f t="shared" si="28"/>
        <v>284.68826919211733</v>
      </c>
      <c r="H46">
        <f t="shared" si="28"/>
        <v>352.03520352035201</v>
      </c>
      <c r="I46">
        <f t="shared" si="28"/>
        <v>324.83367355793575</v>
      </c>
      <c r="J46">
        <f t="shared" si="28"/>
        <v>476.14087818233219</v>
      </c>
      <c r="K46">
        <f t="shared" si="28"/>
        <v>535.15683068232488</v>
      </c>
      <c r="L46">
        <f t="shared" si="28"/>
        <v>571.6307653964459</v>
      </c>
    </row>
    <row r="47" spans="1:12" x14ac:dyDescent="0.45">
      <c r="A47" t="s">
        <v>521</v>
      </c>
      <c r="C47">
        <f t="shared" si="28"/>
        <v>93.05329255117698</v>
      </c>
      <c r="D47">
        <f t="shared" si="28"/>
        <v>168.95887540972527</v>
      </c>
      <c r="E47">
        <f t="shared" si="28"/>
        <v>211.00993575450821</v>
      </c>
      <c r="F47">
        <f t="shared" si="28"/>
        <v>264.72096755513638</v>
      </c>
      <c r="G47">
        <f t="shared" si="28"/>
        <v>302.02282809343859</v>
      </c>
      <c r="H47">
        <f t="shared" si="28"/>
        <v>369.39080069149958</v>
      </c>
      <c r="I47">
        <f t="shared" si="28"/>
        <v>374.22828780935311</v>
      </c>
      <c r="J47">
        <f t="shared" si="28"/>
        <v>416.14864829717175</v>
      </c>
      <c r="K47">
        <f t="shared" si="28"/>
        <v>356.25448286890946</v>
      </c>
      <c r="L47">
        <f t="shared" si="28"/>
        <v>412.32590569446813</v>
      </c>
    </row>
    <row r="48" spans="1:12" x14ac:dyDescent="0.45">
      <c r="A48" t="s">
        <v>522</v>
      </c>
      <c r="C48">
        <f t="shared" si="28"/>
        <v>94.736443214975935</v>
      </c>
      <c r="D48">
        <f t="shared" si="28"/>
        <v>149.58292540823049</v>
      </c>
      <c r="E48">
        <f t="shared" si="28"/>
        <v>214.57032649736115</v>
      </c>
      <c r="F48">
        <f t="shared" si="28"/>
        <v>261.50713097257773</v>
      </c>
      <c r="G48">
        <f t="shared" si="28"/>
        <v>316.73594737622273</v>
      </c>
      <c r="H48">
        <f t="shared" si="28"/>
        <v>362.98694698938624</v>
      </c>
      <c r="I48">
        <f t="shared" si="28"/>
        <v>410.06678816359789</v>
      </c>
      <c r="J48">
        <f t="shared" si="28"/>
        <v>536.04464715866186</v>
      </c>
      <c r="K48">
        <f t="shared" si="28"/>
        <v>477.25761411494693</v>
      </c>
      <c r="L48">
        <f t="shared" si="28"/>
        <v>533.35096947205716</v>
      </c>
    </row>
    <row r="49" spans="1:22" x14ac:dyDescent="0.45">
      <c r="A49" t="s">
        <v>523</v>
      </c>
      <c r="C49">
        <f t="shared" si="28"/>
        <v>91.955291337351781</v>
      </c>
      <c r="D49">
        <f t="shared" si="28"/>
        <v>164.67777088875769</v>
      </c>
      <c r="E49">
        <f t="shared" si="28"/>
        <v>213.27585312118549</v>
      </c>
      <c r="F49">
        <f t="shared" si="28"/>
        <v>236.27856534017911</v>
      </c>
      <c r="G49">
        <f t="shared" si="28"/>
        <v>330.47101372644403</v>
      </c>
      <c r="H49">
        <f t="shared" si="28"/>
        <v>289.30246283186608</v>
      </c>
      <c r="I49">
        <f t="shared" si="28"/>
        <v>442.44375591768522</v>
      </c>
      <c r="J49">
        <f t="shared" si="28"/>
        <v>415.95607503847589</v>
      </c>
      <c r="K49">
        <f t="shared" si="28"/>
        <v>473.68470914179909</v>
      </c>
      <c r="L49">
        <f t="shared" si="28"/>
        <v>520.29623586485195</v>
      </c>
    </row>
    <row r="50" spans="1:22" x14ac:dyDescent="0.45">
      <c r="A50" t="s">
        <v>524</v>
      </c>
      <c r="C50">
        <f t="shared" si="28"/>
        <v>84.180044278703292</v>
      </c>
      <c r="D50">
        <f t="shared" si="28"/>
        <v>141.85212058281363</v>
      </c>
      <c r="E50">
        <f t="shared" si="28"/>
        <v>224.74031256882674</v>
      </c>
      <c r="F50">
        <f t="shared" si="28"/>
        <v>270.3042409383882</v>
      </c>
      <c r="G50">
        <f t="shared" si="28"/>
        <v>351.50570985875095</v>
      </c>
      <c r="H50">
        <f t="shared" si="28"/>
        <v>347.19489669794507</v>
      </c>
      <c r="I50">
        <f t="shared" si="28"/>
        <v>406.90553571729595</v>
      </c>
      <c r="J50">
        <f t="shared" si="28"/>
        <v>453.94346361132449</v>
      </c>
      <c r="K50">
        <f t="shared" si="28"/>
        <v>473.92815881016651</v>
      </c>
      <c r="L50">
        <f t="shared" si="28"/>
        <v>467.69097225470074</v>
      </c>
    </row>
    <row r="51" spans="1:22" x14ac:dyDescent="0.45">
      <c r="A51" t="s">
        <v>525</v>
      </c>
      <c r="C51">
        <f t="shared" si="28"/>
        <v>91.062489812383959</v>
      </c>
      <c r="D51">
        <f t="shared" si="28"/>
        <v>133.59134274662463</v>
      </c>
      <c r="E51">
        <f t="shared" si="28"/>
        <v>204.34784089477105</v>
      </c>
      <c r="F51">
        <f t="shared" si="28"/>
        <v>247.91226880631481</v>
      </c>
      <c r="G51">
        <f t="shared" si="28"/>
        <v>325.26502594313848</v>
      </c>
      <c r="H51">
        <f t="shared" si="28"/>
        <v>399.5189791491045</v>
      </c>
      <c r="I51">
        <f t="shared" si="28"/>
        <v>377.28811768802154</v>
      </c>
      <c r="J51">
        <f t="shared" si="28"/>
        <v>478.34015964602827</v>
      </c>
      <c r="K51">
        <f t="shared" si="28"/>
        <v>449.64590385071756</v>
      </c>
      <c r="L51">
        <f t="shared" si="28"/>
        <v>479.80109365861284</v>
      </c>
    </row>
    <row r="52" spans="1:22" x14ac:dyDescent="0.45">
      <c r="A52" t="s">
        <v>526</v>
      </c>
      <c r="C52">
        <f t="shared" si="28"/>
        <v>81.376168663502213</v>
      </c>
      <c r="D52">
        <f t="shared" si="28"/>
        <v>131.76332934310051</v>
      </c>
      <c r="E52">
        <f t="shared" si="28"/>
        <v>230.99187139604555</v>
      </c>
      <c r="F52">
        <f t="shared" si="28"/>
        <v>280.65822774152218</v>
      </c>
      <c r="G52">
        <f t="shared" si="28"/>
        <v>328.99953216266522</v>
      </c>
      <c r="H52">
        <f t="shared" si="28"/>
        <v>325.60668665891723</v>
      </c>
      <c r="I52">
        <f t="shared" si="28"/>
        <v>379.65051542981047</v>
      </c>
      <c r="J52">
        <f t="shared" si="28"/>
        <v>515.34637073760234</v>
      </c>
      <c r="K52">
        <f t="shared" si="28"/>
        <v>461.80133306651476</v>
      </c>
      <c r="L52">
        <f t="shared" si="28"/>
        <v>551.16704109280988</v>
      </c>
      <c r="V52" t="s">
        <v>2</v>
      </c>
    </row>
    <row r="53" spans="1:22" x14ac:dyDescent="0.45">
      <c r="A53" t="s">
        <v>527</v>
      </c>
      <c r="B53" t="s">
        <v>65</v>
      </c>
      <c r="C53">
        <f>AVERAGE(C43:C52)</f>
        <v>87.237840143970345</v>
      </c>
      <c r="D53">
        <f t="shared" ref="D53:L53" si="29">AVERAGE(D43:D52)</f>
        <v>150.19988165116638</v>
      </c>
      <c r="E53">
        <f t="shared" si="29"/>
        <v>208.75072458665267</v>
      </c>
      <c r="F53">
        <f t="shared" si="29"/>
        <v>265.40985612276933</v>
      </c>
      <c r="G53">
        <f t="shared" si="29"/>
        <v>317.70405105206993</v>
      </c>
      <c r="H53">
        <f t="shared" si="29"/>
        <v>350.29366731721854</v>
      </c>
      <c r="I53">
        <f t="shared" si="29"/>
        <v>399.40162987892552</v>
      </c>
      <c r="J53">
        <f t="shared" si="29"/>
        <v>452.06653729181409</v>
      </c>
      <c r="K53">
        <f t="shared" si="29"/>
        <v>467.65016965010079</v>
      </c>
      <c r="L53">
        <f t="shared" si="29"/>
        <v>514.22914361438404</v>
      </c>
    </row>
    <row r="54" spans="1:22" x14ac:dyDescent="0.45">
      <c r="A54" t="s">
        <v>528</v>
      </c>
      <c r="B54" t="s">
        <v>66</v>
      </c>
      <c r="C54">
        <f>MAX(C43:C52)-C53</f>
        <v>7.49860307100559</v>
      </c>
      <c r="D54">
        <f t="shared" ref="D54:L54" si="30">MAX(D43:D52)-D53</f>
        <v>18.758993758558887</v>
      </c>
      <c r="E54">
        <f t="shared" si="30"/>
        <v>22.241146809392887</v>
      </c>
      <c r="F54">
        <f t="shared" si="30"/>
        <v>24.513285252452135</v>
      </c>
      <c r="G54">
        <f t="shared" si="30"/>
        <v>33.801658806681019</v>
      </c>
      <c r="H54">
        <f t="shared" si="30"/>
        <v>49.225311831885961</v>
      </c>
      <c r="I54">
        <f t="shared" si="30"/>
        <v>53.935122908771689</v>
      </c>
      <c r="J54">
        <f t="shared" si="30"/>
        <v>83.978109866847774</v>
      </c>
      <c r="K54">
        <f t="shared" si="30"/>
        <v>67.506661032224088</v>
      </c>
      <c r="L54">
        <f t="shared" si="30"/>
        <v>58.721183884023162</v>
      </c>
    </row>
    <row r="55" spans="1:22" x14ac:dyDescent="0.45">
      <c r="A55" t="s">
        <v>529</v>
      </c>
      <c r="B55" t="s">
        <v>67</v>
      </c>
      <c r="C55">
        <f>C53-MIN(C43:C52)</f>
        <v>7.327084475900449</v>
      </c>
      <c r="D55">
        <f t="shared" ref="D55:L55" si="31">D53-MIN(D43:D52)</f>
        <v>18.43655230806587</v>
      </c>
      <c r="E55">
        <f t="shared" si="31"/>
        <v>34.436303205943005</v>
      </c>
      <c r="F55">
        <f t="shared" si="31"/>
        <v>29.131290782590213</v>
      </c>
      <c r="G55">
        <f t="shared" si="31"/>
        <v>33.015781859952597</v>
      </c>
      <c r="H55">
        <f t="shared" si="31"/>
        <v>60.991204485352455</v>
      </c>
      <c r="I55">
        <f t="shared" si="31"/>
        <v>74.567956320989765</v>
      </c>
      <c r="J55">
        <f t="shared" si="31"/>
        <v>79.281347301842004</v>
      </c>
      <c r="K55">
        <f t="shared" si="31"/>
        <v>111.39568678119133</v>
      </c>
      <c r="L55">
        <f t="shared" si="31"/>
        <v>101.90323791991591</v>
      </c>
    </row>
    <row r="56" spans="1:22" x14ac:dyDescent="0.45">
      <c r="A56" t="s">
        <v>530</v>
      </c>
    </row>
    <row r="57" spans="1:22" x14ac:dyDescent="0.45">
      <c r="A57" t="s">
        <v>531</v>
      </c>
    </row>
    <row r="58" spans="1:22" x14ac:dyDescent="0.45">
      <c r="A58" t="s">
        <v>532</v>
      </c>
    </row>
    <row r="59" spans="1:22" x14ac:dyDescent="0.45">
      <c r="A59" t="s">
        <v>533</v>
      </c>
    </row>
    <row r="60" spans="1:22" x14ac:dyDescent="0.45">
      <c r="A60" t="s">
        <v>534</v>
      </c>
    </row>
    <row r="61" spans="1:22" x14ac:dyDescent="0.45">
      <c r="A61" t="s">
        <v>535</v>
      </c>
    </row>
    <row r="62" spans="1:22" x14ac:dyDescent="0.45">
      <c r="A62" t="s">
        <v>536</v>
      </c>
    </row>
    <row r="63" spans="1:22" x14ac:dyDescent="0.45">
      <c r="A63" t="s">
        <v>537</v>
      </c>
    </row>
    <row r="64" spans="1:22" x14ac:dyDescent="0.45">
      <c r="A64" t="s">
        <v>538</v>
      </c>
    </row>
    <row r="65" spans="1:1" x14ac:dyDescent="0.45">
      <c r="A65" t="s">
        <v>539</v>
      </c>
    </row>
    <row r="66" spans="1:1" x14ac:dyDescent="0.45">
      <c r="A66" t="s">
        <v>540</v>
      </c>
    </row>
    <row r="67" spans="1:1" x14ac:dyDescent="0.45">
      <c r="A67" t="s">
        <v>541</v>
      </c>
    </row>
    <row r="68" spans="1:1" x14ac:dyDescent="0.45">
      <c r="A68" t="s">
        <v>542</v>
      </c>
    </row>
    <row r="69" spans="1:1" x14ac:dyDescent="0.45">
      <c r="A69" t="s">
        <v>543</v>
      </c>
    </row>
    <row r="70" spans="1:1" x14ac:dyDescent="0.45">
      <c r="A70" t="s">
        <v>544</v>
      </c>
    </row>
    <row r="71" spans="1:1" x14ac:dyDescent="0.45">
      <c r="A71" t="s">
        <v>545</v>
      </c>
    </row>
    <row r="72" spans="1:1" x14ac:dyDescent="0.45">
      <c r="A72" t="s">
        <v>546</v>
      </c>
    </row>
    <row r="73" spans="1:1" x14ac:dyDescent="0.45">
      <c r="A73" t="s">
        <v>547</v>
      </c>
    </row>
    <row r="74" spans="1:1" x14ac:dyDescent="0.45">
      <c r="A74" t="s">
        <v>548</v>
      </c>
    </row>
    <row r="75" spans="1:1" x14ac:dyDescent="0.45">
      <c r="A75" t="s">
        <v>549</v>
      </c>
    </row>
    <row r="76" spans="1:1" x14ac:dyDescent="0.45">
      <c r="A76" t="s">
        <v>550</v>
      </c>
    </row>
    <row r="77" spans="1:1" x14ac:dyDescent="0.45">
      <c r="A77" t="s">
        <v>551</v>
      </c>
    </row>
    <row r="78" spans="1:1" x14ac:dyDescent="0.45">
      <c r="A78" t="s">
        <v>552</v>
      </c>
    </row>
    <row r="79" spans="1:1" x14ac:dyDescent="0.45">
      <c r="A79" t="s">
        <v>553</v>
      </c>
    </row>
    <row r="80" spans="1:1" x14ac:dyDescent="0.45">
      <c r="A80" t="s">
        <v>554</v>
      </c>
    </row>
    <row r="81" spans="1:1" x14ac:dyDescent="0.45">
      <c r="A81" t="s">
        <v>555</v>
      </c>
    </row>
    <row r="82" spans="1:1" x14ac:dyDescent="0.45">
      <c r="A82" t="s">
        <v>556</v>
      </c>
    </row>
    <row r="83" spans="1:1" x14ac:dyDescent="0.45">
      <c r="A83" t="s">
        <v>557</v>
      </c>
    </row>
    <row r="84" spans="1:1" x14ac:dyDescent="0.45">
      <c r="A84" t="s">
        <v>558</v>
      </c>
    </row>
    <row r="85" spans="1:1" x14ac:dyDescent="0.45">
      <c r="A85" t="s">
        <v>559</v>
      </c>
    </row>
    <row r="86" spans="1:1" x14ac:dyDescent="0.45">
      <c r="A86" t="s">
        <v>560</v>
      </c>
    </row>
    <row r="87" spans="1:1" x14ac:dyDescent="0.45">
      <c r="A87" t="s">
        <v>561</v>
      </c>
    </row>
    <row r="88" spans="1:1" x14ac:dyDescent="0.45">
      <c r="A88" t="s">
        <v>562</v>
      </c>
    </row>
    <row r="89" spans="1:1" x14ac:dyDescent="0.45">
      <c r="A89" t="s">
        <v>563</v>
      </c>
    </row>
    <row r="90" spans="1:1" x14ac:dyDescent="0.45">
      <c r="A90" t="s">
        <v>564</v>
      </c>
    </row>
    <row r="91" spans="1:1" x14ac:dyDescent="0.45">
      <c r="A91" t="s">
        <v>565</v>
      </c>
    </row>
    <row r="92" spans="1:1" x14ac:dyDescent="0.45">
      <c r="A92" t="s">
        <v>566</v>
      </c>
    </row>
    <row r="93" spans="1:1" x14ac:dyDescent="0.45">
      <c r="A93" t="s">
        <v>567</v>
      </c>
    </row>
    <row r="94" spans="1:1" x14ac:dyDescent="0.45">
      <c r="A94" t="s">
        <v>568</v>
      </c>
    </row>
    <row r="95" spans="1:1" x14ac:dyDescent="0.45">
      <c r="A95" t="s">
        <v>569</v>
      </c>
    </row>
    <row r="96" spans="1:1" x14ac:dyDescent="0.45">
      <c r="A96" t="s">
        <v>570</v>
      </c>
    </row>
    <row r="97" spans="1:1" x14ac:dyDescent="0.45">
      <c r="A97" t="s">
        <v>571</v>
      </c>
    </row>
    <row r="98" spans="1:1" x14ac:dyDescent="0.45">
      <c r="A98" t="s">
        <v>572</v>
      </c>
    </row>
    <row r="99" spans="1:1" x14ac:dyDescent="0.45">
      <c r="A99" t="s">
        <v>573</v>
      </c>
    </row>
    <row r="100" spans="1:1" x14ac:dyDescent="0.45">
      <c r="A100" t="s">
        <v>574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58E4-CAE9-4226-B7BE-DD35BF832D20}">
  <dimension ref="A1:V160"/>
  <sheetViews>
    <sheetView zoomScaleNormal="100" workbookViewId="0">
      <selection activeCell="S4" sqref="S4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775</v>
      </c>
      <c r="C1" t="str">
        <f t="shared" ref="C1:C10" si="0">A1</f>
        <v>Time: 1.396667</v>
      </c>
      <c r="D1" t="str">
        <f t="shared" ref="D1:D10" si="1">A11</f>
        <v>Time: 1.489573</v>
      </c>
      <c r="E1" t="str">
        <f t="shared" ref="E1:E10" si="2">A21</f>
        <v>Time: 1.462807</v>
      </c>
      <c r="F1" t="str">
        <f t="shared" ref="F1:F10" si="3">A31</f>
        <v>Time: 1.491888</v>
      </c>
      <c r="G1" t="str">
        <f t="shared" ref="G1:G10" si="4">A41</f>
        <v>Time: 1.724957</v>
      </c>
      <c r="H1" t="str">
        <f t="shared" ref="H1:H10" si="5">A51</f>
        <v>Time: 1.818117</v>
      </c>
      <c r="I1" t="str">
        <f t="shared" ref="I1:I10" si="6">A61</f>
        <v>Time: 2.090896</v>
      </c>
      <c r="J1" t="str">
        <f t="shared" ref="J1:J10" si="7">A71</f>
        <v>Time: 2.565335</v>
      </c>
      <c r="K1" t="str">
        <f t="shared" ref="K1:K10" si="8">A81</f>
        <v>Time: 2.022287</v>
      </c>
      <c r="L1" t="str">
        <f t="shared" ref="L1:L10" si="9">A91</f>
        <v>Time: 2.272765</v>
      </c>
    </row>
    <row r="2" spans="1:13" x14ac:dyDescent="0.45">
      <c r="A2" t="s">
        <v>776</v>
      </c>
      <c r="C2" t="str">
        <f t="shared" si="0"/>
        <v>Time: 1.474785</v>
      </c>
      <c r="D2" t="str">
        <f t="shared" si="1"/>
        <v>Time: 1.548173</v>
      </c>
      <c r="E2" t="str">
        <f t="shared" si="2"/>
        <v>Time: 1.259182</v>
      </c>
      <c r="F2" t="str">
        <f t="shared" si="3"/>
        <v>Time: 1.417695</v>
      </c>
      <c r="G2" t="str">
        <f t="shared" si="4"/>
        <v>Time: 1.494495</v>
      </c>
      <c r="H2" t="str">
        <f t="shared" si="5"/>
        <v>Time: 1.771670</v>
      </c>
      <c r="I2" t="str">
        <f t="shared" si="6"/>
        <v>Time: 1.836131</v>
      </c>
      <c r="J2" t="str">
        <f t="shared" si="7"/>
        <v>Time: 2.509574</v>
      </c>
      <c r="K2" t="str">
        <f t="shared" si="8"/>
        <v>Time: 2.198210</v>
      </c>
      <c r="L2" t="str">
        <f t="shared" si="9"/>
        <v>Time: 2.316539</v>
      </c>
    </row>
    <row r="3" spans="1:13" x14ac:dyDescent="0.45">
      <c r="A3" t="s">
        <v>777</v>
      </c>
      <c r="C3" t="str">
        <f t="shared" si="0"/>
        <v>Time: 1.227816</v>
      </c>
      <c r="D3" t="str">
        <f t="shared" si="1"/>
        <v>Time: 1.511634</v>
      </c>
      <c r="E3" t="str">
        <f t="shared" si="2"/>
        <v>Time: 1.494137</v>
      </c>
      <c r="F3" t="str">
        <f t="shared" si="3"/>
        <v>Time: 1.748884</v>
      </c>
      <c r="G3" t="str">
        <f t="shared" si="4"/>
        <v>Time: 1.485398</v>
      </c>
      <c r="H3" t="str">
        <f t="shared" si="5"/>
        <v>Time: 2.014058</v>
      </c>
      <c r="I3" t="str">
        <f t="shared" si="6"/>
        <v>Time: 1.947349</v>
      </c>
      <c r="J3" t="str">
        <f t="shared" si="7"/>
        <v>Time: 1.990477</v>
      </c>
      <c r="K3" t="str">
        <f t="shared" si="8"/>
        <v>Time: 2.169895</v>
      </c>
      <c r="L3" t="str">
        <f t="shared" si="9"/>
        <v>Time: 2.176902</v>
      </c>
    </row>
    <row r="4" spans="1:13" x14ac:dyDescent="0.45">
      <c r="A4" t="s">
        <v>778</v>
      </c>
      <c r="C4" t="str">
        <f t="shared" si="0"/>
        <v>Time: 1.267087</v>
      </c>
      <c r="D4" t="str">
        <f t="shared" si="1"/>
        <v>Time: 1.397501</v>
      </c>
      <c r="E4" t="str">
        <f t="shared" si="2"/>
        <v>Time: 1.487329</v>
      </c>
      <c r="F4" t="str">
        <f t="shared" si="3"/>
        <v>Time: 1.397581</v>
      </c>
      <c r="G4" t="str">
        <f t="shared" si="4"/>
        <v>Time: 1.491609</v>
      </c>
      <c r="H4" t="str">
        <f t="shared" si="5"/>
        <v>Time: 1.712127</v>
      </c>
      <c r="I4" t="str">
        <f t="shared" si="6"/>
        <v>Time: 1.793212</v>
      </c>
      <c r="J4" t="str">
        <f t="shared" si="7"/>
        <v>Time: 2.042337</v>
      </c>
      <c r="K4" t="str">
        <f t="shared" si="8"/>
        <v>Time: 2.064208</v>
      </c>
      <c r="L4" t="str">
        <f t="shared" si="9"/>
        <v>Time: 2.512803</v>
      </c>
    </row>
    <row r="5" spans="1:13" x14ac:dyDescent="0.45">
      <c r="A5" t="s">
        <v>779</v>
      </c>
      <c r="C5" t="str">
        <f t="shared" si="0"/>
        <v>Time: 1.236387</v>
      </c>
      <c r="D5" t="str">
        <f t="shared" si="1"/>
        <v>Time: 1.288663</v>
      </c>
      <c r="E5" t="str">
        <f t="shared" si="2"/>
        <v>Time: 1.554180</v>
      </c>
      <c r="F5" t="str">
        <f t="shared" si="3"/>
        <v>Time: 1.273475</v>
      </c>
      <c r="G5" t="str">
        <f t="shared" si="4"/>
        <v>Time: 1.874308</v>
      </c>
      <c r="H5" t="str">
        <f t="shared" si="5"/>
        <v>Time: 1.835439</v>
      </c>
      <c r="I5" t="str">
        <f t="shared" si="6"/>
        <v>Time: 1.927061</v>
      </c>
      <c r="J5" t="str">
        <f t="shared" si="7"/>
        <v>Time: 1.971294</v>
      </c>
      <c r="K5" t="str">
        <f t="shared" si="8"/>
        <v>Time: 2.086055</v>
      </c>
      <c r="L5" t="str">
        <f t="shared" si="9"/>
        <v>Time: 2.199856</v>
      </c>
    </row>
    <row r="6" spans="1:13" x14ac:dyDescent="0.45">
      <c r="A6" t="s">
        <v>780</v>
      </c>
      <c r="C6" t="str">
        <f t="shared" si="0"/>
        <v>Time: 1.102587</v>
      </c>
      <c r="D6" t="str">
        <f t="shared" si="1"/>
        <v>Time: 1.351652</v>
      </c>
      <c r="E6" t="str">
        <f t="shared" si="2"/>
        <v>Time: 1.594033</v>
      </c>
      <c r="F6" t="str">
        <f t="shared" si="3"/>
        <v>Time: 1.637968</v>
      </c>
      <c r="G6" t="str">
        <f t="shared" si="4"/>
        <v>Time: 1.737351</v>
      </c>
      <c r="H6" t="str">
        <f t="shared" si="5"/>
        <v>Time: 1.675665</v>
      </c>
      <c r="I6" t="str">
        <f t="shared" si="6"/>
        <v>Time: 1.877532</v>
      </c>
      <c r="J6" t="str">
        <f t="shared" si="7"/>
        <v>Time: 2.140963</v>
      </c>
      <c r="K6" t="str">
        <f t="shared" si="8"/>
        <v>Time: 2.103788</v>
      </c>
      <c r="L6" t="str">
        <f t="shared" si="9"/>
        <v>Time: 2.360199</v>
      </c>
    </row>
    <row r="7" spans="1:13" x14ac:dyDescent="0.45">
      <c r="A7" t="s">
        <v>781</v>
      </c>
      <c r="C7" t="str">
        <f t="shared" si="0"/>
        <v>Time: 1.192344</v>
      </c>
      <c r="D7" t="str">
        <f t="shared" si="1"/>
        <v>Time: 1.244681</v>
      </c>
      <c r="E7" t="str">
        <f t="shared" si="2"/>
        <v>Time: 1.575768</v>
      </c>
      <c r="F7" t="str">
        <f t="shared" si="3"/>
        <v>Time: 1.657936</v>
      </c>
      <c r="G7" t="str">
        <f t="shared" si="4"/>
        <v>Time: 1.736166</v>
      </c>
      <c r="H7" t="str">
        <f t="shared" si="5"/>
        <v>Time: 1.848641</v>
      </c>
      <c r="I7" t="str">
        <f t="shared" si="6"/>
        <v>Time: 1.768377</v>
      </c>
      <c r="J7" t="str">
        <f t="shared" si="7"/>
        <v>Time: 2.148456</v>
      </c>
      <c r="K7" t="str">
        <f t="shared" si="8"/>
        <v>Time: 2.189631</v>
      </c>
      <c r="L7" t="str">
        <f t="shared" si="9"/>
        <v>Time: 2.168527</v>
      </c>
    </row>
    <row r="8" spans="1:13" x14ac:dyDescent="0.45">
      <c r="A8" t="s">
        <v>782</v>
      </c>
      <c r="C8" t="str">
        <f t="shared" si="0"/>
        <v>Time: 1.110489</v>
      </c>
      <c r="D8" t="str">
        <f t="shared" si="1"/>
        <v>Time: 1.356024</v>
      </c>
      <c r="E8" t="str">
        <f t="shared" si="2"/>
        <v>Time: 1.384989</v>
      </c>
      <c r="F8" t="str">
        <f t="shared" si="3"/>
        <v>Time: 1.718267</v>
      </c>
      <c r="G8" t="str">
        <f t="shared" si="4"/>
        <v>Time: 1.766846</v>
      </c>
      <c r="H8" t="str">
        <f t="shared" si="5"/>
        <v>Time: 1.957138</v>
      </c>
      <c r="I8" t="str">
        <f t="shared" si="6"/>
        <v>Time: 2.229741</v>
      </c>
      <c r="J8" t="str">
        <f t="shared" si="7"/>
        <v>Time: 1.865906</v>
      </c>
      <c r="K8" t="str">
        <f t="shared" si="8"/>
        <v>Time: 1.861862</v>
      </c>
      <c r="L8" t="str">
        <f t="shared" si="9"/>
        <v>Time: 2.348255</v>
      </c>
    </row>
    <row r="9" spans="1:13" x14ac:dyDescent="0.45">
      <c r="A9" t="s">
        <v>783</v>
      </c>
      <c r="C9" t="str">
        <f t="shared" si="0"/>
        <v>Time: 1.187566</v>
      </c>
      <c r="D9" t="str">
        <f t="shared" si="1"/>
        <v>Time: 1.375786</v>
      </c>
      <c r="E9" t="str">
        <f t="shared" si="2"/>
        <v>Time: 1.425840</v>
      </c>
      <c r="F9" t="str">
        <f t="shared" si="3"/>
        <v>Time: 1.507926</v>
      </c>
      <c r="G9" t="str">
        <f t="shared" si="4"/>
        <v>Time: 1.731244</v>
      </c>
      <c r="H9" t="str">
        <f t="shared" si="5"/>
        <v>Time: 1.999217</v>
      </c>
      <c r="I9" t="str">
        <f t="shared" si="6"/>
        <v>Time: 1.902339</v>
      </c>
      <c r="J9" t="str">
        <f t="shared" si="7"/>
        <v>Time: 2.412423</v>
      </c>
      <c r="K9" t="str">
        <f t="shared" si="8"/>
        <v>Time: 2.451935</v>
      </c>
      <c r="L9" t="str">
        <f t="shared" si="9"/>
        <v>Time: 2.737567</v>
      </c>
    </row>
    <row r="10" spans="1:13" x14ac:dyDescent="0.45">
      <c r="A10" t="s">
        <v>784</v>
      </c>
      <c r="C10" t="str">
        <f t="shared" si="0"/>
        <v>Time: 1.234656</v>
      </c>
      <c r="D10" t="str">
        <f t="shared" si="1"/>
        <v>Time: 1.174997</v>
      </c>
      <c r="E10" t="str">
        <f t="shared" si="2"/>
        <v>Time: 1.434231</v>
      </c>
      <c r="F10" t="str">
        <f t="shared" si="3"/>
        <v>Time: 1.421879</v>
      </c>
      <c r="G10" t="str">
        <f t="shared" si="4"/>
        <v>Time: 1.718990</v>
      </c>
      <c r="H10" t="str">
        <f t="shared" si="5"/>
        <v>Time: 1.721689</v>
      </c>
      <c r="I10" t="str">
        <f t="shared" si="6"/>
        <v>Time: 1.958305</v>
      </c>
      <c r="J10" t="str">
        <f t="shared" si="7"/>
        <v>Time: 2.197049</v>
      </c>
      <c r="K10" t="str">
        <f t="shared" si="8"/>
        <v>Time: 2.193634</v>
      </c>
      <c r="L10" t="str">
        <f t="shared" si="9"/>
        <v>Time: 2.329908</v>
      </c>
    </row>
    <row r="11" spans="1:13" x14ac:dyDescent="0.45">
      <c r="A11" t="s">
        <v>785</v>
      </c>
    </row>
    <row r="12" spans="1:13" x14ac:dyDescent="0.45">
      <c r="A12" t="s">
        <v>786</v>
      </c>
    </row>
    <row r="13" spans="1:13" x14ac:dyDescent="0.45">
      <c r="A13" t="s">
        <v>787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788</v>
      </c>
      <c r="C14" s="1" t="str">
        <f>RIGHT(C1,8)</f>
        <v>1.396667</v>
      </c>
      <c r="D14" s="1" t="str">
        <f t="shared" ref="D14:L14" si="10">RIGHT(D1,8)</f>
        <v>1.489573</v>
      </c>
      <c r="E14" s="1" t="str">
        <f t="shared" si="10"/>
        <v>1.462807</v>
      </c>
      <c r="F14" s="1" t="str">
        <f t="shared" si="10"/>
        <v>1.491888</v>
      </c>
      <c r="G14" s="1" t="str">
        <f t="shared" si="10"/>
        <v>1.724957</v>
      </c>
      <c r="H14" s="1" t="str">
        <f t="shared" si="10"/>
        <v>1.818117</v>
      </c>
      <c r="I14" s="1" t="str">
        <f t="shared" si="10"/>
        <v>2.090896</v>
      </c>
      <c r="J14" s="1" t="str">
        <f t="shared" si="10"/>
        <v>2.565335</v>
      </c>
      <c r="K14" s="1" t="str">
        <f t="shared" si="10"/>
        <v>2.022287</v>
      </c>
      <c r="L14" s="1" t="str">
        <f t="shared" si="10"/>
        <v>2.272765</v>
      </c>
      <c r="M14" s="1"/>
    </row>
    <row r="15" spans="1:13" x14ac:dyDescent="0.45">
      <c r="A15" t="s">
        <v>789</v>
      </c>
      <c r="C15" s="1" t="str">
        <f t="shared" ref="C15:L23" si="11">RIGHT(C2,8)</f>
        <v>1.474785</v>
      </c>
      <c r="D15" s="1" t="str">
        <f t="shared" si="11"/>
        <v>1.548173</v>
      </c>
      <c r="E15" s="1" t="str">
        <f t="shared" si="11"/>
        <v>1.259182</v>
      </c>
      <c r="F15" s="1" t="str">
        <f t="shared" si="11"/>
        <v>1.417695</v>
      </c>
      <c r="G15" s="1" t="str">
        <f t="shared" si="11"/>
        <v>1.494495</v>
      </c>
      <c r="H15" s="1" t="str">
        <f t="shared" si="11"/>
        <v>1.771670</v>
      </c>
      <c r="I15" s="1" t="str">
        <f t="shared" si="11"/>
        <v>1.836131</v>
      </c>
      <c r="J15" s="1" t="str">
        <f t="shared" si="11"/>
        <v>2.509574</v>
      </c>
      <c r="K15" s="1" t="str">
        <f t="shared" si="11"/>
        <v>2.198210</v>
      </c>
      <c r="L15" s="1" t="str">
        <f t="shared" si="11"/>
        <v>2.316539</v>
      </c>
    </row>
    <row r="16" spans="1:13" x14ac:dyDescent="0.45">
      <c r="A16" t="s">
        <v>790</v>
      </c>
      <c r="C16" s="1" t="str">
        <f t="shared" si="11"/>
        <v>1.227816</v>
      </c>
      <c r="D16" s="1" t="str">
        <f t="shared" si="11"/>
        <v>1.511634</v>
      </c>
      <c r="E16" s="1" t="str">
        <f t="shared" si="11"/>
        <v>1.494137</v>
      </c>
      <c r="F16" s="1" t="str">
        <f t="shared" si="11"/>
        <v>1.748884</v>
      </c>
      <c r="G16" s="1" t="str">
        <f t="shared" si="11"/>
        <v>1.485398</v>
      </c>
      <c r="H16" s="1" t="str">
        <f t="shared" si="11"/>
        <v>2.014058</v>
      </c>
      <c r="I16" s="1" t="str">
        <f t="shared" si="11"/>
        <v>1.947349</v>
      </c>
      <c r="J16" s="1" t="str">
        <f t="shared" si="11"/>
        <v>1.990477</v>
      </c>
      <c r="K16" s="1" t="str">
        <f t="shared" si="11"/>
        <v>2.169895</v>
      </c>
      <c r="L16" s="1" t="str">
        <f t="shared" si="11"/>
        <v>2.176902</v>
      </c>
    </row>
    <row r="17" spans="1:12" x14ac:dyDescent="0.45">
      <c r="A17" t="s">
        <v>791</v>
      </c>
      <c r="C17" s="1" t="str">
        <f t="shared" si="11"/>
        <v>1.267087</v>
      </c>
      <c r="D17" s="1" t="str">
        <f t="shared" si="11"/>
        <v>1.397501</v>
      </c>
      <c r="E17" s="1" t="str">
        <f t="shared" si="11"/>
        <v>1.487329</v>
      </c>
      <c r="F17" s="1" t="str">
        <f t="shared" si="11"/>
        <v>1.397581</v>
      </c>
      <c r="G17" s="1" t="str">
        <f t="shared" si="11"/>
        <v>1.491609</v>
      </c>
      <c r="H17" s="1" t="str">
        <f t="shared" si="11"/>
        <v>1.712127</v>
      </c>
      <c r="I17" s="1" t="str">
        <f t="shared" si="11"/>
        <v>1.793212</v>
      </c>
      <c r="J17" s="1" t="str">
        <f t="shared" si="11"/>
        <v>2.042337</v>
      </c>
      <c r="K17" s="1" t="str">
        <f t="shared" si="11"/>
        <v>2.064208</v>
      </c>
      <c r="L17" s="1" t="str">
        <f t="shared" si="11"/>
        <v>2.512803</v>
      </c>
    </row>
    <row r="18" spans="1:12" x14ac:dyDescent="0.45">
      <c r="A18" t="s">
        <v>792</v>
      </c>
      <c r="C18" s="1" t="str">
        <f t="shared" si="11"/>
        <v>1.236387</v>
      </c>
      <c r="D18" s="1" t="str">
        <f t="shared" si="11"/>
        <v>1.288663</v>
      </c>
      <c r="E18" s="1" t="str">
        <f t="shared" si="11"/>
        <v>1.554180</v>
      </c>
      <c r="F18" s="1" t="str">
        <f t="shared" si="11"/>
        <v>1.273475</v>
      </c>
      <c r="G18" s="1" t="str">
        <f t="shared" si="11"/>
        <v>1.874308</v>
      </c>
      <c r="H18" s="1" t="str">
        <f t="shared" si="11"/>
        <v>1.835439</v>
      </c>
      <c r="I18" s="1" t="str">
        <f t="shared" si="11"/>
        <v>1.927061</v>
      </c>
      <c r="J18" s="1" t="str">
        <f t="shared" si="11"/>
        <v>1.971294</v>
      </c>
      <c r="K18" s="1" t="str">
        <f t="shared" si="11"/>
        <v>2.086055</v>
      </c>
      <c r="L18" s="1" t="str">
        <f t="shared" si="11"/>
        <v>2.199856</v>
      </c>
    </row>
    <row r="19" spans="1:12" x14ac:dyDescent="0.45">
      <c r="A19" t="s">
        <v>793</v>
      </c>
      <c r="C19" s="1" t="str">
        <f t="shared" si="11"/>
        <v>1.102587</v>
      </c>
      <c r="D19" s="1" t="str">
        <f t="shared" si="11"/>
        <v>1.351652</v>
      </c>
      <c r="E19" s="1" t="str">
        <f t="shared" si="11"/>
        <v>1.594033</v>
      </c>
      <c r="F19" s="1" t="str">
        <f t="shared" si="11"/>
        <v>1.637968</v>
      </c>
      <c r="G19" s="1" t="str">
        <f t="shared" si="11"/>
        <v>1.737351</v>
      </c>
      <c r="H19" s="1" t="str">
        <f t="shared" si="11"/>
        <v>1.675665</v>
      </c>
      <c r="I19" s="1" t="str">
        <f t="shared" si="11"/>
        <v>1.877532</v>
      </c>
      <c r="J19" s="1" t="str">
        <f t="shared" si="11"/>
        <v>2.140963</v>
      </c>
      <c r="K19" s="1" t="str">
        <f t="shared" si="11"/>
        <v>2.103788</v>
      </c>
      <c r="L19" s="1" t="str">
        <f t="shared" si="11"/>
        <v>2.360199</v>
      </c>
    </row>
    <row r="20" spans="1:12" x14ac:dyDescent="0.45">
      <c r="A20" t="s">
        <v>794</v>
      </c>
      <c r="C20" s="1" t="str">
        <f t="shared" si="11"/>
        <v>1.192344</v>
      </c>
      <c r="D20" s="1" t="str">
        <f t="shared" si="11"/>
        <v>1.244681</v>
      </c>
      <c r="E20" s="1" t="str">
        <f t="shared" si="11"/>
        <v>1.575768</v>
      </c>
      <c r="F20" s="1" t="str">
        <f t="shared" si="11"/>
        <v>1.657936</v>
      </c>
      <c r="G20" s="1" t="str">
        <f t="shared" si="11"/>
        <v>1.736166</v>
      </c>
      <c r="H20" s="1" t="str">
        <f t="shared" si="11"/>
        <v>1.848641</v>
      </c>
      <c r="I20" s="1" t="str">
        <f t="shared" si="11"/>
        <v>1.768377</v>
      </c>
      <c r="J20" s="1" t="str">
        <f t="shared" si="11"/>
        <v>2.148456</v>
      </c>
      <c r="K20" s="1" t="str">
        <f t="shared" si="11"/>
        <v>2.189631</v>
      </c>
      <c r="L20" s="1" t="str">
        <f t="shared" si="11"/>
        <v>2.168527</v>
      </c>
    </row>
    <row r="21" spans="1:12" x14ac:dyDescent="0.45">
      <c r="A21" t="s">
        <v>795</v>
      </c>
      <c r="C21" s="1" t="str">
        <f t="shared" si="11"/>
        <v>1.110489</v>
      </c>
      <c r="D21" s="1" t="str">
        <f t="shared" si="11"/>
        <v>1.356024</v>
      </c>
      <c r="E21" s="1" t="str">
        <f t="shared" si="11"/>
        <v>1.384989</v>
      </c>
      <c r="F21" s="1" t="str">
        <f t="shared" si="11"/>
        <v>1.718267</v>
      </c>
      <c r="G21" s="1" t="str">
        <f t="shared" si="11"/>
        <v>1.766846</v>
      </c>
      <c r="H21" s="1" t="str">
        <f t="shared" si="11"/>
        <v>1.957138</v>
      </c>
      <c r="I21" s="1" t="str">
        <f t="shared" si="11"/>
        <v>2.229741</v>
      </c>
      <c r="J21" s="1" t="str">
        <f t="shared" si="11"/>
        <v>1.865906</v>
      </c>
      <c r="K21" s="1" t="str">
        <f t="shared" si="11"/>
        <v>1.861862</v>
      </c>
      <c r="L21" s="1" t="str">
        <f t="shared" si="11"/>
        <v>2.348255</v>
      </c>
    </row>
    <row r="22" spans="1:12" x14ac:dyDescent="0.45">
      <c r="A22" t="s">
        <v>796</v>
      </c>
      <c r="C22" s="1" t="str">
        <f t="shared" si="11"/>
        <v>1.187566</v>
      </c>
      <c r="D22" s="1" t="str">
        <f t="shared" si="11"/>
        <v>1.375786</v>
      </c>
      <c r="E22" s="1" t="str">
        <f t="shared" si="11"/>
        <v>1.425840</v>
      </c>
      <c r="F22" s="1" t="str">
        <f t="shared" si="11"/>
        <v>1.507926</v>
      </c>
      <c r="G22" s="1" t="str">
        <f t="shared" si="11"/>
        <v>1.731244</v>
      </c>
      <c r="H22" s="1" t="str">
        <f t="shared" si="11"/>
        <v>1.999217</v>
      </c>
      <c r="I22" s="1" t="str">
        <f t="shared" si="11"/>
        <v>1.902339</v>
      </c>
      <c r="J22" s="1" t="str">
        <f t="shared" si="11"/>
        <v>2.412423</v>
      </c>
      <c r="K22" s="1" t="str">
        <f t="shared" si="11"/>
        <v>2.451935</v>
      </c>
      <c r="L22" s="1" t="str">
        <f t="shared" si="11"/>
        <v>2.737567</v>
      </c>
    </row>
    <row r="23" spans="1:12" x14ac:dyDescent="0.45">
      <c r="A23" t="s">
        <v>797</v>
      </c>
      <c r="C23" s="1" t="str">
        <f t="shared" si="11"/>
        <v>1.234656</v>
      </c>
      <c r="D23" s="1" t="str">
        <f t="shared" si="11"/>
        <v>1.174997</v>
      </c>
      <c r="E23" s="1" t="str">
        <f t="shared" si="11"/>
        <v>1.434231</v>
      </c>
      <c r="F23" s="1" t="str">
        <f t="shared" si="11"/>
        <v>1.421879</v>
      </c>
      <c r="G23" s="1" t="str">
        <f t="shared" si="11"/>
        <v>1.718990</v>
      </c>
      <c r="H23" s="1" t="str">
        <f t="shared" si="11"/>
        <v>1.721689</v>
      </c>
      <c r="I23" s="1" t="str">
        <f t="shared" si="11"/>
        <v>1.958305</v>
      </c>
      <c r="J23" s="1" t="str">
        <f t="shared" si="11"/>
        <v>2.197049</v>
      </c>
      <c r="K23" s="1" t="str">
        <f t="shared" si="11"/>
        <v>2.193634</v>
      </c>
      <c r="L23" s="1" t="str">
        <f t="shared" si="11"/>
        <v>2.329908</v>
      </c>
    </row>
    <row r="24" spans="1:12" x14ac:dyDescent="0.45">
      <c r="A24" t="s">
        <v>798</v>
      </c>
      <c r="E24" s="1"/>
    </row>
    <row r="25" spans="1:12" x14ac:dyDescent="0.45">
      <c r="A25" t="s">
        <v>799</v>
      </c>
    </row>
    <row r="26" spans="1:12" x14ac:dyDescent="0.45">
      <c r="A26" t="s">
        <v>800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801</v>
      </c>
      <c r="B27">
        <v>1</v>
      </c>
      <c r="C27" s="1" t="str">
        <f>RIGHT(C14,8)</f>
        <v>1.396667</v>
      </c>
      <c r="D27" s="1" t="str">
        <f t="shared" ref="D27:L27" si="12">RIGHT(D14,8)</f>
        <v>1.489573</v>
      </c>
      <c r="E27" s="1" t="str">
        <f t="shared" si="12"/>
        <v>1.462807</v>
      </c>
      <c r="F27" s="1" t="str">
        <f t="shared" si="12"/>
        <v>1.491888</v>
      </c>
      <c r="G27" s="1" t="str">
        <f t="shared" si="12"/>
        <v>1.724957</v>
      </c>
      <c r="H27" s="1" t="str">
        <f t="shared" si="12"/>
        <v>1.818117</v>
      </c>
      <c r="I27" s="1" t="str">
        <f t="shared" si="12"/>
        <v>2.090896</v>
      </c>
      <c r="J27" s="1" t="str">
        <f t="shared" si="12"/>
        <v>2.565335</v>
      </c>
      <c r="K27" s="1" t="str">
        <f t="shared" si="12"/>
        <v>2.022287</v>
      </c>
      <c r="L27" s="1" t="str">
        <f t="shared" si="12"/>
        <v>2.272765</v>
      </c>
    </row>
    <row r="28" spans="1:12" x14ac:dyDescent="0.45">
      <c r="A28" t="s">
        <v>802</v>
      </c>
      <c r="B28">
        <v>2</v>
      </c>
      <c r="C28" s="1" t="str">
        <f t="shared" ref="C28:L28" si="13">RIGHT(C15,8)</f>
        <v>1.474785</v>
      </c>
      <c r="D28" s="1" t="str">
        <f t="shared" si="13"/>
        <v>1.548173</v>
      </c>
      <c r="E28" s="1" t="str">
        <f t="shared" si="13"/>
        <v>1.259182</v>
      </c>
      <c r="F28" s="1" t="str">
        <f t="shared" si="13"/>
        <v>1.417695</v>
      </c>
      <c r="G28" s="1" t="str">
        <f t="shared" si="13"/>
        <v>1.494495</v>
      </c>
      <c r="H28" s="1" t="str">
        <f t="shared" si="13"/>
        <v>1.771670</v>
      </c>
      <c r="I28" s="1" t="str">
        <f t="shared" si="13"/>
        <v>1.836131</v>
      </c>
      <c r="J28" s="1" t="str">
        <f t="shared" si="13"/>
        <v>2.509574</v>
      </c>
      <c r="K28" s="1" t="str">
        <f t="shared" si="13"/>
        <v>2.198210</v>
      </c>
      <c r="L28" s="1" t="str">
        <f t="shared" si="13"/>
        <v>2.316539</v>
      </c>
    </row>
    <row r="29" spans="1:12" x14ac:dyDescent="0.45">
      <c r="A29" t="s">
        <v>803</v>
      </c>
      <c r="B29">
        <v>3</v>
      </c>
      <c r="C29" s="1" t="str">
        <f t="shared" ref="C29:L29" si="14">RIGHT(C16,8)</f>
        <v>1.227816</v>
      </c>
      <c r="D29" s="1" t="str">
        <f t="shared" si="14"/>
        <v>1.511634</v>
      </c>
      <c r="E29" s="1" t="str">
        <f t="shared" si="14"/>
        <v>1.494137</v>
      </c>
      <c r="F29" s="1" t="str">
        <f t="shared" si="14"/>
        <v>1.748884</v>
      </c>
      <c r="G29" s="1" t="str">
        <f t="shared" si="14"/>
        <v>1.485398</v>
      </c>
      <c r="H29" s="1" t="str">
        <f t="shared" si="14"/>
        <v>2.014058</v>
      </c>
      <c r="I29" s="1" t="str">
        <f t="shared" si="14"/>
        <v>1.947349</v>
      </c>
      <c r="J29" s="1" t="str">
        <f t="shared" si="14"/>
        <v>1.990477</v>
      </c>
      <c r="K29" s="1" t="str">
        <f t="shared" si="14"/>
        <v>2.169895</v>
      </c>
      <c r="L29" s="1" t="str">
        <f t="shared" si="14"/>
        <v>2.176902</v>
      </c>
    </row>
    <row r="30" spans="1:12" x14ac:dyDescent="0.45">
      <c r="A30" t="s">
        <v>804</v>
      </c>
      <c r="B30">
        <v>4</v>
      </c>
      <c r="C30" s="1" t="str">
        <f t="shared" ref="C30:L30" si="15">RIGHT(C17,8)</f>
        <v>1.267087</v>
      </c>
      <c r="D30" s="1" t="str">
        <f t="shared" si="15"/>
        <v>1.397501</v>
      </c>
      <c r="E30" s="1" t="str">
        <f t="shared" si="15"/>
        <v>1.487329</v>
      </c>
      <c r="F30" s="1" t="str">
        <f t="shared" si="15"/>
        <v>1.397581</v>
      </c>
      <c r="G30" s="1" t="str">
        <f t="shared" si="15"/>
        <v>1.491609</v>
      </c>
      <c r="H30" s="1" t="str">
        <f t="shared" si="15"/>
        <v>1.712127</v>
      </c>
      <c r="I30" s="1" t="str">
        <f t="shared" si="15"/>
        <v>1.793212</v>
      </c>
      <c r="J30" s="1" t="str">
        <f t="shared" si="15"/>
        <v>2.042337</v>
      </c>
      <c r="K30" s="1" t="str">
        <f t="shared" si="15"/>
        <v>2.064208</v>
      </c>
      <c r="L30" s="1" t="str">
        <f t="shared" si="15"/>
        <v>2.512803</v>
      </c>
    </row>
    <row r="31" spans="1:12" x14ac:dyDescent="0.45">
      <c r="A31" t="s">
        <v>805</v>
      </c>
      <c r="B31">
        <v>5</v>
      </c>
      <c r="C31" s="1" t="str">
        <f t="shared" ref="C31:L31" si="16">RIGHT(C18,8)</f>
        <v>1.236387</v>
      </c>
      <c r="D31" s="1" t="str">
        <f t="shared" si="16"/>
        <v>1.288663</v>
      </c>
      <c r="E31" s="1" t="str">
        <f t="shared" si="16"/>
        <v>1.554180</v>
      </c>
      <c r="F31" s="1" t="str">
        <f t="shared" si="16"/>
        <v>1.273475</v>
      </c>
      <c r="G31" s="1" t="str">
        <f t="shared" si="16"/>
        <v>1.874308</v>
      </c>
      <c r="H31" s="1" t="str">
        <f t="shared" si="16"/>
        <v>1.835439</v>
      </c>
      <c r="I31" s="1" t="str">
        <f t="shared" si="16"/>
        <v>1.927061</v>
      </c>
      <c r="J31" s="1" t="str">
        <f t="shared" si="16"/>
        <v>1.971294</v>
      </c>
      <c r="K31" s="1" t="str">
        <f t="shared" si="16"/>
        <v>2.086055</v>
      </c>
      <c r="L31" s="1" t="str">
        <f t="shared" si="16"/>
        <v>2.199856</v>
      </c>
    </row>
    <row r="32" spans="1:12" x14ac:dyDescent="0.45">
      <c r="A32" t="s">
        <v>806</v>
      </c>
      <c r="B32">
        <v>6</v>
      </c>
      <c r="C32" s="1" t="str">
        <f t="shared" ref="C32:L32" si="17">RIGHT(C19,8)</f>
        <v>1.102587</v>
      </c>
      <c r="D32" s="1" t="str">
        <f t="shared" si="17"/>
        <v>1.351652</v>
      </c>
      <c r="E32" s="1" t="str">
        <f t="shared" si="17"/>
        <v>1.594033</v>
      </c>
      <c r="F32" s="1" t="str">
        <f t="shared" si="17"/>
        <v>1.637968</v>
      </c>
      <c r="G32" s="1" t="str">
        <f t="shared" si="17"/>
        <v>1.737351</v>
      </c>
      <c r="H32" s="1" t="str">
        <f t="shared" si="17"/>
        <v>1.675665</v>
      </c>
      <c r="I32" s="1" t="str">
        <f t="shared" si="17"/>
        <v>1.877532</v>
      </c>
      <c r="J32" s="1" t="str">
        <f t="shared" si="17"/>
        <v>2.140963</v>
      </c>
      <c r="K32" s="1" t="str">
        <f t="shared" si="17"/>
        <v>2.103788</v>
      </c>
      <c r="L32" s="1" t="str">
        <f t="shared" si="17"/>
        <v>2.360199</v>
      </c>
    </row>
    <row r="33" spans="1:12" x14ac:dyDescent="0.45">
      <c r="A33" t="s">
        <v>807</v>
      </c>
      <c r="B33">
        <v>7</v>
      </c>
      <c r="C33" s="1" t="str">
        <f t="shared" ref="C33:L33" si="18">RIGHT(C20,8)</f>
        <v>1.192344</v>
      </c>
      <c r="D33" s="1" t="str">
        <f t="shared" si="18"/>
        <v>1.244681</v>
      </c>
      <c r="E33" s="1" t="str">
        <f t="shared" si="18"/>
        <v>1.575768</v>
      </c>
      <c r="F33" s="1" t="str">
        <f t="shared" si="18"/>
        <v>1.657936</v>
      </c>
      <c r="G33" s="1" t="str">
        <f t="shared" si="18"/>
        <v>1.736166</v>
      </c>
      <c r="H33" s="1" t="str">
        <f t="shared" si="18"/>
        <v>1.848641</v>
      </c>
      <c r="I33" s="1" t="str">
        <f t="shared" si="18"/>
        <v>1.768377</v>
      </c>
      <c r="J33" s="1" t="str">
        <f t="shared" si="18"/>
        <v>2.148456</v>
      </c>
      <c r="K33" s="1" t="str">
        <f t="shared" si="18"/>
        <v>2.189631</v>
      </c>
      <c r="L33" s="1" t="str">
        <f t="shared" si="18"/>
        <v>2.168527</v>
      </c>
    </row>
    <row r="34" spans="1:12" x14ac:dyDescent="0.45">
      <c r="A34" t="s">
        <v>808</v>
      </c>
      <c r="B34">
        <v>8</v>
      </c>
      <c r="C34" s="1" t="str">
        <f t="shared" ref="C34:L34" si="19">RIGHT(C21,8)</f>
        <v>1.110489</v>
      </c>
      <c r="D34" s="1" t="str">
        <f t="shared" si="19"/>
        <v>1.356024</v>
      </c>
      <c r="E34" s="1" t="str">
        <f t="shared" si="19"/>
        <v>1.384989</v>
      </c>
      <c r="F34" s="1" t="str">
        <f t="shared" si="19"/>
        <v>1.718267</v>
      </c>
      <c r="G34" s="1" t="str">
        <f t="shared" si="19"/>
        <v>1.766846</v>
      </c>
      <c r="H34" s="1" t="str">
        <f t="shared" si="19"/>
        <v>1.957138</v>
      </c>
      <c r="I34" s="1" t="str">
        <f t="shared" si="19"/>
        <v>2.229741</v>
      </c>
      <c r="J34" s="1" t="str">
        <f t="shared" si="19"/>
        <v>1.865906</v>
      </c>
      <c r="K34" s="1" t="str">
        <f t="shared" si="19"/>
        <v>1.861862</v>
      </c>
      <c r="L34" s="1" t="str">
        <f t="shared" si="19"/>
        <v>2.348255</v>
      </c>
    </row>
    <row r="35" spans="1:12" x14ac:dyDescent="0.45">
      <c r="A35" t="s">
        <v>809</v>
      </c>
      <c r="B35">
        <v>9</v>
      </c>
      <c r="C35" s="1" t="str">
        <f t="shared" ref="C35:L35" si="20">RIGHT(C22,8)</f>
        <v>1.187566</v>
      </c>
      <c r="D35" s="1" t="str">
        <f t="shared" si="20"/>
        <v>1.375786</v>
      </c>
      <c r="E35" s="1" t="str">
        <f t="shared" si="20"/>
        <v>1.425840</v>
      </c>
      <c r="F35" s="1" t="str">
        <f t="shared" si="20"/>
        <v>1.507926</v>
      </c>
      <c r="G35" s="1" t="str">
        <f t="shared" si="20"/>
        <v>1.731244</v>
      </c>
      <c r="H35" s="1" t="str">
        <f t="shared" si="20"/>
        <v>1.999217</v>
      </c>
      <c r="I35" s="1" t="str">
        <f t="shared" si="20"/>
        <v>1.902339</v>
      </c>
      <c r="J35" s="1" t="str">
        <f t="shared" si="20"/>
        <v>2.412423</v>
      </c>
      <c r="K35" s="1" t="str">
        <f t="shared" si="20"/>
        <v>2.451935</v>
      </c>
      <c r="L35" s="1" t="str">
        <f t="shared" si="20"/>
        <v>2.737567</v>
      </c>
    </row>
    <row r="36" spans="1:12" x14ac:dyDescent="0.45">
      <c r="A36" t="s">
        <v>810</v>
      </c>
      <c r="B36">
        <v>10</v>
      </c>
      <c r="C36" s="1" t="str">
        <f t="shared" ref="C36:L36" si="21">RIGHT(C23,8)</f>
        <v>1.234656</v>
      </c>
      <c r="D36" s="1" t="str">
        <f t="shared" si="21"/>
        <v>1.174997</v>
      </c>
      <c r="E36" s="1" t="str">
        <f t="shared" si="21"/>
        <v>1.434231</v>
      </c>
      <c r="F36" s="1" t="str">
        <f t="shared" si="21"/>
        <v>1.421879</v>
      </c>
      <c r="G36" s="1" t="str">
        <f t="shared" si="21"/>
        <v>1.718990</v>
      </c>
      <c r="H36" s="1" t="str">
        <f t="shared" si="21"/>
        <v>1.721689</v>
      </c>
      <c r="I36" s="1" t="str">
        <f t="shared" si="21"/>
        <v>1.958305</v>
      </c>
      <c r="J36" s="1" t="str">
        <f t="shared" si="21"/>
        <v>2.197049</v>
      </c>
      <c r="K36" s="1" t="str">
        <f t="shared" si="21"/>
        <v>2.193634</v>
      </c>
      <c r="L36" s="1" t="str">
        <f t="shared" si="21"/>
        <v>2.329908</v>
      </c>
    </row>
    <row r="37" spans="1:12" x14ac:dyDescent="0.45">
      <c r="A37" t="s">
        <v>811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812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813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814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815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816</v>
      </c>
    </row>
    <row r="43" spans="1:12" x14ac:dyDescent="0.45">
      <c r="A43" t="s">
        <v>817</v>
      </c>
      <c r="B43" t="s">
        <v>64</v>
      </c>
      <c r="C43">
        <f>C$26/C27</f>
        <v>71.599028257988479</v>
      </c>
      <c r="D43">
        <f t="shared" ref="D43:L43" si="27">D$26/D27</f>
        <v>134.26666568204445</v>
      </c>
      <c r="E43">
        <f t="shared" si="27"/>
        <v>205.08515477434824</v>
      </c>
      <c r="F43">
        <f t="shared" si="27"/>
        <v>268.11664146370236</v>
      </c>
      <c r="G43">
        <f t="shared" si="27"/>
        <v>289.86229801670419</v>
      </c>
      <c r="H43">
        <f t="shared" si="27"/>
        <v>330.01176491941936</v>
      </c>
      <c r="I43">
        <f t="shared" si="27"/>
        <v>334.78470473902098</v>
      </c>
      <c r="J43">
        <f t="shared" si="27"/>
        <v>311.85010924499136</v>
      </c>
      <c r="K43">
        <f t="shared" si="27"/>
        <v>445.04068908122338</v>
      </c>
      <c r="L43">
        <f t="shared" si="27"/>
        <v>439.99269612124436</v>
      </c>
    </row>
    <row r="44" spans="1:12" x14ac:dyDescent="0.45">
      <c r="A44" t="s">
        <v>818</v>
      </c>
      <c r="C44">
        <f t="shared" ref="C44:L44" si="28">C$26/C28</f>
        <v>67.806493827913897</v>
      </c>
      <c r="D44">
        <f t="shared" si="28"/>
        <v>129.18452911916174</v>
      </c>
      <c r="E44">
        <f t="shared" si="28"/>
        <v>238.24991145044956</v>
      </c>
      <c r="F44">
        <f t="shared" si="28"/>
        <v>282.14813482448625</v>
      </c>
      <c r="G44">
        <f t="shared" si="28"/>
        <v>334.56117283764752</v>
      </c>
      <c r="H44">
        <f t="shared" si="28"/>
        <v>338.66352085885069</v>
      </c>
      <c r="I44">
        <f t="shared" si="28"/>
        <v>381.23641504881732</v>
      </c>
      <c r="J44">
        <f t="shared" si="28"/>
        <v>318.77920316356477</v>
      </c>
      <c r="K44">
        <f t="shared" si="28"/>
        <v>409.42403137097909</v>
      </c>
      <c r="L44">
        <f t="shared" si="28"/>
        <v>431.67846515858355</v>
      </c>
    </row>
    <row r="45" spans="1:12" x14ac:dyDescent="0.45">
      <c r="A45" t="s">
        <v>819</v>
      </c>
      <c r="C45">
        <f t="shared" ref="C45:L45" si="29">C$26/C29</f>
        <v>81.445428305218371</v>
      </c>
      <c r="D45">
        <f t="shared" si="29"/>
        <v>132.30715900806678</v>
      </c>
      <c r="E45">
        <f t="shared" si="29"/>
        <v>200.78480085828809</v>
      </c>
      <c r="F45">
        <f t="shared" si="29"/>
        <v>228.71728485136805</v>
      </c>
      <c r="G45">
        <f t="shared" si="29"/>
        <v>336.61012065453167</v>
      </c>
      <c r="H45">
        <f t="shared" si="29"/>
        <v>297.90601859529369</v>
      </c>
      <c r="I45">
        <f t="shared" si="29"/>
        <v>359.46304437468581</v>
      </c>
      <c r="J45">
        <f t="shared" si="29"/>
        <v>401.91371214035632</v>
      </c>
      <c r="K45">
        <f t="shared" si="29"/>
        <v>414.76661313105012</v>
      </c>
      <c r="L45">
        <f t="shared" si="29"/>
        <v>459.36840519233294</v>
      </c>
    </row>
    <row r="46" spans="1:12" x14ac:dyDescent="0.45">
      <c r="A46" t="s">
        <v>820</v>
      </c>
      <c r="C46">
        <f t="shared" ref="C46:L46" si="30">C$26/C30</f>
        <v>78.921179050846547</v>
      </c>
      <c r="D46">
        <f t="shared" si="30"/>
        <v>143.1125988460831</v>
      </c>
      <c r="E46">
        <f t="shared" si="30"/>
        <v>201.70385973782533</v>
      </c>
      <c r="F46">
        <f t="shared" si="30"/>
        <v>286.20881365731219</v>
      </c>
      <c r="G46">
        <f t="shared" si="30"/>
        <v>335.20848962429164</v>
      </c>
      <c r="H46">
        <f t="shared" si="30"/>
        <v>350.44129319846019</v>
      </c>
      <c r="I46">
        <f t="shared" si="30"/>
        <v>390.36098353122776</v>
      </c>
      <c r="J46">
        <f t="shared" si="30"/>
        <v>391.70812652368346</v>
      </c>
      <c r="K46">
        <f t="shared" si="30"/>
        <v>436.00257338407761</v>
      </c>
      <c r="L46">
        <f t="shared" si="30"/>
        <v>397.96195722466109</v>
      </c>
    </row>
    <row r="47" spans="1:12" x14ac:dyDescent="0.45">
      <c r="A47" t="s">
        <v>821</v>
      </c>
      <c r="C47">
        <f t="shared" ref="C47:L47" si="31">C$26/C31</f>
        <v>80.880824531477614</v>
      </c>
      <c r="D47">
        <f t="shared" si="31"/>
        <v>155.19961386336072</v>
      </c>
      <c r="E47">
        <f t="shared" si="31"/>
        <v>193.02783461375131</v>
      </c>
      <c r="F47">
        <f t="shared" si="31"/>
        <v>314.1011798425568</v>
      </c>
      <c r="G47">
        <f t="shared" si="31"/>
        <v>266.76512078057607</v>
      </c>
      <c r="H47">
        <f t="shared" si="31"/>
        <v>326.89727089813391</v>
      </c>
      <c r="I47">
        <f t="shared" si="31"/>
        <v>363.24745298669842</v>
      </c>
      <c r="J47">
        <f t="shared" si="31"/>
        <v>405.82480340324679</v>
      </c>
      <c r="K47">
        <f t="shared" si="31"/>
        <v>431.43637152424071</v>
      </c>
      <c r="L47">
        <f t="shared" si="31"/>
        <v>454.5752085591057</v>
      </c>
    </row>
    <row r="48" spans="1:12" x14ac:dyDescent="0.45">
      <c r="A48" t="s">
        <v>822</v>
      </c>
      <c r="C48">
        <f t="shared" ref="C48:L48" si="32">C$26/C32</f>
        <v>90.695790899040162</v>
      </c>
      <c r="D48">
        <f t="shared" si="32"/>
        <v>147.96708028397842</v>
      </c>
      <c r="E48">
        <f t="shared" si="32"/>
        <v>188.20187536895409</v>
      </c>
      <c r="F48">
        <f t="shared" si="32"/>
        <v>244.20501499418791</v>
      </c>
      <c r="G48">
        <f t="shared" si="32"/>
        <v>287.79446410080635</v>
      </c>
      <c r="H48">
        <f t="shared" si="32"/>
        <v>358.06679736104769</v>
      </c>
      <c r="I48">
        <f t="shared" si="32"/>
        <v>372.82986388514286</v>
      </c>
      <c r="J48">
        <f t="shared" si="32"/>
        <v>373.66362706875361</v>
      </c>
      <c r="K48">
        <f t="shared" si="32"/>
        <v>427.79975929133542</v>
      </c>
      <c r="L48">
        <f t="shared" si="32"/>
        <v>423.69308689648625</v>
      </c>
    </row>
    <row r="49" spans="1:22" x14ac:dyDescent="0.45">
      <c r="A49" t="s">
        <v>823</v>
      </c>
      <c r="C49">
        <f t="shared" ref="C49:L49" si="33">C$26/C33</f>
        <v>83.868413813463221</v>
      </c>
      <c r="D49">
        <f t="shared" si="33"/>
        <v>160.68374145664635</v>
      </c>
      <c r="E49">
        <f t="shared" si="33"/>
        <v>190.38335592549157</v>
      </c>
      <c r="F49">
        <f t="shared" si="33"/>
        <v>241.26383648102217</v>
      </c>
      <c r="G49">
        <f t="shared" si="33"/>
        <v>287.99089487986748</v>
      </c>
      <c r="H49">
        <f t="shared" si="33"/>
        <v>324.56274636340964</v>
      </c>
      <c r="I49">
        <f t="shared" si="33"/>
        <v>395.84319407004273</v>
      </c>
      <c r="J49">
        <f t="shared" si="33"/>
        <v>372.36043000182457</v>
      </c>
      <c r="K49">
        <f t="shared" si="33"/>
        <v>411.02815953921004</v>
      </c>
      <c r="L49">
        <f t="shared" si="33"/>
        <v>461.14251747845424</v>
      </c>
    </row>
    <row r="50" spans="1:22" x14ac:dyDescent="0.45">
      <c r="A50" t="s">
        <v>824</v>
      </c>
      <c r="C50">
        <f t="shared" ref="C50:L50" si="34">C$26/C34</f>
        <v>90.050419229726714</v>
      </c>
      <c r="D50">
        <f t="shared" si="34"/>
        <v>147.49001492598953</v>
      </c>
      <c r="E50">
        <f t="shared" si="34"/>
        <v>216.60821854902818</v>
      </c>
      <c r="F50">
        <f t="shared" si="34"/>
        <v>232.79269170623658</v>
      </c>
      <c r="G50">
        <f t="shared" si="34"/>
        <v>282.9901417554218</v>
      </c>
      <c r="H50">
        <f t="shared" si="34"/>
        <v>306.5701038966082</v>
      </c>
      <c r="I50">
        <f t="shared" si="34"/>
        <v>313.93780712647788</v>
      </c>
      <c r="J50">
        <f t="shared" si="34"/>
        <v>428.74614262454804</v>
      </c>
      <c r="K50">
        <f t="shared" si="34"/>
        <v>483.38706090999227</v>
      </c>
      <c r="L50">
        <f t="shared" si="34"/>
        <v>425.84812978147602</v>
      </c>
    </row>
    <row r="51" spans="1:22" x14ac:dyDescent="0.45">
      <c r="A51" t="s">
        <v>825</v>
      </c>
      <c r="C51">
        <f t="shared" ref="C51:L51" si="35">C$26/C35</f>
        <v>84.205846243492999</v>
      </c>
      <c r="D51">
        <f t="shared" si="35"/>
        <v>145.37144584986328</v>
      </c>
      <c r="E51">
        <f t="shared" si="35"/>
        <v>210.40228917690624</v>
      </c>
      <c r="F51">
        <f t="shared" si="35"/>
        <v>265.26500637299176</v>
      </c>
      <c r="G51">
        <f t="shared" si="35"/>
        <v>288.80966518873134</v>
      </c>
      <c r="H51">
        <f t="shared" si="35"/>
        <v>300.11749599968385</v>
      </c>
      <c r="I51">
        <f t="shared" si="35"/>
        <v>367.96806457734402</v>
      </c>
      <c r="J51">
        <f t="shared" si="35"/>
        <v>331.6168018626916</v>
      </c>
      <c r="K51">
        <f t="shared" si="35"/>
        <v>367.05703862459649</v>
      </c>
      <c r="L51">
        <f t="shared" si="35"/>
        <v>365.28786327421392</v>
      </c>
    </row>
    <row r="52" spans="1:22" x14ac:dyDescent="0.45">
      <c r="A52" t="s">
        <v>826</v>
      </c>
      <c r="C52">
        <f t="shared" ref="C52:L52" si="36">C$26/C36</f>
        <v>80.994220252442787</v>
      </c>
      <c r="D52">
        <f t="shared" si="36"/>
        <v>170.21320054434182</v>
      </c>
      <c r="E52">
        <f t="shared" si="36"/>
        <v>209.17132595795238</v>
      </c>
      <c r="F52">
        <f t="shared" si="36"/>
        <v>281.31788991890312</v>
      </c>
      <c r="G52">
        <f t="shared" si="36"/>
        <v>290.8684750929325</v>
      </c>
      <c r="H52">
        <f t="shared" si="36"/>
        <v>348.49499532145467</v>
      </c>
      <c r="I52">
        <f t="shared" si="36"/>
        <v>357.45198015630865</v>
      </c>
      <c r="J52">
        <f t="shared" si="36"/>
        <v>364.1247873852609</v>
      </c>
      <c r="K52">
        <f t="shared" si="36"/>
        <v>410.27810473397113</v>
      </c>
      <c r="L52">
        <f t="shared" si="36"/>
        <v>429.20149636809691</v>
      </c>
      <c r="V52" t="s">
        <v>2</v>
      </c>
    </row>
    <row r="53" spans="1:22" x14ac:dyDescent="0.45">
      <c r="A53" t="s">
        <v>827</v>
      </c>
      <c r="B53" t="s">
        <v>65</v>
      </c>
      <c r="C53">
        <f>AVERAGE(C43:C52)</f>
        <v>81.046764441161073</v>
      </c>
      <c r="D53">
        <f t="shared" ref="D53:L53" si="37">AVERAGE(D43:D52)</f>
        <v>146.57960495795362</v>
      </c>
      <c r="E53">
        <f t="shared" si="37"/>
        <v>205.36186264129947</v>
      </c>
      <c r="F53">
        <f t="shared" si="37"/>
        <v>264.41364941127665</v>
      </c>
      <c r="G53">
        <f t="shared" si="37"/>
        <v>300.14608429315109</v>
      </c>
      <c r="H53">
        <f t="shared" si="37"/>
        <v>328.1732007412362</v>
      </c>
      <c r="I53">
        <f t="shared" si="37"/>
        <v>363.71235104957668</v>
      </c>
      <c r="J53">
        <f t="shared" si="37"/>
        <v>370.05877434189216</v>
      </c>
      <c r="K53">
        <f t="shared" si="37"/>
        <v>423.62204015906764</v>
      </c>
      <c r="L53">
        <f t="shared" si="37"/>
        <v>428.87498260546556</v>
      </c>
    </row>
    <row r="54" spans="1:22" x14ac:dyDescent="0.45">
      <c r="A54" t="s">
        <v>828</v>
      </c>
      <c r="B54" t="s">
        <v>66</v>
      </c>
      <c r="C54">
        <f>MAX(C43:C52)-C53</f>
        <v>9.6490264578790885</v>
      </c>
      <c r="D54">
        <f t="shared" ref="D54:L54" si="38">MAX(D43:D52)-D53</f>
        <v>23.633595586388196</v>
      </c>
      <c r="E54">
        <f t="shared" si="38"/>
        <v>32.888048809150092</v>
      </c>
      <c r="F54">
        <f t="shared" si="38"/>
        <v>49.687530431280152</v>
      </c>
      <c r="G54">
        <f t="shared" si="38"/>
        <v>36.464036361380579</v>
      </c>
      <c r="H54">
        <f t="shared" si="38"/>
        <v>29.89359661981149</v>
      </c>
      <c r="I54">
        <f t="shared" si="38"/>
        <v>32.130843020466045</v>
      </c>
      <c r="J54">
        <f t="shared" si="38"/>
        <v>58.687368282655882</v>
      </c>
      <c r="K54">
        <f t="shared" si="38"/>
        <v>59.765020750924634</v>
      </c>
      <c r="L54">
        <f t="shared" si="38"/>
        <v>32.267534872988676</v>
      </c>
    </row>
    <row r="55" spans="1:22" x14ac:dyDescent="0.45">
      <c r="A55" t="s">
        <v>829</v>
      </c>
      <c r="B55" t="s">
        <v>67</v>
      </c>
      <c r="C55">
        <f>C53-MIN(C43:C52)</f>
        <v>13.240270613247176</v>
      </c>
      <c r="D55">
        <f t="shared" ref="D55:L55" si="39">D53-MIN(D43:D52)</f>
        <v>17.395075838791882</v>
      </c>
      <c r="E55">
        <f t="shared" si="39"/>
        <v>17.159987272345376</v>
      </c>
      <c r="F55">
        <f t="shared" si="39"/>
        <v>35.696364559908602</v>
      </c>
      <c r="G55">
        <f t="shared" si="39"/>
        <v>33.380963512575022</v>
      </c>
      <c r="H55">
        <f t="shared" si="39"/>
        <v>30.267182145942513</v>
      </c>
      <c r="I55">
        <f t="shared" si="39"/>
        <v>49.774543923098804</v>
      </c>
      <c r="J55">
        <f t="shared" si="39"/>
        <v>58.208665096900802</v>
      </c>
      <c r="K55">
        <f t="shared" si="39"/>
        <v>56.565001534471151</v>
      </c>
      <c r="L55">
        <f t="shared" si="39"/>
        <v>63.587119331251643</v>
      </c>
    </row>
    <row r="56" spans="1:22" x14ac:dyDescent="0.45">
      <c r="A56" t="s">
        <v>830</v>
      </c>
    </row>
    <row r="57" spans="1:22" x14ac:dyDescent="0.45">
      <c r="A57" t="s">
        <v>831</v>
      </c>
    </row>
    <row r="58" spans="1:22" x14ac:dyDescent="0.45">
      <c r="A58" t="s">
        <v>832</v>
      </c>
    </row>
    <row r="59" spans="1:22" x14ac:dyDescent="0.45">
      <c r="A59" t="s">
        <v>833</v>
      </c>
    </row>
    <row r="60" spans="1:22" x14ac:dyDescent="0.45">
      <c r="A60" t="s">
        <v>834</v>
      </c>
    </row>
    <row r="61" spans="1:22" x14ac:dyDescent="0.45">
      <c r="A61" t="s">
        <v>835</v>
      </c>
    </row>
    <row r="62" spans="1:22" x14ac:dyDescent="0.45">
      <c r="A62" t="s">
        <v>836</v>
      </c>
    </row>
    <row r="63" spans="1:22" x14ac:dyDescent="0.45">
      <c r="A63" t="s">
        <v>837</v>
      </c>
    </row>
    <row r="64" spans="1:22" x14ac:dyDescent="0.45">
      <c r="A64" t="s">
        <v>838</v>
      </c>
    </row>
    <row r="65" spans="1:1" x14ac:dyDescent="0.45">
      <c r="A65" t="s">
        <v>839</v>
      </c>
    </row>
    <row r="66" spans="1:1" x14ac:dyDescent="0.45">
      <c r="A66" t="s">
        <v>840</v>
      </c>
    </row>
    <row r="67" spans="1:1" x14ac:dyDescent="0.45">
      <c r="A67" t="s">
        <v>841</v>
      </c>
    </row>
    <row r="68" spans="1:1" x14ac:dyDescent="0.45">
      <c r="A68" t="s">
        <v>842</v>
      </c>
    </row>
    <row r="69" spans="1:1" x14ac:dyDescent="0.45">
      <c r="A69" t="s">
        <v>843</v>
      </c>
    </row>
    <row r="70" spans="1:1" x14ac:dyDescent="0.45">
      <c r="A70" t="s">
        <v>844</v>
      </c>
    </row>
    <row r="71" spans="1:1" x14ac:dyDescent="0.45">
      <c r="A71" t="s">
        <v>845</v>
      </c>
    </row>
    <row r="72" spans="1:1" x14ac:dyDescent="0.45">
      <c r="A72" t="s">
        <v>846</v>
      </c>
    </row>
    <row r="73" spans="1:1" x14ac:dyDescent="0.45">
      <c r="A73" t="s">
        <v>847</v>
      </c>
    </row>
    <row r="74" spans="1:1" x14ac:dyDescent="0.45">
      <c r="A74" t="s">
        <v>848</v>
      </c>
    </row>
    <row r="75" spans="1:1" x14ac:dyDescent="0.45">
      <c r="A75" t="s">
        <v>849</v>
      </c>
    </row>
    <row r="76" spans="1:1" x14ac:dyDescent="0.45">
      <c r="A76" t="s">
        <v>850</v>
      </c>
    </row>
    <row r="77" spans="1:1" x14ac:dyDescent="0.45">
      <c r="A77" t="s">
        <v>851</v>
      </c>
    </row>
    <row r="78" spans="1:1" x14ac:dyDescent="0.45">
      <c r="A78" t="s">
        <v>852</v>
      </c>
    </row>
    <row r="79" spans="1:1" x14ac:dyDescent="0.45">
      <c r="A79" t="s">
        <v>853</v>
      </c>
    </row>
    <row r="80" spans="1:1" x14ac:dyDescent="0.45">
      <c r="A80" t="s">
        <v>854</v>
      </c>
    </row>
    <row r="81" spans="1:1" x14ac:dyDescent="0.45">
      <c r="A81" t="s">
        <v>855</v>
      </c>
    </row>
    <row r="82" spans="1:1" x14ac:dyDescent="0.45">
      <c r="A82" t="s">
        <v>856</v>
      </c>
    </row>
    <row r="83" spans="1:1" x14ac:dyDescent="0.45">
      <c r="A83" t="s">
        <v>857</v>
      </c>
    </row>
    <row r="84" spans="1:1" x14ac:dyDescent="0.45">
      <c r="A84" t="s">
        <v>858</v>
      </c>
    </row>
    <row r="85" spans="1:1" x14ac:dyDescent="0.45">
      <c r="A85" t="s">
        <v>859</v>
      </c>
    </row>
    <row r="86" spans="1:1" x14ac:dyDescent="0.45">
      <c r="A86" t="s">
        <v>860</v>
      </c>
    </row>
    <row r="87" spans="1:1" x14ac:dyDescent="0.45">
      <c r="A87" t="s">
        <v>861</v>
      </c>
    </row>
    <row r="88" spans="1:1" x14ac:dyDescent="0.45">
      <c r="A88" t="s">
        <v>862</v>
      </c>
    </row>
    <row r="89" spans="1:1" x14ac:dyDescent="0.45">
      <c r="A89" t="s">
        <v>863</v>
      </c>
    </row>
    <row r="90" spans="1:1" x14ac:dyDescent="0.45">
      <c r="A90" t="s">
        <v>864</v>
      </c>
    </row>
    <row r="91" spans="1:1" x14ac:dyDescent="0.45">
      <c r="A91" t="s">
        <v>865</v>
      </c>
    </row>
    <row r="92" spans="1:1" x14ac:dyDescent="0.45">
      <c r="A92" t="s">
        <v>866</v>
      </c>
    </row>
    <row r="93" spans="1:1" x14ac:dyDescent="0.45">
      <c r="A93" t="s">
        <v>867</v>
      </c>
    </row>
    <row r="94" spans="1:1" x14ac:dyDescent="0.45">
      <c r="A94" t="s">
        <v>868</v>
      </c>
    </row>
    <row r="95" spans="1:1" x14ac:dyDescent="0.45">
      <c r="A95" t="s">
        <v>869</v>
      </c>
    </row>
    <row r="96" spans="1:1" x14ac:dyDescent="0.45">
      <c r="A96" t="s">
        <v>870</v>
      </c>
    </row>
    <row r="97" spans="1:1" x14ac:dyDescent="0.45">
      <c r="A97" t="s">
        <v>871</v>
      </c>
    </row>
    <row r="98" spans="1:1" x14ac:dyDescent="0.45">
      <c r="A98" t="s">
        <v>872</v>
      </c>
    </row>
    <row r="99" spans="1:1" x14ac:dyDescent="0.45">
      <c r="A99" t="s">
        <v>873</v>
      </c>
    </row>
    <row r="100" spans="1:1" x14ac:dyDescent="0.45">
      <c r="A100" t="s">
        <v>874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D9E0-6A2D-4CE7-A486-4231A44B4773}">
  <dimension ref="A1:V160"/>
  <sheetViews>
    <sheetView zoomScaleNormal="100" workbookViewId="0">
      <selection activeCell="R12" sqref="R12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875</v>
      </c>
      <c r="C1" t="str">
        <f t="shared" ref="C1:C10" si="0">A1</f>
        <v>Time: 1.155250</v>
      </c>
      <c r="D1" t="str">
        <f t="shared" ref="D1:D10" si="1">A11</f>
        <v>Time: 1.514760</v>
      </c>
      <c r="E1" t="str">
        <f t="shared" ref="E1:E10" si="2">A21</f>
        <v>Time: 1.351490</v>
      </c>
      <c r="F1" t="str">
        <f t="shared" ref="F1:F10" si="3">A31</f>
        <v>Time: 1.600070</v>
      </c>
      <c r="G1" t="str">
        <f t="shared" ref="G1:G10" si="4">A41</f>
        <v>Time: 1.523869</v>
      </c>
      <c r="H1" t="str">
        <f t="shared" ref="H1:H10" si="5">A51</f>
        <v>Time: 1.656964</v>
      </c>
      <c r="I1" t="str">
        <f t="shared" ref="I1:I10" si="6">A61</f>
        <v>Time: 1.918061</v>
      </c>
      <c r="J1" t="str">
        <f t="shared" ref="J1:J10" si="7">A71</f>
        <v>Time: 1.874590</v>
      </c>
      <c r="K1" t="str">
        <f t="shared" ref="K1:K10" si="8">A81</f>
        <v>Time: 2.413620</v>
      </c>
      <c r="L1" t="str">
        <f t="shared" ref="L1:L10" si="9">A91</f>
        <v>Time: 2.387227</v>
      </c>
    </row>
    <row r="2" spans="1:13" x14ac:dyDescent="0.45">
      <c r="A2" t="s">
        <v>876</v>
      </c>
      <c r="C2" t="str">
        <f t="shared" si="0"/>
        <v>Time: 1.124466</v>
      </c>
      <c r="D2" t="str">
        <f t="shared" si="1"/>
        <v>Time: 1.261472</v>
      </c>
      <c r="E2" t="str">
        <f t="shared" si="2"/>
        <v>Time: 1.332986</v>
      </c>
      <c r="F2" t="str">
        <f t="shared" si="3"/>
        <v>Time: 1.314707</v>
      </c>
      <c r="G2" t="str">
        <f t="shared" si="4"/>
        <v>Time: 1.656209</v>
      </c>
      <c r="H2" t="str">
        <f t="shared" si="5"/>
        <v>Time: 1.729599</v>
      </c>
      <c r="I2" t="str">
        <f t="shared" si="6"/>
        <v>Time: 1.498857</v>
      </c>
      <c r="J2" t="str">
        <f t="shared" si="7"/>
        <v>Time: 1.872590</v>
      </c>
      <c r="K2" t="str">
        <f t="shared" si="8"/>
        <v>Time: 2.083853</v>
      </c>
      <c r="L2" t="str">
        <f t="shared" si="9"/>
        <v>Time: 2.086175</v>
      </c>
    </row>
    <row r="3" spans="1:13" x14ac:dyDescent="0.45">
      <c r="A3" t="s">
        <v>877</v>
      </c>
      <c r="C3" t="str">
        <f t="shared" si="0"/>
        <v>Time: 1.057631</v>
      </c>
      <c r="D3" t="str">
        <f t="shared" si="1"/>
        <v>Time: 1.248896</v>
      </c>
      <c r="E3" t="str">
        <f t="shared" si="2"/>
        <v>Time: 1.390356</v>
      </c>
      <c r="F3" t="str">
        <f t="shared" si="3"/>
        <v>Time: 1.536880</v>
      </c>
      <c r="G3" t="str">
        <f t="shared" si="4"/>
        <v>Time: 1.683040</v>
      </c>
      <c r="H3" t="str">
        <f t="shared" si="5"/>
        <v>Time: 1.666626</v>
      </c>
      <c r="I3" t="str">
        <f t="shared" si="6"/>
        <v>Time: 1.686699</v>
      </c>
      <c r="J3" t="str">
        <f t="shared" si="7"/>
        <v>Time: 1.722439</v>
      </c>
      <c r="K3" t="str">
        <f t="shared" si="8"/>
        <v>Time: 2.024581</v>
      </c>
      <c r="L3" t="str">
        <f t="shared" si="9"/>
        <v>Time: 2.118368</v>
      </c>
    </row>
    <row r="4" spans="1:13" x14ac:dyDescent="0.45">
      <c r="A4" t="s">
        <v>878</v>
      </c>
      <c r="C4" t="str">
        <f t="shared" si="0"/>
        <v>Time: 1.159297</v>
      </c>
      <c r="D4" t="str">
        <f t="shared" si="1"/>
        <v>Time: 1.240159</v>
      </c>
      <c r="E4" t="str">
        <f t="shared" si="2"/>
        <v>Time: 1.521209</v>
      </c>
      <c r="F4" t="str">
        <f t="shared" si="3"/>
        <v>Time: 1.351750</v>
      </c>
      <c r="G4" t="str">
        <f t="shared" si="4"/>
        <v>Time: 1.553101</v>
      </c>
      <c r="H4" t="str">
        <f t="shared" si="5"/>
        <v>Time: 1.785948</v>
      </c>
      <c r="I4" t="str">
        <f t="shared" si="6"/>
        <v>Time: 1.744056</v>
      </c>
      <c r="J4" t="str">
        <f t="shared" si="7"/>
        <v>Time: 1.836091</v>
      </c>
      <c r="K4" t="str">
        <f t="shared" si="8"/>
        <v>Time: 1.900152</v>
      </c>
      <c r="L4" t="str">
        <f t="shared" si="9"/>
        <v>Time: 2.156758</v>
      </c>
    </row>
    <row r="5" spans="1:13" x14ac:dyDescent="0.45">
      <c r="A5" t="s">
        <v>879</v>
      </c>
      <c r="C5" t="str">
        <f t="shared" si="0"/>
        <v>Time: 1.100487</v>
      </c>
      <c r="D5" t="str">
        <f t="shared" si="1"/>
        <v>Time: 1.233297</v>
      </c>
      <c r="E5" t="str">
        <f t="shared" si="2"/>
        <v>Time: 1.439105</v>
      </c>
      <c r="F5" t="str">
        <f t="shared" si="3"/>
        <v>Time: 1.717376</v>
      </c>
      <c r="G5" t="str">
        <f t="shared" si="4"/>
        <v>Time: 1.632970</v>
      </c>
      <c r="H5" t="str">
        <f t="shared" si="5"/>
        <v>Time: 1.742056</v>
      </c>
      <c r="I5" t="str">
        <f t="shared" si="6"/>
        <v>Time: 1.807705</v>
      </c>
      <c r="J5" t="str">
        <f t="shared" si="7"/>
        <v>Time: 1.603424</v>
      </c>
      <c r="K5" t="str">
        <f t="shared" si="8"/>
        <v>Time: 1.972459</v>
      </c>
      <c r="L5" t="str">
        <f t="shared" si="9"/>
        <v>Time: 1.959031</v>
      </c>
    </row>
    <row r="6" spans="1:13" x14ac:dyDescent="0.45">
      <c r="A6" t="s">
        <v>880</v>
      </c>
      <c r="C6" t="str">
        <f t="shared" si="0"/>
        <v>Time: 1.079874</v>
      </c>
      <c r="D6" t="str">
        <f t="shared" si="1"/>
        <v>Time: 1.179453</v>
      </c>
      <c r="E6" t="str">
        <f t="shared" si="2"/>
        <v>Time: 1.664782</v>
      </c>
      <c r="F6" t="str">
        <f t="shared" si="3"/>
        <v>Time: 1.589269</v>
      </c>
      <c r="G6" t="str">
        <f t="shared" si="4"/>
        <v>Time: 1.610297</v>
      </c>
      <c r="H6" t="str">
        <f t="shared" si="5"/>
        <v>Time: 1.708535</v>
      </c>
      <c r="I6" t="str">
        <f t="shared" si="6"/>
        <v>Time: 1.814021</v>
      </c>
      <c r="J6" t="str">
        <f t="shared" si="7"/>
        <v>Time: 1.915986</v>
      </c>
      <c r="K6" t="str">
        <f t="shared" si="8"/>
        <v>Time: 1.862428</v>
      </c>
      <c r="L6" t="str">
        <f t="shared" si="9"/>
        <v>Time: 1.831418</v>
      </c>
    </row>
    <row r="7" spans="1:13" x14ac:dyDescent="0.45">
      <c r="A7" t="s">
        <v>881</v>
      </c>
      <c r="C7" t="str">
        <f t="shared" si="0"/>
        <v>Time: 1.062917</v>
      </c>
      <c r="D7" t="str">
        <f t="shared" si="1"/>
        <v>Time: 1.214069</v>
      </c>
      <c r="E7" t="str">
        <f t="shared" si="2"/>
        <v>Time: 1.312803</v>
      </c>
      <c r="F7" t="str">
        <f t="shared" si="3"/>
        <v>Time: 1.680682</v>
      </c>
      <c r="G7" t="str">
        <f t="shared" si="4"/>
        <v>Time: 1.701526</v>
      </c>
      <c r="H7" t="str">
        <f t="shared" si="5"/>
        <v>Time: 1.766273</v>
      </c>
      <c r="I7" t="str">
        <f t="shared" si="6"/>
        <v>Time: 1.669653</v>
      </c>
      <c r="J7" t="str">
        <f t="shared" si="7"/>
        <v>Time: 1.862920</v>
      </c>
      <c r="K7" t="str">
        <f t="shared" si="8"/>
        <v>Time: 2.061118</v>
      </c>
      <c r="L7" t="str">
        <f t="shared" si="9"/>
        <v>Time: 1.730604</v>
      </c>
    </row>
    <row r="8" spans="1:13" x14ac:dyDescent="0.45">
      <c r="A8" t="s">
        <v>882</v>
      </c>
      <c r="C8" t="str">
        <f t="shared" si="0"/>
        <v>Time: 1.154447</v>
      </c>
      <c r="D8" t="str">
        <f t="shared" si="1"/>
        <v>Time: 1.225673</v>
      </c>
      <c r="E8" t="str">
        <f t="shared" si="2"/>
        <v>Time: 1.389145</v>
      </c>
      <c r="F8" t="str">
        <f t="shared" si="3"/>
        <v>Time: 1.505305</v>
      </c>
      <c r="G8" t="str">
        <f t="shared" si="4"/>
        <v>Time: 1.820356</v>
      </c>
      <c r="H8" t="str">
        <f t="shared" si="5"/>
        <v>Time: 1.661407</v>
      </c>
      <c r="I8" t="str">
        <f t="shared" si="6"/>
        <v>Time: 1.775502</v>
      </c>
      <c r="J8" t="str">
        <f t="shared" si="7"/>
        <v>Time: 1.887118</v>
      </c>
      <c r="K8" t="str">
        <f t="shared" si="8"/>
        <v>Time: 2.225499</v>
      </c>
      <c r="L8" t="str">
        <f t="shared" si="9"/>
        <v>Time: 1.976329</v>
      </c>
    </row>
    <row r="9" spans="1:13" x14ac:dyDescent="0.45">
      <c r="A9" t="s">
        <v>883</v>
      </c>
      <c r="C9" t="str">
        <f t="shared" si="0"/>
        <v>Time: 1.038590</v>
      </c>
      <c r="D9" t="str">
        <f t="shared" si="1"/>
        <v>Time: 1.174139</v>
      </c>
      <c r="E9" t="str">
        <f t="shared" si="2"/>
        <v>Time: 1.367052</v>
      </c>
      <c r="F9" t="str">
        <f t="shared" si="3"/>
        <v>Time: 1.279338</v>
      </c>
      <c r="G9" t="str">
        <f t="shared" si="4"/>
        <v>Time: 2.005640</v>
      </c>
      <c r="H9" t="str">
        <f t="shared" si="5"/>
        <v>Time: 1.947727</v>
      </c>
      <c r="I9" t="str">
        <f t="shared" si="6"/>
        <v>Time: 1.818289</v>
      </c>
      <c r="J9" t="str">
        <f t="shared" si="7"/>
        <v>Time: 1.888644</v>
      </c>
      <c r="K9" t="str">
        <f t="shared" si="8"/>
        <v>Time: 2.064899</v>
      </c>
      <c r="L9" t="str">
        <f t="shared" si="9"/>
        <v>Time: 2.110547</v>
      </c>
    </row>
    <row r="10" spans="1:13" x14ac:dyDescent="0.45">
      <c r="A10" t="s">
        <v>884</v>
      </c>
      <c r="C10" t="str">
        <f t="shared" si="0"/>
        <v>Time: 1.152646</v>
      </c>
      <c r="D10" t="str">
        <f t="shared" si="1"/>
        <v>Time: 1.279399</v>
      </c>
      <c r="E10" t="str">
        <f t="shared" si="2"/>
        <v>Time: 1.192408</v>
      </c>
      <c r="F10" t="str">
        <f t="shared" si="3"/>
        <v>Time: 1.390232</v>
      </c>
      <c r="G10" t="str">
        <f t="shared" si="4"/>
        <v>Time: 1.637069</v>
      </c>
      <c r="H10" t="str">
        <f t="shared" si="5"/>
        <v>Time: 1.794208</v>
      </c>
      <c r="I10" t="str">
        <f t="shared" si="6"/>
        <v>Time: 1.895867</v>
      </c>
      <c r="J10" t="str">
        <f t="shared" si="7"/>
        <v>Time: 1.896287</v>
      </c>
      <c r="K10" t="str">
        <f t="shared" si="8"/>
        <v>Time: 1.917037</v>
      </c>
      <c r="L10" t="str">
        <f t="shared" si="9"/>
        <v>Time: 2.111469</v>
      </c>
    </row>
    <row r="11" spans="1:13" x14ac:dyDescent="0.45">
      <c r="A11" t="s">
        <v>885</v>
      </c>
    </row>
    <row r="12" spans="1:13" x14ac:dyDescent="0.45">
      <c r="A12" t="s">
        <v>886</v>
      </c>
    </row>
    <row r="13" spans="1:13" x14ac:dyDescent="0.45">
      <c r="A13" t="s">
        <v>887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888</v>
      </c>
      <c r="C14" s="1" t="str">
        <f>RIGHT(C1,8)</f>
        <v>1.155250</v>
      </c>
      <c r="D14" s="1" t="str">
        <f t="shared" ref="D14:L14" si="10">RIGHT(D1,8)</f>
        <v>1.514760</v>
      </c>
      <c r="E14" s="1" t="str">
        <f t="shared" si="10"/>
        <v>1.351490</v>
      </c>
      <c r="F14" s="1" t="str">
        <f t="shared" si="10"/>
        <v>1.600070</v>
      </c>
      <c r="G14" s="1" t="str">
        <f t="shared" si="10"/>
        <v>1.523869</v>
      </c>
      <c r="H14" s="1" t="str">
        <f t="shared" si="10"/>
        <v>1.656964</v>
      </c>
      <c r="I14" s="1" t="str">
        <f t="shared" si="10"/>
        <v>1.918061</v>
      </c>
      <c r="J14" s="1" t="str">
        <f t="shared" si="10"/>
        <v>1.874590</v>
      </c>
      <c r="K14" s="1" t="str">
        <f t="shared" si="10"/>
        <v>2.413620</v>
      </c>
      <c r="L14" s="1" t="str">
        <f t="shared" si="10"/>
        <v>2.387227</v>
      </c>
      <c r="M14" s="1"/>
    </row>
    <row r="15" spans="1:13" x14ac:dyDescent="0.45">
      <c r="A15" t="s">
        <v>889</v>
      </c>
      <c r="C15" s="1" t="str">
        <f t="shared" ref="C15:L23" si="11">RIGHT(C2,8)</f>
        <v>1.124466</v>
      </c>
      <c r="D15" s="1" t="str">
        <f t="shared" si="11"/>
        <v>1.261472</v>
      </c>
      <c r="E15" s="1" t="str">
        <f t="shared" si="11"/>
        <v>1.332986</v>
      </c>
      <c r="F15" s="1" t="str">
        <f t="shared" si="11"/>
        <v>1.314707</v>
      </c>
      <c r="G15" s="1" t="str">
        <f t="shared" si="11"/>
        <v>1.656209</v>
      </c>
      <c r="H15" s="1" t="str">
        <f t="shared" si="11"/>
        <v>1.729599</v>
      </c>
      <c r="I15" s="1" t="str">
        <f t="shared" si="11"/>
        <v>1.498857</v>
      </c>
      <c r="J15" s="1" t="str">
        <f t="shared" si="11"/>
        <v>1.872590</v>
      </c>
      <c r="K15" s="1" t="str">
        <f t="shared" si="11"/>
        <v>2.083853</v>
      </c>
      <c r="L15" s="1" t="str">
        <f t="shared" si="11"/>
        <v>2.086175</v>
      </c>
    </row>
    <row r="16" spans="1:13" x14ac:dyDescent="0.45">
      <c r="A16" t="s">
        <v>890</v>
      </c>
      <c r="C16" s="1" t="str">
        <f t="shared" si="11"/>
        <v>1.057631</v>
      </c>
      <c r="D16" s="1" t="str">
        <f t="shared" si="11"/>
        <v>1.248896</v>
      </c>
      <c r="E16" s="1" t="str">
        <f t="shared" si="11"/>
        <v>1.390356</v>
      </c>
      <c r="F16" s="1" t="str">
        <f t="shared" si="11"/>
        <v>1.536880</v>
      </c>
      <c r="G16" s="1" t="str">
        <f t="shared" si="11"/>
        <v>1.683040</v>
      </c>
      <c r="H16" s="1" t="str">
        <f t="shared" si="11"/>
        <v>1.666626</v>
      </c>
      <c r="I16" s="1" t="str">
        <f t="shared" si="11"/>
        <v>1.686699</v>
      </c>
      <c r="J16" s="1" t="str">
        <f t="shared" si="11"/>
        <v>1.722439</v>
      </c>
      <c r="K16" s="1" t="str">
        <f t="shared" si="11"/>
        <v>2.024581</v>
      </c>
      <c r="L16" s="1" t="str">
        <f t="shared" si="11"/>
        <v>2.118368</v>
      </c>
    </row>
    <row r="17" spans="1:12" x14ac:dyDescent="0.45">
      <c r="A17" t="s">
        <v>891</v>
      </c>
      <c r="C17" s="1" t="str">
        <f t="shared" si="11"/>
        <v>1.159297</v>
      </c>
      <c r="D17" s="1" t="str">
        <f t="shared" si="11"/>
        <v>1.240159</v>
      </c>
      <c r="E17" s="1" t="str">
        <f t="shared" si="11"/>
        <v>1.521209</v>
      </c>
      <c r="F17" s="1" t="str">
        <f t="shared" si="11"/>
        <v>1.351750</v>
      </c>
      <c r="G17" s="1" t="str">
        <f t="shared" si="11"/>
        <v>1.553101</v>
      </c>
      <c r="H17" s="1" t="str">
        <f t="shared" si="11"/>
        <v>1.785948</v>
      </c>
      <c r="I17" s="1" t="str">
        <f t="shared" si="11"/>
        <v>1.744056</v>
      </c>
      <c r="J17" s="1" t="str">
        <f t="shared" si="11"/>
        <v>1.836091</v>
      </c>
      <c r="K17" s="1" t="str">
        <f t="shared" si="11"/>
        <v>1.900152</v>
      </c>
      <c r="L17" s="1" t="str">
        <f t="shared" si="11"/>
        <v>2.156758</v>
      </c>
    </row>
    <row r="18" spans="1:12" x14ac:dyDescent="0.45">
      <c r="A18" t="s">
        <v>892</v>
      </c>
      <c r="C18" s="1" t="str">
        <f t="shared" si="11"/>
        <v>1.100487</v>
      </c>
      <c r="D18" s="1" t="str">
        <f t="shared" si="11"/>
        <v>1.233297</v>
      </c>
      <c r="E18" s="1" t="str">
        <f t="shared" si="11"/>
        <v>1.439105</v>
      </c>
      <c r="F18" s="1" t="str">
        <f t="shared" si="11"/>
        <v>1.717376</v>
      </c>
      <c r="G18" s="1" t="str">
        <f t="shared" si="11"/>
        <v>1.632970</v>
      </c>
      <c r="H18" s="1" t="str">
        <f t="shared" si="11"/>
        <v>1.742056</v>
      </c>
      <c r="I18" s="1" t="str">
        <f t="shared" si="11"/>
        <v>1.807705</v>
      </c>
      <c r="J18" s="1" t="str">
        <f t="shared" si="11"/>
        <v>1.603424</v>
      </c>
      <c r="K18" s="1" t="str">
        <f t="shared" si="11"/>
        <v>1.972459</v>
      </c>
      <c r="L18" s="1" t="str">
        <f t="shared" si="11"/>
        <v>1.959031</v>
      </c>
    </row>
    <row r="19" spans="1:12" x14ac:dyDescent="0.45">
      <c r="A19" t="s">
        <v>893</v>
      </c>
      <c r="C19" s="1" t="str">
        <f t="shared" si="11"/>
        <v>1.079874</v>
      </c>
      <c r="D19" s="1" t="str">
        <f t="shared" si="11"/>
        <v>1.179453</v>
      </c>
      <c r="E19" s="1" t="str">
        <f t="shared" si="11"/>
        <v>1.664782</v>
      </c>
      <c r="F19" s="1" t="str">
        <f t="shared" si="11"/>
        <v>1.589269</v>
      </c>
      <c r="G19" s="1" t="str">
        <f t="shared" si="11"/>
        <v>1.610297</v>
      </c>
      <c r="H19" s="1" t="str">
        <f t="shared" si="11"/>
        <v>1.708535</v>
      </c>
      <c r="I19" s="1" t="str">
        <f t="shared" si="11"/>
        <v>1.814021</v>
      </c>
      <c r="J19" s="1" t="str">
        <f t="shared" si="11"/>
        <v>1.915986</v>
      </c>
      <c r="K19" s="1" t="str">
        <f t="shared" si="11"/>
        <v>1.862428</v>
      </c>
      <c r="L19" s="1" t="str">
        <f t="shared" si="11"/>
        <v>1.831418</v>
      </c>
    </row>
    <row r="20" spans="1:12" x14ac:dyDescent="0.45">
      <c r="A20" t="s">
        <v>894</v>
      </c>
      <c r="C20" s="1" t="str">
        <f t="shared" si="11"/>
        <v>1.062917</v>
      </c>
      <c r="D20" s="1" t="str">
        <f t="shared" si="11"/>
        <v>1.214069</v>
      </c>
      <c r="E20" s="1" t="str">
        <f t="shared" si="11"/>
        <v>1.312803</v>
      </c>
      <c r="F20" s="1" t="str">
        <f t="shared" si="11"/>
        <v>1.680682</v>
      </c>
      <c r="G20" s="1" t="str">
        <f t="shared" si="11"/>
        <v>1.701526</v>
      </c>
      <c r="H20" s="1" t="str">
        <f t="shared" si="11"/>
        <v>1.766273</v>
      </c>
      <c r="I20" s="1" t="str">
        <f t="shared" si="11"/>
        <v>1.669653</v>
      </c>
      <c r="J20" s="1" t="str">
        <f t="shared" si="11"/>
        <v>1.862920</v>
      </c>
      <c r="K20" s="1" t="str">
        <f t="shared" si="11"/>
        <v>2.061118</v>
      </c>
      <c r="L20" s="1" t="str">
        <f t="shared" si="11"/>
        <v>1.730604</v>
      </c>
    </row>
    <row r="21" spans="1:12" x14ac:dyDescent="0.45">
      <c r="A21" t="s">
        <v>895</v>
      </c>
      <c r="C21" s="1" t="str">
        <f t="shared" si="11"/>
        <v>1.154447</v>
      </c>
      <c r="D21" s="1" t="str">
        <f t="shared" si="11"/>
        <v>1.225673</v>
      </c>
      <c r="E21" s="1" t="str">
        <f t="shared" si="11"/>
        <v>1.389145</v>
      </c>
      <c r="F21" s="1" t="str">
        <f t="shared" si="11"/>
        <v>1.505305</v>
      </c>
      <c r="G21" s="1" t="str">
        <f t="shared" si="11"/>
        <v>1.820356</v>
      </c>
      <c r="H21" s="1" t="str">
        <f t="shared" si="11"/>
        <v>1.661407</v>
      </c>
      <c r="I21" s="1" t="str">
        <f t="shared" si="11"/>
        <v>1.775502</v>
      </c>
      <c r="J21" s="1" t="str">
        <f t="shared" si="11"/>
        <v>1.887118</v>
      </c>
      <c r="K21" s="1" t="str">
        <f t="shared" si="11"/>
        <v>2.225499</v>
      </c>
      <c r="L21" s="1" t="str">
        <f t="shared" si="11"/>
        <v>1.976329</v>
      </c>
    </row>
    <row r="22" spans="1:12" x14ac:dyDescent="0.45">
      <c r="A22" t="s">
        <v>896</v>
      </c>
      <c r="C22" s="1" t="str">
        <f t="shared" si="11"/>
        <v>1.038590</v>
      </c>
      <c r="D22" s="1" t="str">
        <f t="shared" si="11"/>
        <v>1.174139</v>
      </c>
      <c r="E22" s="1" t="str">
        <f t="shared" si="11"/>
        <v>1.367052</v>
      </c>
      <c r="F22" s="1" t="str">
        <f t="shared" si="11"/>
        <v>1.279338</v>
      </c>
      <c r="G22" s="1" t="str">
        <f t="shared" si="11"/>
        <v>2.005640</v>
      </c>
      <c r="H22" s="1" t="str">
        <f t="shared" si="11"/>
        <v>1.947727</v>
      </c>
      <c r="I22" s="1" t="str">
        <f t="shared" si="11"/>
        <v>1.818289</v>
      </c>
      <c r="J22" s="1" t="str">
        <f t="shared" si="11"/>
        <v>1.888644</v>
      </c>
      <c r="K22" s="1" t="str">
        <f t="shared" si="11"/>
        <v>2.064899</v>
      </c>
      <c r="L22" s="1" t="str">
        <f t="shared" si="11"/>
        <v>2.110547</v>
      </c>
    </row>
    <row r="23" spans="1:12" x14ac:dyDescent="0.45">
      <c r="A23" t="s">
        <v>897</v>
      </c>
      <c r="C23" s="1" t="str">
        <f t="shared" si="11"/>
        <v>1.152646</v>
      </c>
      <c r="D23" s="1" t="str">
        <f t="shared" si="11"/>
        <v>1.279399</v>
      </c>
      <c r="E23" s="1" t="str">
        <f t="shared" si="11"/>
        <v>1.192408</v>
      </c>
      <c r="F23" s="1" t="str">
        <f t="shared" si="11"/>
        <v>1.390232</v>
      </c>
      <c r="G23" s="1" t="str">
        <f t="shared" si="11"/>
        <v>1.637069</v>
      </c>
      <c r="H23" s="1" t="str">
        <f t="shared" si="11"/>
        <v>1.794208</v>
      </c>
      <c r="I23" s="1" t="str">
        <f t="shared" si="11"/>
        <v>1.895867</v>
      </c>
      <c r="J23" s="1" t="str">
        <f t="shared" si="11"/>
        <v>1.896287</v>
      </c>
      <c r="K23" s="1" t="str">
        <f t="shared" si="11"/>
        <v>1.917037</v>
      </c>
      <c r="L23" s="1" t="str">
        <f t="shared" si="11"/>
        <v>2.111469</v>
      </c>
    </row>
    <row r="24" spans="1:12" x14ac:dyDescent="0.45">
      <c r="A24" t="s">
        <v>898</v>
      </c>
      <c r="E24" s="1"/>
    </row>
    <row r="25" spans="1:12" x14ac:dyDescent="0.45">
      <c r="A25" t="s">
        <v>899</v>
      </c>
    </row>
    <row r="26" spans="1:12" x14ac:dyDescent="0.45">
      <c r="A26" t="s">
        <v>900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901</v>
      </c>
      <c r="B27">
        <v>1</v>
      </c>
      <c r="C27" s="1" t="str">
        <f>RIGHT(C14,8)</f>
        <v>1.155250</v>
      </c>
      <c r="D27" s="1" t="str">
        <f t="shared" ref="D27:L27" si="12">RIGHT(D14,8)</f>
        <v>1.514760</v>
      </c>
      <c r="E27" s="1" t="str">
        <f t="shared" si="12"/>
        <v>1.351490</v>
      </c>
      <c r="F27" s="1" t="str">
        <f t="shared" si="12"/>
        <v>1.600070</v>
      </c>
      <c r="G27" s="1" t="str">
        <f t="shared" si="12"/>
        <v>1.523869</v>
      </c>
      <c r="H27" s="1" t="str">
        <f t="shared" si="12"/>
        <v>1.656964</v>
      </c>
      <c r="I27" s="1" t="str">
        <f t="shared" si="12"/>
        <v>1.918061</v>
      </c>
      <c r="J27" s="1" t="str">
        <f t="shared" si="12"/>
        <v>1.874590</v>
      </c>
      <c r="K27" s="1" t="str">
        <f t="shared" si="12"/>
        <v>2.413620</v>
      </c>
      <c r="L27" s="1" t="str">
        <f t="shared" si="12"/>
        <v>2.387227</v>
      </c>
    </row>
    <row r="28" spans="1:12" x14ac:dyDescent="0.45">
      <c r="A28" t="s">
        <v>902</v>
      </c>
      <c r="B28">
        <v>2</v>
      </c>
      <c r="C28" s="1" t="str">
        <f t="shared" ref="C28:L28" si="13">RIGHT(C15,8)</f>
        <v>1.124466</v>
      </c>
      <c r="D28" s="1" t="str">
        <f t="shared" si="13"/>
        <v>1.261472</v>
      </c>
      <c r="E28" s="1" t="str">
        <f t="shared" si="13"/>
        <v>1.332986</v>
      </c>
      <c r="F28" s="1" t="str">
        <f t="shared" si="13"/>
        <v>1.314707</v>
      </c>
      <c r="G28" s="1" t="str">
        <f t="shared" si="13"/>
        <v>1.656209</v>
      </c>
      <c r="H28" s="1" t="str">
        <f t="shared" si="13"/>
        <v>1.729599</v>
      </c>
      <c r="I28" s="1" t="str">
        <f t="shared" si="13"/>
        <v>1.498857</v>
      </c>
      <c r="J28" s="1" t="str">
        <f t="shared" si="13"/>
        <v>1.872590</v>
      </c>
      <c r="K28" s="1" t="str">
        <f t="shared" si="13"/>
        <v>2.083853</v>
      </c>
      <c r="L28" s="1" t="str">
        <f t="shared" si="13"/>
        <v>2.086175</v>
      </c>
    </row>
    <row r="29" spans="1:12" x14ac:dyDescent="0.45">
      <c r="A29" t="s">
        <v>903</v>
      </c>
      <c r="B29">
        <v>3</v>
      </c>
      <c r="C29" s="1" t="str">
        <f t="shared" ref="C29:L29" si="14">RIGHT(C16,8)</f>
        <v>1.057631</v>
      </c>
      <c r="D29" s="1" t="str">
        <f t="shared" si="14"/>
        <v>1.248896</v>
      </c>
      <c r="E29" s="1" t="str">
        <f t="shared" si="14"/>
        <v>1.390356</v>
      </c>
      <c r="F29" s="1" t="str">
        <f t="shared" si="14"/>
        <v>1.536880</v>
      </c>
      <c r="G29" s="1" t="str">
        <f t="shared" si="14"/>
        <v>1.683040</v>
      </c>
      <c r="H29" s="1" t="str">
        <f t="shared" si="14"/>
        <v>1.666626</v>
      </c>
      <c r="I29" s="1" t="str">
        <f t="shared" si="14"/>
        <v>1.686699</v>
      </c>
      <c r="J29" s="1" t="str">
        <f t="shared" si="14"/>
        <v>1.722439</v>
      </c>
      <c r="K29" s="1" t="str">
        <f t="shared" si="14"/>
        <v>2.024581</v>
      </c>
      <c r="L29" s="1" t="str">
        <f t="shared" si="14"/>
        <v>2.118368</v>
      </c>
    </row>
    <row r="30" spans="1:12" x14ac:dyDescent="0.45">
      <c r="A30" t="s">
        <v>904</v>
      </c>
      <c r="B30">
        <v>4</v>
      </c>
      <c r="C30" s="1" t="str">
        <f t="shared" ref="C30:L30" si="15">RIGHT(C17,8)</f>
        <v>1.159297</v>
      </c>
      <c r="D30" s="1" t="str">
        <f t="shared" si="15"/>
        <v>1.240159</v>
      </c>
      <c r="E30" s="1" t="str">
        <f t="shared" si="15"/>
        <v>1.521209</v>
      </c>
      <c r="F30" s="1" t="str">
        <f t="shared" si="15"/>
        <v>1.351750</v>
      </c>
      <c r="G30" s="1" t="str">
        <f t="shared" si="15"/>
        <v>1.553101</v>
      </c>
      <c r="H30" s="1" t="str">
        <f t="shared" si="15"/>
        <v>1.785948</v>
      </c>
      <c r="I30" s="1" t="str">
        <f t="shared" si="15"/>
        <v>1.744056</v>
      </c>
      <c r="J30" s="1" t="str">
        <f t="shared" si="15"/>
        <v>1.836091</v>
      </c>
      <c r="K30" s="1" t="str">
        <f t="shared" si="15"/>
        <v>1.900152</v>
      </c>
      <c r="L30" s="1" t="str">
        <f t="shared" si="15"/>
        <v>2.156758</v>
      </c>
    </row>
    <row r="31" spans="1:12" x14ac:dyDescent="0.45">
      <c r="A31" t="s">
        <v>905</v>
      </c>
      <c r="B31">
        <v>5</v>
      </c>
      <c r="C31" s="1" t="str">
        <f t="shared" ref="C31:L31" si="16">RIGHT(C18,8)</f>
        <v>1.100487</v>
      </c>
      <c r="D31" s="1" t="str">
        <f t="shared" si="16"/>
        <v>1.233297</v>
      </c>
      <c r="E31" s="1" t="str">
        <f t="shared" si="16"/>
        <v>1.439105</v>
      </c>
      <c r="F31" s="1" t="str">
        <f t="shared" si="16"/>
        <v>1.717376</v>
      </c>
      <c r="G31" s="1" t="str">
        <f t="shared" si="16"/>
        <v>1.632970</v>
      </c>
      <c r="H31" s="1" t="str">
        <f t="shared" si="16"/>
        <v>1.742056</v>
      </c>
      <c r="I31" s="1" t="str">
        <f t="shared" si="16"/>
        <v>1.807705</v>
      </c>
      <c r="J31" s="1" t="str">
        <f t="shared" si="16"/>
        <v>1.603424</v>
      </c>
      <c r="K31" s="1" t="str">
        <f t="shared" si="16"/>
        <v>1.972459</v>
      </c>
      <c r="L31" s="1" t="str">
        <f t="shared" si="16"/>
        <v>1.959031</v>
      </c>
    </row>
    <row r="32" spans="1:12" x14ac:dyDescent="0.45">
      <c r="A32" t="s">
        <v>906</v>
      </c>
      <c r="B32">
        <v>6</v>
      </c>
      <c r="C32" s="1" t="str">
        <f t="shared" ref="C32:L32" si="17">RIGHT(C19,8)</f>
        <v>1.079874</v>
      </c>
      <c r="D32" s="1" t="str">
        <f t="shared" si="17"/>
        <v>1.179453</v>
      </c>
      <c r="E32" s="1" t="str">
        <f t="shared" si="17"/>
        <v>1.664782</v>
      </c>
      <c r="F32" s="1" t="str">
        <f t="shared" si="17"/>
        <v>1.589269</v>
      </c>
      <c r="G32" s="1" t="str">
        <f t="shared" si="17"/>
        <v>1.610297</v>
      </c>
      <c r="H32" s="1" t="str">
        <f t="shared" si="17"/>
        <v>1.708535</v>
      </c>
      <c r="I32" s="1" t="str">
        <f t="shared" si="17"/>
        <v>1.814021</v>
      </c>
      <c r="J32" s="1" t="str">
        <f t="shared" si="17"/>
        <v>1.915986</v>
      </c>
      <c r="K32" s="1" t="str">
        <f t="shared" si="17"/>
        <v>1.862428</v>
      </c>
      <c r="L32" s="1" t="str">
        <f t="shared" si="17"/>
        <v>1.831418</v>
      </c>
    </row>
    <row r="33" spans="1:12" x14ac:dyDescent="0.45">
      <c r="A33" t="s">
        <v>907</v>
      </c>
      <c r="B33">
        <v>7</v>
      </c>
      <c r="C33" s="1" t="str">
        <f t="shared" ref="C33:L33" si="18">RIGHT(C20,8)</f>
        <v>1.062917</v>
      </c>
      <c r="D33" s="1" t="str">
        <f t="shared" si="18"/>
        <v>1.214069</v>
      </c>
      <c r="E33" s="1" t="str">
        <f t="shared" si="18"/>
        <v>1.312803</v>
      </c>
      <c r="F33" s="1" t="str">
        <f t="shared" si="18"/>
        <v>1.680682</v>
      </c>
      <c r="G33" s="1" t="str">
        <f t="shared" si="18"/>
        <v>1.701526</v>
      </c>
      <c r="H33" s="1" t="str">
        <f t="shared" si="18"/>
        <v>1.766273</v>
      </c>
      <c r="I33" s="1" t="str">
        <f t="shared" si="18"/>
        <v>1.669653</v>
      </c>
      <c r="J33" s="1" t="str">
        <f t="shared" si="18"/>
        <v>1.862920</v>
      </c>
      <c r="K33" s="1" t="str">
        <f t="shared" si="18"/>
        <v>2.061118</v>
      </c>
      <c r="L33" s="1" t="str">
        <f t="shared" si="18"/>
        <v>1.730604</v>
      </c>
    </row>
    <row r="34" spans="1:12" x14ac:dyDescent="0.45">
      <c r="A34" t="s">
        <v>908</v>
      </c>
      <c r="B34">
        <v>8</v>
      </c>
      <c r="C34" s="1" t="str">
        <f t="shared" ref="C34:L34" si="19">RIGHT(C21,8)</f>
        <v>1.154447</v>
      </c>
      <c r="D34" s="1" t="str">
        <f t="shared" si="19"/>
        <v>1.225673</v>
      </c>
      <c r="E34" s="1" t="str">
        <f t="shared" si="19"/>
        <v>1.389145</v>
      </c>
      <c r="F34" s="1" t="str">
        <f t="shared" si="19"/>
        <v>1.505305</v>
      </c>
      <c r="G34" s="1" t="str">
        <f t="shared" si="19"/>
        <v>1.820356</v>
      </c>
      <c r="H34" s="1" t="str">
        <f t="shared" si="19"/>
        <v>1.661407</v>
      </c>
      <c r="I34" s="1" t="str">
        <f t="shared" si="19"/>
        <v>1.775502</v>
      </c>
      <c r="J34" s="1" t="str">
        <f t="shared" si="19"/>
        <v>1.887118</v>
      </c>
      <c r="K34" s="1" t="str">
        <f t="shared" si="19"/>
        <v>2.225499</v>
      </c>
      <c r="L34" s="1" t="str">
        <f t="shared" si="19"/>
        <v>1.976329</v>
      </c>
    </row>
    <row r="35" spans="1:12" x14ac:dyDescent="0.45">
      <c r="A35" t="s">
        <v>909</v>
      </c>
      <c r="B35">
        <v>9</v>
      </c>
      <c r="C35" s="1" t="str">
        <f t="shared" ref="C35:L35" si="20">RIGHT(C22,8)</f>
        <v>1.038590</v>
      </c>
      <c r="D35" s="1" t="str">
        <f t="shared" si="20"/>
        <v>1.174139</v>
      </c>
      <c r="E35" s="1" t="str">
        <f t="shared" si="20"/>
        <v>1.367052</v>
      </c>
      <c r="F35" s="1" t="str">
        <f t="shared" si="20"/>
        <v>1.279338</v>
      </c>
      <c r="G35" s="1" t="str">
        <f t="shared" si="20"/>
        <v>2.005640</v>
      </c>
      <c r="H35" s="1" t="str">
        <f t="shared" si="20"/>
        <v>1.947727</v>
      </c>
      <c r="I35" s="1" t="str">
        <f t="shared" si="20"/>
        <v>1.818289</v>
      </c>
      <c r="J35" s="1" t="str">
        <f t="shared" si="20"/>
        <v>1.888644</v>
      </c>
      <c r="K35" s="1" t="str">
        <f t="shared" si="20"/>
        <v>2.064899</v>
      </c>
      <c r="L35" s="1" t="str">
        <f t="shared" si="20"/>
        <v>2.110547</v>
      </c>
    </row>
    <row r="36" spans="1:12" x14ac:dyDescent="0.45">
      <c r="A36" t="s">
        <v>910</v>
      </c>
      <c r="B36">
        <v>10</v>
      </c>
      <c r="C36" s="1" t="str">
        <f t="shared" ref="C36:L36" si="21">RIGHT(C23,8)</f>
        <v>1.152646</v>
      </c>
      <c r="D36" s="1" t="str">
        <f t="shared" si="21"/>
        <v>1.279399</v>
      </c>
      <c r="E36" s="1" t="str">
        <f t="shared" si="21"/>
        <v>1.192408</v>
      </c>
      <c r="F36" s="1" t="str">
        <f t="shared" si="21"/>
        <v>1.390232</v>
      </c>
      <c r="G36" s="1" t="str">
        <f t="shared" si="21"/>
        <v>1.637069</v>
      </c>
      <c r="H36" s="1" t="str">
        <f t="shared" si="21"/>
        <v>1.794208</v>
      </c>
      <c r="I36" s="1" t="str">
        <f t="shared" si="21"/>
        <v>1.895867</v>
      </c>
      <c r="J36" s="1" t="str">
        <f t="shared" si="21"/>
        <v>1.896287</v>
      </c>
      <c r="K36" s="1" t="str">
        <f t="shared" si="21"/>
        <v>1.917037</v>
      </c>
      <c r="L36" s="1" t="str">
        <f t="shared" si="21"/>
        <v>2.111469</v>
      </c>
    </row>
    <row r="37" spans="1:12" x14ac:dyDescent="0.45">
      <c r="A37" t="s">
        <v>911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912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913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914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915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916</v>
      </c>
    </row>
    <row r="43" spans="1:12" x14ac:dyDescent="0.45">
      <c r="A43" t="s">
        <v>917</v>
      </c>
      <c r="B43" t="s">
        <v>64</v>
      </c>
      <c r="C43">
        <f>C$26/C27</f>
        <v>86.561350357065564</v>
      </c>
      <c r="D43">
        <f t="shared" ref="D43:L43" si="27">D$26/D27</f>
        <v>132.03411761599196</v>
      </c>
      <c r="E43">
        <f t="shared" si="27"/>
        <v>221.97722513670095</v>
      </c>
      <c r="F43">
        <f t="shared" si="27"/>
        <v>249.98906297849467</v>
      </c>
      <c r="G43">
        <f t="shared" si="27"/>
        <v>328.11219337095253</v>
      </c>
      <c r="H43">
        <f t="shared" si="27"/>
        <v>362.10804821347955</v>
      </c>
      <c r="I43">
        <f t="shared" si="27"/>
        <v>364.9518967332113</v>
      </c>
      <c r="J43">
        <f t="shared" si="27"/>
        <v>426.75998485002054</v>
      </c>
      <c r="K43">
        <f t="shared" si="27"/>
        <v>372.88388395853531</v>
      </c>
      <c r="L43">
        <f t="shared" si="27"/>
        <v>418.89606644026725</v>
      </c>
    </row>
    <row r="44" spans="1:12" x14ac:dyDescent="0.45">
      <c r="A44" t="s">
        <v>918</v>
      </c>
      <c r="C44">
        <f t="shared" ref="C44:L52" si="28">C$26/C28</f>
        <v>88.931101518409633</v>
      </c>
      <c r="D44">
        <f t="shared" si="28"/>
        <v>158.54493797722029</v>
      </c>
      <c r="E44">
        <f t="shared" si="28"/>
        <v>225.05862777253475</v>
      </c>
      <c r="F44">
        <f t="shared" si="28"/>
        <v>304.25030063732828</v>
      </c>
      <c r="G44">
        <f t="shared" si="28"/>
        <v>301.8942657599373</v>
      </c>
      <c r="H44">
        <f t="shared" si="28"/>
        <v>346.90121814362749</v>
      </c>
      <c r="I44">
        <f t="shared" si="28"/>
        <v>467.02253784050112</v>
      </c>
      <c r="J44">
        <f t="shared" si="28"/>
        <v>427.21578135096308</v>
      </c>
      <c r="K44">
        <f t="shared" si="28"/>
        <v>431.89226879247241</v>
      </c>
      <c r="L44">
        <f t="shared" si="28"/>
        <v>479.34617182163532</v>
      </c>
    </row>
    <row r="45" spans="1:12" x14ac:dyDescent="0.45">
      <c r="A45" t="s">
        <v>919</v>
      </c>
      <c r="C45">
        <f t="shared" si="28"/>
        <v>94.550935061472288</v>
      </c>
      <c r="D45">
        <f t="shared" si="28"/>
        <v>160.14143691708517</v>
      </c>
      <c r="E45">
        <f t="shared" si="28"/>
        <v>215.77207564105885</v>
      </c>
      <c r="F45">
        <f t="shared" si="28"/>
        <v>260.26755504658792</v>
      </c>
      <c r="G45">
        <f t="shared" si="28"/>
        <v>297.08147162277783</v>
      </c>
      <c r="H45">
        <f t="shared" si="28"/>
        <v>360.00878421433487</v>
      </c>
      <c r="I45">
        <f t="shared" si="28"/>
        <v>415.01180708591158</v>
      </c>
      <c r="J45">
        <f t="shared" si="28"/>
        <v>464.45766729620033</v>
      </c>
      <c r="K45">
        <f t="shared" si="28"/>
        <v>444.53642506770535</v>
      </c>
      <c r="L45">
        <f t="shared" si="28"/>
        <v>472.06151150319494</v>
      </c>
    </row>
    <row r="46" spans="1:12" x14ac:dyDescent="0.45">
      <c r="A46" t="s">
        <v>920</v>
      </c>
      <c r="C46">
        <f t="shared" si="28"/>
        <v>86.259172584764727</v>
      </c>
      <c r="D46">
        <f t="shared" si="28"/>
        <v>161.26964365053192</v>
      </c>
      <c r="E46">
        <f t="shared" si="28"/>
        <v>197.21156001575062</v>
      </c>
      <c r="F46">
        <f t="shared" si="28"/>
        <v>295.91270575180323</v>
      </c>
      <c r="G46">
        <f t="shared" si="28"/>
        <v>321.93656433161783</v>
      </c>
      <c r="H46">
        <f t="shared" si="28"/>
        <v>335.95603007478377</v>
      </c>
      <c r="I46">
        <f t="shared" si="28"/>
        <v>401.36325897792273</v>
      </c>
      <c r="J46">
        <f t="shared" si="28"/>
        <v>435.70825193304694</v>
      </c>
      <c r="K46">
        <f t="shared" si="28"/>
        <v>473.64631882081011</v>
      </c>
      <c r="L46">
        <f t="shared" si="28"/>
        <v>463.65888059763773</v>
      </c>
    </row>
    <row r="47" spans="1:12" x14ac:dyDescent="0.45">
      <c r="A47" t="s">
        <v>921</v>
      </c>
      <c r="C47">
        <f t="shared" si="28"/>
        <v>90.868860786179212</v>
      </c>
      <c r="D47">
        <f t="shared" si="28"/>
        <v>162.1669395125424</v>
      </c>
      <c r="E47">
        <f t="shared" si="28"/>
        <v>208.46289881558329</v>
      </c>
      <c r="F47">
        <f t="shared" si="28"/>
        <v>232.91346798837296</v>
      </c>
      <c r="G47">
        <f t="shared" si="28"/>
        <v>306.19056075739297</v>
      </c>
      <c r="H47">
        <f t="shared" si="28"/>
        <v>344.42061564036976</v>
      </c>
      <c r="I47">
        <f t="shared" si="28"/>
        <v>387.2313236949613</v>
      </c>
      <c r="J47">
        <f t="shared" si="28"/>
        <v>498.93228491029197</v>
      </c>
      <c r="K47">
        <f t="shared" si="28"/>
        <v>456.28324847309881</v>
      </c>
      <c r="L47">
        <f t="shared" si="28"/>
        <v>510.45644504859803</v>
      </c>
    </row>
    <row r="48" spans="1:12" x14ac:dyDescent="0.45">
      <c r="A48" t="s">
        <v>922</v>
      </c>
      <c r="C48">
        <f t="shared" si="28"/>
        <v>92.603396322163505</v>
      </c>
      <c r="D48">
        <f t="shared" si="28"/>
        <v>169.57013123880307</v>
      </c>
      <c r="E48">
        <f t="shared" si="28"/>
        <v>180.20377442812332</v>
      </c>
      <c r="F48">
        <f t="shared" si="28"/>
        <v>251.68804022478258</v>
      </c>
      <c r="G48">
        <f t="shared" si="28"/>
        <v>310.50172732110906</v>
      </c>
      <c r="H48">
        <f t="shared" si="28"/>
        <v>351.17805605387071</v>
      </c>
      <c r="I48">
        <f t="shared" si="28"/>
        <v>385.88307412097214</v>
      </c>
      <c r="J48">
        <f t="shared" si="28"/>
        <v>417.53958536231477</v>
      </c>
      <c r="K48">
        <f t="shared" si="28"/>
        <v>483.24015747185933</v>
      </c>
      <c r="L48">
        <f t="shared" si="28"/>
        <v>546.02499265596384</v>
      </c>
    </row>
    <row r="49" spans="1:22" x14ac:dyDescent="0.45">
      <c r="A49" t="s">
        <v>923</v>
      </c>
      <c r="C49">
        <f t="shared" si="28"/>
        <v>94.080723142070369</v>
      </c>
      <c r="D49">
        <f t="shared" si="28"/>
        <v>164.73528275575771</v>
      </c>
      <c r="E49">
        <f t="shared" si="28"/>
        <v>228.51867340339717</v>
      </c>
      <c r="F49">
        <f t="shared" si="28"/>
        <v>237.99862198797868</v>
      </c>
      <c r="G49">
        <f t="shared" si="28"/>
        <v>293.85386999669709</v>
      </c>
      <c r="H49">
        <f t="shared" si="28"/>
        <v>339.6983365538623</v>
      </c>
      <c r="I49">
        <f t="shared" si="28"/>
        <v>419.24879001804567</v>
      </c>
      <c r="J49">
        <f t="shared" si="28"/>
        <v>429.43336267794649</v>
      </c>
      <c r="K49">
        <f t="shared" si="28"/>
        <v>436.65622249672265</v>
      </c>
      <c r="L49">
        <f t="shared" si="28"/>
        <v>577.83294156259899</v>
      </c>
    </row>
    <row r="50" spans="1:22" x14ac:dyDescent="0.45">
      <c r="A50" t="s">
        <v>924</v>
      </c>
      <c r="C50">
        <f t="shared" si="28"/>
        <v>86.621559933024216</v>
      </c>
      <c r="D50">
        <f t="shared" si="28"/>
        <v>163.17565941323664</v>
      </c>
      <c r="E50">
        <f t="shared" si="28"/>
        <v>215.96017694337164</v>
      </c>
      <c r="F50">
        <f t="shared" si="28"/>
        <v>265.72687927031399</v>
      </c>
      <c r="G50">
        <f t="shared" si="28"/>
        <v>274.67154776318478</v>
      </c>
      <c r="H50">
        <f t="shared" si="28"/>
        <v>361.1396846167134</v>
      </c>
      <c r="I50">
        <f t="shared" si="28"/>
        <v>394.25469529181044</v>
      </c>
      <c r="J50">
        <f t="shared" si="28"/>
        <v>423.92685566032435</v>
      </c>
      <c r="K50">
        <f t="shared" si="28"/>
        <v>404.40368654400652</v>
      </c>
      <c r="L50">
        <f t="shared" si="28"/>
        <v>505.98862841156506</v>
      </c>
    </row>
    <row r="51" spans="1:22" x14ac:dyDescent="0.45">
      <c r="A51" t="s">
        <v>925</v>
      </c>
      <c r="C51">
        <f t="shared" si="28"/>
        <v>96.284385561193545</v>
      </c>
      <c r="D51">
        <f t="shared" si="28"/>
        <v>170.33758353993863</v>
      </c>
      <c r="E51">
        <f t="shared" si="28"/>
        <v>219.45032083636909</v>
      </c>
      <c r="F51">
        <f t="shared" si="28"/>
        <v>312.66170472541268</v>
      </c>
      <c r="G51">
        <f t="shared" si="28"/>
        <v>249.2969825093237</v>
      </c>
      <c r="H51">
        <f t="shared" si="28"/>
        <v>308.05138502469805</v>
      </c>
      <c r="I51">
        <f t="shared" si="28"/>
        <v>384.97730558783559</v>
      </c>
      <c r="J51">
        <f t="shared" si="28"/>
        <v>423.58432822702429</v>
      </c>
      <c r="K51">
        <f t="shared" si="28"/>
        <v>435.85666901867836</v>
      </c>
      <c r="L51">
        <f t="shared" si="28"/>
        <v>473.81081776430472</v>
      </c>
    </row>
    <row r="52" spans="1:22" x14ac:dyDescent="0.45">
      <c r="A52" t="s">
        <v>926</v>
      </c>
      <c r="C52">
        <f t="shared" si="28"/>
        <v>86.756905415886578</v>
      </c>
      <c r="D52">
        <f t="shared" si="28"/>
        <v>156.32339872080564</v>
      </c>
      <c r="E52">
        <f t="shared" si="28"/>
        <v>251.59173705644378</v>
      </c>
      <c r="F52">
        <f t="shared" si="28"/>
        <v>287.7217615477129</v>
      </c>
      <c r="G52">
        <f t="shared" si="28"/>
        <v>305.42390088627906</v>
      </c>
      <c r="H52">
        <f t="shared" si="28"/>
        <v>334.4093884321104</v>
      </c>
      <c r="I52">
        <f t="shared" si="28"/>
        <v>369.22421245794141</v>
      </c>
      <c r="J52">
        <f t="shared" si="28"/>
        <v>421.87706818640851</v>
      </c>
      <c r="K52">
        <f t="shared" si="28"/>
        <v>469.47450675182586</v>
      </c>
      <c r="L52">
        <f t="shared" si="28"/>
        <v>473.60392219824206</v>
      </c>
      <c r="V52" t="s">
        <v>2</v>
      </c>
    </row>
    <row r="53" spans="1:22" x14ac:dyDescent="0.45">
      <c r="A53" t="s">
        <v>927</v>
      </c>
      <c r="B53" t="s">
        <v>65</v>
      </c>
      <c r="C53">
        <f>AVERAGE(C43:C52)</f>
        <v>90.351839068222944</v>
      </c>
      <c r="D53">
        <f t="shared" ref="D53:L53" si="29">AVERAGE(D43:D52)</f>
        <v>159.82991313419134</v>
      </c>
      <c r="E53">
        <f t="shared" si="29"/>
        <v>216.42070700493332</v>
      </c>
      <c r="F53">
        <f t="shared" si="29"/>
        <v>269.9130100158788</v>
      </c>
      <c r="G53">
        <f t="shared" si="29"/>
        <v>298.8963084319272</v>
      </c>
      <c r="H53">
        <f t="shared" si="29"/>
        <v>344.38715469678499</v>
      </c>
      <c r="I53">
        <f t="shared" si="29"/>
        <v>398.91689018091131</v>
      </c>
      <c r="J53">
        <f t="shared" si="29"/>
        <v>436.94351704545414</v>
      </c>
      <c r="K53">
        <f t="shared" si="29"/>
        <v>440.88733873957142</v>
      </c>
      <c r="L53">
        <f t="shared" si="29"/>
        <v>492.16803780040073</v>
      </c>
    </row>
    <row r="54" spans="1:22" x14ac:dyDescent="0.45">
      <c r="A54" t="s">
        <v>928</v>
      </c>
      <c r="B54" t="s">
        <v>66</v>
      </c>
      <c r="C54">
        <f>MAX(C43:C52)-C53</f>
        <v>5.9325464929706015</v>
      </c>
      <c r="D54">
        <f t="shared" ref="D54:L54" si="30">MAX(D43:D52)-D53</f>
        <v>10.507670405747291</v>
      </c>
      <c r="E54">
        <f t="shared" si="30"/>
        <v>35.171030051510456</v>
      </c>
      <c r="F54">
        <f t="shared" si="30"/>
        <v>42.748694709533879</v>
      </c>
      <c r="G54">
        <f t="shared" si="30"/>
        <v>29.215884939025329</v>
      </c>
      <c r="H54">
        <f t="shared" si="30"/>
        <v>17.720893516694559</v>
      </c>
      <c r="I54">
        <f t="shared" si="30"/>
        <v>68.105647659589806</v>
      </c>
      <c r="J54">
        <f t="shared" si="30"/>
        <v>61.988767864837826</v>
      </c>
      <c r="K54">
        <f t="shared" si="30"/>
        <v>42.352818732287915</v>
      </c>
      <c r="L54">
        <f t="shared" si="30"/>
        <v>85.664903762198264</v>
      </c>
    </row>
    <row r="55" spans="1:22" x14ac:dyDescent="0.45">
      <c r="A55" t="s">
        <v>929</v>
      </c>
      <c r="B55" t="s">
        <v>67</v>
      </c>
      <c r="C55">
        <f>C53-MIN(C43:C52)</f>
        <v>4.0926664834582169</v>
      </c>
      <c r="D55">
        <f t="shared" ref="D55:L55" si="31">D53-MIN(D43:D52)</f>
        <v>27.795795518199384</v>
      </c>
      <c r="E55">
        <f t="shared" si="31"/>
        <v>36.216932576809995</v>
      </c>
      <c r="F55">
        <f t="shared" si="31"/>
        <v>36.999542027505839</v>
      </c>
      <c r="G55">
        <f t="shared" si="31"/>
        <v>49.599325922603498</v>
      </c>
      <c r="H55">
        <f t="shared" si="31"/>
        <v>36.33576967208694</v>
      </c>
      <c r="I55">
        <f t="shared" si="31"/>
        <v>33.96499344770001</v>
      </c>
      <c r="J55">
        <f t="shared" si="31"/>
        <v>19.403931683139376</v>
      </c>
      <c r="K55">
        <f t="shared" si="31"/>
        <v>68.003454781036112</v>
      </c>
      <c r="L55">
        <f t="shared" si="31"/>
        <v>73.271971360133477</v>
      </c>
    </row>
    <row r="56" spans="1:22" x14ac:dyDescent="0.45">
      <c r="A56" t="s">
        <v>930</v>
      </c>
    </row>
    <row r="57" spans="1:22" x14ac:dyDescent="0.45">
      <c r="A57" t="s">
        <v>931</v>
      </c>
    </row>
    <row r="58" spans="1:22" x14ac:dyDescent="0.45">
      <c r="A58" t="s">
        <v>932</v>
      </c>
    </row>
    <row r="59" spans="1:22" x14ac:dyDescent="0.45">
      <c r="A59" t="s">
        <v>933</v>
      </c>
    </row>
    <row r="60" spans="1:22" x14ac:dyDescent="0.45">
      <c r="A60" t="s">
        <v>934</v>
      </c>
    </row>
    <row r="61" spans="1:22" x14ac:dyDescent="0.45">
      <c r="A61" t="s">
        <v>935</v>
      </c>
    </row>
    <row r="62" spans="1:22" x14ac:dyDescent="0.45">
      <c r="A62" t="s">
        <v>936</v>
      </c>
    </row>
    <row r="63" spans="1:22" x14ac:dyDescent="0.45">
      <c r="A63" t="s">
        <v>937</v>
      </c>
    </row>
    <row r="64" spans="1:22" x14ac:dyDescent="0.45">
      <c r="A64" t="s">
        <v>938</v>
      </c>
    </row>
    <row r="65" spans="1:1" x14ac:dyDescent="0.45">
      <c r="A65" t="s">
        <v>939</v>
      </c>
    </row>
    <row r="66" spans="1:1" x14ac:dyDescent="0.45">
      <c r="A66" t="s">
        <v>940</v>
      </c>
    </row>
    <row r="67" spans="1:1" x14ac:dyDescent="0.45">
      <c r="A67" t="s">
        <v>941</v>
      </c>
    </row>
    <row r="68" spans="1:1" x14ac:dyDescent="0.45">
      <c r="A68" t="s">
        <v>942</v>
      </c>
    </row>
    <row r="69" spans="1:1" x14ac:dyDescent="0.45">
      <c r="A69" t="s">
        <v>943</v>
      </c>
    </row>
    <row r="70" spans="1:1" x14ac:dyDescent="0.45">
      <c r="A70" t="s">
        <v>944</v>
      </c>
    </row>
    <row r="71" spans="1:1" x14ac:dyDescent="0.45">
      <c r="A71" t="s">
        <v>945</v>
      </c>
    </row>
    <row r="72" spans="1:1" x14ac:dyDescent="0.45">
      <c r="A72" t="s">
        <v>946</v>
      </c>
    </row>
    <row r="73" spans="1:1" x14ac:dyDescent="0.45">
      <c r="A73" t="s">
        <v>947</v>
      </c>
    </row>
    <row r="74" spans="1:1" x14ac:dyDescent="0.45">
      <c r="A74" t="s">
        <v>948</v>
      </c>
    </row>
    <row r="75" spans="1:1" x14ac:dyDescent="0.45">
      <c r="A75" t="s">
        <v>949</v>
      </c>
    </row>
    <row r="76" spans="1:1" x14ac:dyDescent="0.45">
      <c r="A76" t="s">
        <v>950</v>
      </c>
    </row>
    <row r="77" spans="1:1" x14ac:dyDescent="0.45">
      <c r="A77" t="s">
        <v>951</v>
      </c>
    </row>
    <row r="78" spans="1:1" x14ac:dyDescent="0.45">
      <c r="A78" t="s">
        <v>952</v>
      </c>
    </row>
    <row r="79" spans="1:1" x14ac:dyDescent="0.45">
      <c r="A79" t="s">
        <v>953</v>
      </c>
    </row>
    <row r="80" spans="1:1" x14ac:dyDescent="0.45">
      <c r="A80" t="s">
        <v>954</v>
      </c>
    </row>
    <row r="81" spans="1:1" x14ac:dyDescent="0.45">
      <c r="A81" t="s">
        <v>955</v>
      </c>
    </row>
    <row r="82" spans="1:1" x14ac:dyDescent="0.45">
      <c r="A82" t="s">
        <v>956</v>
      </c>
    </row>
    <row r="83" spans="1:1" x14ac:dyDescent="0.45">
      <c r="A83" t="s">
        <v>957</v>
      </c>
    </row>
    <row r="84" spans="1:1" x14ac:dyDescent="0.45">
      <c r="A84" t="s">
        <v>958</v>
      </c>
    </row>
    <row r="85" spans="1:1" x14ac:dyDescent="0.45">
      <c r="A85" t="s">
        <v>959</v>
      </c>
    </row>
    <row r="86" spans="1:1" x14ac:dyDescent="0.45">
      <c r="A86" t="s">
        <v>960</v>
      </c>
    </row>
    <row r="87" spans="1:1" x14ac:dyDescent="0.45">
      <c r="A87" t="s">
        <v>961</v>
      </c>
    </row>
    <row r="88" spans="1:1" x14ac:dyDescent="0.45">
      <c r="A88" t="s">
        <v>962</v>
      </c>
    </row>
    <row r="89" spans="1:1" x14ac:dyDescent="0.45">
      <c r="A89" t="s">
        <v>963</v>
      </c>
    </row>
    <row r="90" spans="1:1" x14ac:dyDescent="0.45">
      <c r="A90" t="s">
        <v>964</v>
      </c>
    </row>
    <row r="91" spans="1:1" x14ac:dyDescent="0.45">
      <c r="A91" t="s">
        <v>965</v>
      </c>
    </row>
    <row r="92" spans="1:1" x14ac:dyDescent="0.45">
      <c r="A92" t="s">
        <v>966</v>
      </c>
    </row>
    <row r="93" spans="1:1" x14ac:dyDescent="0.45">
      <c r="A93" t="s">
        <v>967</v>
      </c>
    </row>
    <row r="94" spans="1:1" x14ac:dyDescent="0.45">
      <c r="A94" t="s">
        <v>968</v>
      </c>
    </row>
    <row r="95" spans="1:1" x14ac:dyDescent="0.45">
      <c r="A95" t="s">
        <v>969</v>
      </c>
    </row>
    <row r="96" spans="1:1" x14ac:dyDescent="0.45">
      <c r="A96" t="s">
        <v>970</v>
      </c>
    </row>
    <row r="97" spans="1:1" x14ac:dyDescent="0.45">
      <c r="A97" t="s">
        <v>971</v>
      </c>
    </row>
    <row r="98" spans="1:1" x14ac:dyDescent="0.45">
      <c r="A98" t="s">
        <v>972</v>
      </c>
    </row>
    <row r="99" spans="1:1" x14ac:dyDescent="0.45">
      <c r="A99" t="s">
        <v>973</v>
      </c>
    </row>
    <row r="100" spans="1:1" x14ac:dyDescent="0.45">
      <c r="A100" t="s">
        <v>974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CE28-C3B5-4CEF-AF5A-F01115790A26}">
  <dimension ref="A1:V160"/>
  <sheetViews>
    <sheetView zoomScaleNormal="100" workbookViewId="0">
      <selection activeCell="Q17" sqref="Q17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975</v>
      </c>
      <c r="C1" t="str">
        <f t="shared" ref="C1:C10" si="0">A1</f>
        <v>Time: 1.169176</v>
      </c>
      <c r="D1" t="str">
        <f t="shared" ref="D1:D10" si="1">A11</f>
        <v>Time: 1.304286</v>
      </c>
      <c r="E1" t="str">
        <f t="shared" ref="E1:E10" si="2">A21</f>
        <v>Time: 1.459363</v>
      </c>
      <c r="F1" t="str">
        <f t="shared" ref="F1:F10" si="3">A31</f>
        <v>Time: 1.691251</v>
      </c>
      <c r="G1" t="str">
        <f t="shared" ref="G1:G10" si="4">A41</f>
        <v>Time: 1.612749</v>
      </c>
      <c r="H1" t="str">
        <f t="shared" ref="H1:H10" si="5">A51</f>
        <v>Time: 1.619734</v>
      </c>
      <c r="I1" t="str">
        <f t="shared" ref="I1:I10" si="6">A61</f>
        <v>Time: 1.939629</v>
      </c>
      <c r="J1" t="str">
        <f t="shared" ref="J1:J10" si="7">A71</f>
        <v>Time: 1.971026</v>
      </c>
      <c r="K1" t="str">
        <f t="shared" ref="K1:K10" si="8">A81</f>
        <v>Time: 2.001221</v>
      </c>
      <c r="L1" t="str">
        <f t="shared" ref="L1:L10" si="9">A91</f>
        <v>Time: 1.899891</v>
      </c>
    </row>
    <row r="2" spans="1:13" x14ac:dyDescent="0.45">
      <c r="A2" t="s">
        <v>976</v>
      </c>
      <c r="C2" t="str">
        <f t="shared" si="0"/>
        <v>Time: 1.124999</v>
      </c>
      <c r="D2" t="str">
        <f t="shared" si="1"/>
        <v>Time: 1.210246</v>
      </c>
      <c r="E2" t="str">
        <f t="shared" si="2"/>
        <v>Time: 1.430552</v>
      </c>
      <c r="F2" t="str">
        <f t="shared" si="3"/>
        <v>Time: 1.463741</v>
      </c>
      <c r="G2" t="str">
        <f t="shared" si="4"/>
        <v>Time: 1.538931</v>
      </c>
      <c r="H2" t="str">
        <f t="shared" si="5"/>
        <v>Time: 2.014456</v>
      </c>
      <c r="I2" t="str">
        <f t="shared" si="6"/>
        <v>Time: 1.598510</v>
      </c>
      <c r="J2" t="str">
        <f t="shared" si="7"/>
        <v>Time: 1.958146</v>
      </c>
      <c r="K2" t="str">
        <f t="shared" si="8"/>
        <v>Time: 2.012853</v>
      </c>
      <c r="L2" t="str">
        <f t="shared" si="9"/>
        <v>Time: 1.948824</v>
      </c>
    </row>
    <row r="3" spans="1:13" x14ac:dyDescent="0.45">
      <c r="A3" t="s">
        <v>977</v>
      </c>
      <c r="C3" t="str">
        <f t="shared" si="0"/>
        <v>Time: 1.211334</v>
      </c>
      <c r="D3" t="str">
        <f t="shared" si="1"/>
        <v>Time: 1.377614</v>
      </c>
      <c r="E3" t="str">
        <f t="shared" si="2"/>
        <v>Time: 1.265013</v>
      </c>
      <c r="F3" t="str">
        <f t="shared" si="3"/>
        <v>Time: 1.398989</v>
      </c>
      <c r="G3" t="str">
        <f t="shared" si="4"/>
        <v>Time: 1.520214</v>
      </c>
      <c r="H3" t="str">
        <f t="shared" si="5"/>
        <v>Time: 1.735824</v>
      </c>
      <c r="I3" t="str">
        <f t="shared" si="6"/>
        <v>Time: 2.243786</v>
      </c>
      <c r="J3" t="str">
        <f t="shared" si="7"/>
        <v>Time: 1.912058</v>
      </c>
      <c r="K3" t="str">
        <f t="shared" si="8"/>
        <v>Time: 2.016215</v>
      </c>
      <c r="L3" t="str">
        <f t="shared" si="9"/>
        <v>Time: 1.913007</v>
      </c>
    </row>
    <row r="4" spans="1:13" x14ac:dyDescent="0.45">
      <c r="A4" t="s">
        <v>978</v>
      </c>
      <c r="C4" t="str">
        <f t="shared" si="0"/>
        <v>Time: 1.096637</v>
      </c>
      <c r="D4" t="str">
        <f t="shared" si="1"/>
        <v>Time: 1.358229</v>
      </c>
      <c r="E4" t="str">
        <f t="shared" si="2"/>
        <v>Time: 1.392049</v>
      </c>
      <c r="F4" t="str">
        <f t="shared" si="3"/>
        <v>Time: 1.495972</v>
      </c>
      <c r="G4" t="str">
        <f t="shared" si="4"/>
        <v>Time: 1.441859</v>
      </c>
      <c r="H4" t="str">
        <f t="shared" si="5"/>
        <v>Time: 1.596823</v>
      </c>
      <c r="I4" t="str">
        <f t="shared" si="6"/>
        <v>Time: 1.614240</v>
      </c>
      <c r="J4" t="str">
        <f t="shared" si="7"/>
        <v>Time: 2.400782</v>
      </c>
      <c r="K4" t="str">
        <f t="shared" si="8"/>
        <v>Time: 1.911599</v>
      </c>
      <c r="L4" t="str">
        <f t="shared" si="9"/>
        <v>Time: 1.957253</v>
      </c>
    </row>
    <row r="5" spans="1:13" x14ac:dyDescent="0.45">
      <c r="A5" t="s">
        <v>979</v>
      </c>
      <c r="C5" t="str">
        <f t="shared" si="0"/>
        <v>Time: 1.125369</v>
      </c>
      <c r="D5" t="str">
        <f t="shared" si="1"/>
        <v>Time: 1.273137</v>
      </c>
      <c r="E5" t="str">
        <f t="shared" si="2"/>
        <v>Time: 1.283554</v>
      </c>
      <c r="F5" t="str">
        <f t="shared" si="3"/>
        <v>Time: 1.507592</v>
      </c>
      <c r="G5" t="str">
        <f t="shared" si="4"/>
        <v>Time: 1.459755</v>
      </c>
      <c r="H5" t="str">
        <f t="shared" si="5"/>
        <v>Time: 1.655516</v>
      </c>
      <c r="I5" t="str">
        <f t="shared" si="6"/>
        <v>Time: 1.870078</v>
      </c>
      <c r="J5" t="str">
        <f t="shared" si="7"/>
        <v>Time: 2.015627</v>
      </c>
      <c r="K5" t="str">
        <f t="shared" si="8"/>
        <v>Time: 2.039178</v>
      </c>
      <c r="L5" t="str">
        <f t="shared" si="9"/>
        <v>Time: 2.098159</v>
      </c>
    </row>
    <row r="6" spans="1:13" x14ac:dyDescent="0.45">
      <c r="A6" t="s">
        <v>980</v>
      </c>
      <c r="C6" t="str">
        <f t="shared" si="0"/>
        <v>Time: 1.157974</v>
      </c>
      <c r="D6" t="str">
        <f t="shared" si="1"/>
        <v>Time: 1.351044</v>
      </c>
      <c r="E6" t="str">
        <f t="shared" si="2"/>
        <v>Time: 1.388702</v>
      </c>
      <c r="F6" t="str">
        <f t="shared" si="3"/>
        <v>Time: 1.432775</v>
      </c>
      <c r="G6" t="str">
        <f t="shared" si="4"/>
        <v>Time: 1.527505</v>
      </c>
      <c r="H6" t="str">
        <f t="shared" si="5"/>
        <v>Time: 1.713121</v>
      </c>
      <c r="I6" t="str">
        <f t="shared" si="6"/>
        <v>Time: 1.752767</v>
      </c>
      <c r="J6" t="str">
        <f t="shared" si="7"/>
        <v>Time: 1.830489</v>
      </c>
      <c r="K6" t="str">
        <f t="shared" si="8"/>
        <v>Time: 1.933542</v>
      </c>
      <c r="L6" t="str">
        <f t="shared" si="9"/>
        <v>Time: 1.913476</v>
      </c>
    </row>
    <row r="7" spans="1:13" x14ac:dyDescent="0.45">
      <c r="A7" t="s">
        <v>981</v>
      </c>
      <c r="C7" t="str">
        <f t="shared" si="0"/>
        <v>Time: 1.039078</v>
      </c>
      <c r="D7" t="str">
        <f t="shared" si="1"/>
        <v>Time: 1.273847</v>
      </c>
      <c r="E7" t="str">
        <f t="shared" si="2"/>
        <v>Time: 1.375297</v>
      </c>
      <c r="F7" t="str">
        <f t="shared" si="3"/>
        <v>Time: 1.715955</v>
      </c>
      <c r="G7" t="str">
        <f t="shared" si="4"/>
        <v>Time: 1.560242</v>
      </c>
      <c r="H7" t="str">
        <f t="shared" si="5"/>
        <v>Time: 1.646586</v>
      </c>
      <c r="I7" t="str">
        <f t="shared" si="6"/>
        <v>Time: 1.754692</v>
      </c>
      <c r="J7" t="str">
        <f t="shared" si="7"/>
        <v>Time: 1.913854</v>
      </c>
      <c r="K7" t="str">
        <f t="shared" si="8"/>
        <v>Time: 2.041232</v>
      </c>
      <c r="L7" t="str">
        <f t="shared" si="9"/>
        <v>Time: 1.687441</v>
      </c>
    </row>
    <row r="8" spans="1:13" x14ac:dyDescent="0.45">
      <c r="A8" t="s">
        <v>982</v>
      </c>
      <c r="C8" t="str">
        <f t="shared" si="0"/>
        <v>Time: 1.167396</v>
      </c>
      <c r="D8" t="str">
        <f t="shared" si="1"/>
        <v>Time: 1.240261</v>
      </c>
      <c r="E8" t="str">
        <f t="shared" si="2"/>
        <v>Time: 1.454830</v>
      </c>
      <c r="F8" t="str">
        <f t="shared" si="3"/>
        <v>Time: 1.399049</v>
      </c>
      <c r="G8" t="str">
        <f t="shared" si="4"/>
        <v>Time: 1.628611</v>
      </c>
      <c r="H8" t="str">
        <f t="shared" si="5"/>
        <v>Time: 1.829838</v>
      </c>
      <c r="I8" t="str">
        <f t="shared" si="6"/>
        <v>Time: 1.694773</v>
      </c>
      <c r="J8" t="str">
        <f t="shared" si="7"/>
        <v>Time: 1.958821</v>
      </c>
      <c r="K8" t="str">
        <f t="shared" si="8"/>
        <v>Time: 2.009466</v>
      </c>
      <c r="L8" t="str">
        <f t="shared" si="9"/>
        <v>Time: 1.943444</v>
      </c>
    </row>
    <row r="9" spans="1:13" x14ac:dyDescent="0.45">
      <c r="A9" t="s">
        <v>983</v>
      </c>
      <c r="C9" t="str">
        <f t="shared" si="0"/>
        <v>Time: 1.147338</v>
      </c>
      <c r="D9" t="str">
        <f t="shared" si="1"/>
        <v>Time: 1.212190</v>
      </c>
      <c r="E9" t="str">
        <f t="shared" si="2"/>
        <v>Time: 1.297377</v>
      </c>
      <c r="F9" t="str">
        <f t="shared" si="3"/>
        <v>Time: 1.482166</v>
      </c>
      <c r="G9" t="str">
        <f t="shared" si="4"/>
        <v>Time: 1.502954</v>
      </c>
      <c r="H9" t="str">
        <f t="shared" si="5"/>
        <v>Time: 1.563851</v>
      </c>
      <c r="I9" t="str">
        <f t="shared" si="6"/>
        <v>Time: 1.789487</v>
      </c>
      <c r="J9" t="str">
        <f t="shared" si="7"/>
        <v>Time: 2.067695</v>
      </c>
      <c r="K9" t="str">
        <f t="shared" si="8"/>
        <v>Time: 1.933947</v>
      </c>
      <c r="L9" t="str">
        <f t="shared" si="9"/>
        <v>Time: 1.945151</v>
      </c>
    </row>
    <row r="10" spans="1:13" x14ac:dyDescent="0.45">
      <c r="A10" t="s">
        <v>984</v>
      </c>
      <c r="C10" t="str">
        <f t="shared" si="0"/>
        <v>Time: 1.099646</v>
      </c>
      <c r="D10" t="str">
        <f t="shared" si="1"/>
        <v>Time: 1.227711</v>
      </c>
      <c r="E10" t="str">
        <f t="shared" si="2"/>
        <v>Time: 1.261486</v>
      </c>
      <c r="F10" t="str">
        <f t="shared" si="3"/>
        <v>Time: 1.707077</v>
      </c>
      <c r="G10" t="str">
        <f t="shared" si="4"/>
        <v>Time: 1.597943</v>
      </c>
      <c r="H10" t="str">
        <f t="shared" si="5"/>
        <v>Time: 1.856362</v>
      </c>
      <c r="I10" t="str">
        <f t="shared" si="6"/>
        <v>Time: 1.786193</v>
      </c>
      <c r="J10" t="str">
        <f t="shared" si="7"/>
        <v>Time: 1.945273</v>
      </c>
      <c r="K10" t="str">
        <f t="shared" si="8"/>
        <v>Time: 2.056534</v>
      </c>
      <c r="L10" t="str">
        <f t="shared" si="9"/>
        <v>Time: 2.174023</v>
      </c>
    </row>
    <row r="11" spans="1:13" x14ac:dyDescent="0.45">
      <c r="A11" t="s">
        <v>985</v>
      </c>
    </row>
    <row r="12" spans="1:13" x14ac:dyDescent="0.45">
      <c r="A12" t="s">
        <v>986</v>
      </c>
    </row>
    <row r="13" spans="1:13" x14ac:dyDescent="0.45">
      <c r="A13" t="s">
        <v>987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988</v>
      </c>
      <c r="C14" s="1" t="str">
        <f>RIGHT(C1,8)</f>
        <v>1.169176</v>
      </c>
      <c r="D14" s="1" t="str">
        <f t="shared" ref="D14:L14" si="10">RIGHT(D1,8)</f>
        <v>1.304286</v>
      </c>
      <c r="E14" s="1" t="str">
        <f t="shared" si="10"/>
        <v>1.459363</v>
      </c>
      <c r="F14" s="1" t="str">
        <f t="shared" si="10"/>
        <v>1.691251</v>
      </c>
      <c r="G14" s="1" t="str">
        <f t="shared" si="10"/>
        <v>1.612749</v>
      </c>
      <c r="H14" s="1" t="str">
        <f t="shared" si="10"/>
        <v>1.619734</v>
      </c>
      <c r="I14" s="1" t="str">
        <f t="shared" si="10"/>
        <v>1.939629</v>
      </c>
      <c r="J14" s="1" t="str">
        <f t="shared" si="10"/>
        <v>1.971026</v>
      </c>
      <c r="K14" s="1" t="str">
        <f t="shared" si="10"/>
        <v>2.001221</v>
      </c>
      <c r="L14" s="1" t="str">
        <f t="shared" si="10"/>
        <v>1.899891</v>
      </c>
      <c r="M14" s="1"/>
    </row>
    <row r="15" spans="1:13" x14ac:dyDescent="0.45">
      <c r="A15" t="s">
        <v>989</v>
      </c>
      <c r="C15" s="1" t="str">
        <f t="shared" ref="C15:L23" si="11">RIGHT(C2,8)</f>
        <v>1.124999</v>
      </c>
      <c r="D15" s="1" t="str">
        <f t="shared" si="11"/>
        <v>1.210246</v>
      </c>
      <c r="E15" s="1" t="str">
        <f t="shared" si="11"/>
        <v>1.430552</v>
      </c>
      <c r="F15" s="1" t="str">
        <f t="shared" si="11"/>
        <v>1.463741</v>
      </c>
      <c r="G15" s="1" t="str">
        <f t="shared" si="11"/>
        <v>1.538931</v>
      </c>
      <c r="H15" s="1" t="str">
        <f t="shared" si="11"/>
        <v>2.014456</v>
      </c>
      <c r="I15" s="1" t="str">
        <f t="shared" si="11"/>
        <v>1.598510</v>
      </c>
      <c r="J15" s="1" t="str">
        <f t="shared" si="11"/>
        <v>1.958146</v>
      </c>
      <c r="K15" s="1" t="str">
        <f t="shared" si="11"/>
        <v>2.012853</v>
      </c>
      <c r="L15" s="1" t="str">
        <f t="shared" si="11"/>
        <v>1.948824</v>
      </c>
    </row>
    <row r="16" spans="1:13" x14ac:dyDescent="0.45">
      <c r="A16" t="s">
        <v>990</v>
      </c>
      <c r="C16" s="1" t="str">
        <f t="shared" si="11"/>
        <v>1.211334</v>
      </c>
      <c r="D16" s="1" t="str">
        <f t="shared" si="11"/>
        <v>1.377614</v>
      </c>
      <c r="E16" s="1" t="str">
        <f t="shared" si="11"/>
        <v>1.265013</v>
      </c>
      <c r="F16" s="1" t="str">
        <f t="shared" si="11"/>
        <v>1.398989</v>
      </c>
      <c r="G16" s="1" t="str">
        <f t="shared" si="11"/>
        <v>1.520214</v>
      </c>
      <c r="H16" s="1" t="str">
        <f t="shared" si="11"/>
        <v>1.735824</v>
      </c>
      <c r="I16" s="1" t="str">
        <f t="shared" si="11"/>
        <v>2.243786</v>
      </c>
      <c r="J16" s="1" t="str">
        <f t="shared" si="11"/>
        <v>1.912058</v>
      </c>
      <c r="K16" s="1" t="str">
        <f t="shared" si="11"/>
        <v>2.016215</v>
      </c>
      <c r="L16" s="1" t="str">
        <f t="shared" si="11"/>
        <v>1.913007</v>
      </c>
    </row>
    <row r="17" spans="1:12" x14ac:dyDescent="0.45">
      <c r="A17" t="s">
        <v>991</v>
      </c>
      <c r="C17" s="1" t="str">
        <f t="shared" si="11"/>
        <v>1.096637</v>
      </c>
      <c r="D17" s="1" t="str">
        <f t="shared" si="11"/>
        <v>1.358229</v>
      </c>
      <c r="E17" s="1" t="str">
        <f t="shared" si="11"/>
        <v>1.392049</v>
      </c>
      <c r="F17" s="1" t="str">
        <f t="shared" si="11"/>
        <v>1.495972</v>
      </c>
      <c r="G17" s="1" t="str">
        <f t="shared" si="11"/>
        <v>1.441859</v>
      </c>
      <c r="H17" s="1" t="str">
        <f t="shared" si="11"/>
        <v>1.596823</v>
      </c>
      <c r="I17" s="1" t="str">
        <f t="shared" si="11"/>
        <v>1.614240</v>
      </c>
      <c r="J17" s="1" t="str">
        <f t="shared" si="11"/>
        <v>2.400782</v>
      </c>
      <c r="K17" s="1" t="str">
        <f t="shared" si="11"/>
        <v>1.911599</v>
      </c>
      <c r="L17" s="1" t="str">
        <f t="shared" si="11"/>
        <v>1.957253</v>
      </c>
    </row>
    <row r="18" spans="1:12" x14ac:dyDescent="0.45">
      <c r="A18" t="s">
        <v>992</v>
      </c>
      <c r="C18" s="1" t="str">
        <f t="shared" si="11"/>
        <v>1.125369</v>
      </c>
      <c r="D18" s="1" t="str">
        <f t="shared" si="11"/>
        <v>1.273137</v>
      </c>
      <c r="E18" s="1" t="str">
        <f>RIGHT(E5,8)</f>
        <v>1.283554</v>
      </c>
      <c r="F18" s="1" t="str">
        <f t="shared" si="11"/>
        <v>1.507592</v>
      </c>
      <c r="G18" s="1" t="str">
        <f t="shared" si="11"/>
        <v>1.459755</v>
      </c>
      <c r="H18" s="1" t="str">
        <f t="shared" si="11"/>
        <v>1.655516</v>
      </c>
      <c r="I18" s="1" t="str">
        <f t="shared" si="11"/>
        <v>1.870078</v>
      </c>
      <c r="J18" s="1" t="str">
        <f t="shared" si="11"/>
        <v>2.015627</v>
      </c>
      <c r="K18" s="1" t="str">
        <f t="shared" si="11"/>
        <v>2.039178</v>
      </c>
      <c r="L18" s="1" t="str">
        <f t="shared" si="11"/>
        <v>2.098159</v>
      </c>
    </row>
    <row r="19" spans="1:12" x14ac:dyDescent="0.45">
      <c r="A19" t="s">
        <v>993</v>
      </c>
      <c r="C19" s="1" t="str">
        <f t="shared" si="11"/>
        <v>1.157974</v>
      </c>
      <c r="D19" s="1" t="str">
        <f t="shared" si="11"/>
        <v>1.351044</v>
      </c>
      <c r="E19" s="1" t="str">
        <f t="shared" si="11"/>
        <v>1.388702</v>
      </c>
      <c r="F19" s="1" t="str">
        <f t="shared" si="11"/>
        <v>1.432775</v>
      </c>
      <c r="G19" s="1" t="str">
        <f t="shared" si="11"/>
        <v>1.527505</v>
      </c>
      <c r="H19" s="1" t="str">
        <f t="shared" si="11"/>
        <v>1.713121</v>
      </c>
      <c r="I19" s="1" t="str">
        <f t="shared" si="11"/>
        <v>1.752767</v>
      </c>
      <c r="J19" s="1" t="str">
        <f t="shared" si="11"/>
        <v>1.830489</v>
      </c>
      <c r="K19" s="1" t="str">
        <f t="shared" si="11"/>
        <v>1.933542</v>
      </c>
      <c r="L19" s="1" t="str">
        <f t="shared" si="11"/>
        <v>1.913476</v>
      </c>
    </row>
    <row r="20" spans="1:12" x14ac:dyDescent="0.45">
      <c r="A20" t="s">
        <v>994</v>
      </c>
      <c r="C20" s="1" t="str">
        <f t="shared" si="11"/>
        <v>1.039078</v>
      </c>
      <c r="D20" s="1" t="str">
        <f t="shared" si="11"/>
        <v>1.273847</v>
      </c>
      <c r="E20" s="1" t="str">
        <f t="shared" si="11"/>
        <v>1.375297</v>
      </c>
      <c r="F20" s="1" t="str">
        <f t="shared" si="11"/>
        <v>1.715955</v>
      </c>
      <c r="G20" s="1" t="str">
        <f t="shared" si="11"/>
        <v>1.560242</v>
      </c>
      <c r="H20" s="1" t="str">
        <f t="shared" si="11"/>
        <v>1.646586</v>
      </c>
      <c r="I20" s="1" t="str">
        <f t="shared" si="11"/>
        <v>1.754692</v>
      </c>
      <c r="J20" s="1" t="str">
        <f t="shared" si="11"/>
        <v>1.913854</v>
      </c>
      <c r="K20" s="1" t="str">
        <f t="shared" si="11"/>
        <v>2.041232</v>
      </c>
      <c r="L20" s="1" t="str">
        <f t="shared" si="11"/>
        <v>1.687441</v>
      </c>
    </row>
    <row r="21" spans="1:12" x14ac:dyDescent="0.45">
      <c r="A21" t="s">
        <v>995</v>
      </c>
      <c r="C21" s="1" t="str">
        <f t="shared" si="11"/>
        <v>1.167396</v>
      </c>
      <c r="D21" s="1" t="str">
        <f t="shared" si="11"/>
        <v>1.240261</v>
      </c>
      <c r="E21" s="1" t="str">
        <f t="shared" si="11"/>
        <v>1.454830</v>
      </c>
      <c r="F21" s="1" t="str">
        <f t="shared" si="11"/>
        <v>1.399049</v>
      </c>
      <c r="G21" s="1" t="str">
        <f t="shared" si="11"/>
        <v>1.628611</v>
      </c>
      <c r="H21" s="1" t="str">
        <f t="shared" si="11"/>
        <v>1.829838</v>
      </c>
      <c r="I21" s="1" t="str">
        <f t="shared" si="11"/>
        <v>1.694773</v>
      </c>
      <c r="J21" s="1" t="str">
        <f t="shared" si="11"/>
        <v>1.958821</v>
      </c>
      <c r="K21" s="1" t="str">
        <f t="shared" si="11"/>
        <v>2.009466</v>
      </c>
      <c r="L21" s="1" t="str">
        <f t="shared" si="11"/>
        <v>1.943444</v>
      </c>
    </row>
    <row r="22" spans="1:12" x14ac:dyDescent="0.45">
      <c r="A22" t="s">
        <v>996</v>
      </c>
      <c r="C22" s="1" t="str">
        <f t="shared" si="11"/>
        <v>1.147338</v>
      </c>
      <c r="D22" s="1" t="str">
        <f t="shared" si="11"/>
        <v>1.212190</v>
      </c>
      <c r="E22" s="1" t="str">
        <f t="shared" si="11"/>
        <v>1.297377</v>
      </c>
      <c r="F22" s="1" t="str">
        <f t="shared" si="11"/>
        <v>1.482166</v>
      </c>
      <c r="G22" s="1" t="str">
        <f t="shared" si="11"/>
        <v>1.502954</v>
      </c>
      <c r="H22" s="1" t="str">
        <f t="shared" si="11"/>
        <v>1.563851</v>
      </c>
      <c r="I22" s="1" t="str">
        <f t="shared" si="11"/>
        <v>1.789487</v>
      </c>
      <c r="J22" s="1" t="str">
        <f t="shared" si="11"/>
        <v>2.067695</v>
      </c>
      <c r="K22" s="1" t="str">
        <f t="shared" si="11"/>
        <v>1.933947</v>
      </c>
      <c r="L22" s="1" t="str">
        <f t="shared" si="11"/>
        <v>1.945151</v>
      </c>
    </row>
    <row r="23" spans="1:12" x14ac:dyDescent="0.45">
      <c r="A23" t="s">
        <v>997</v>
      </c>
      <c r="C23" s="1" t="str">
        <f t="shared" si="11"/>
        <v>1.099646</v>
      </c>
      <c r="D23" s="1" t="str">
        <f t="shared" si="11"/>
        <v>1.227711</v>
      </c>
      <c r="E23" s="1" t="str">
        <f t="shared" si="11"/>
        <v>1.261486</v>
      </c>
      <c r="F23" s="1" t="str">
        <f t="shared" si="11"/>
        <v>1.707077</v>
      </c>
      <c r="G23" s="1" t="str">
        <f t="shared" si="11"/>
        <v>1.597943</v>
      </c>
      <c r="H23" s="1" t="str">
        <f t="shared" si="11"/>
        <v>1.856362</v>
      </c>
      <c r="I23" s="1" t="str">
        <f t="shared" si="11"/>
        <v>1.786193</v>
      </c>
      <c r="J23" s="1" t="str">
        <f t="shared" si="11"/>
        <v>1.945273</v>
      </c>
      <c r="K23" s="1" t="str">
        <f t="shared" si="11"/>
        <v>2.056534</v>
      </c>
      <c r="L23" s="1" t="str">
        <f t="shared" si="11"/>
        <v>2.174023</v>
      </c>
    </row>
    <row r="24" spans="1:12" x14ac:dyDescent="0.45">
      <c r="A24" t="s">
        <v>998</v>
      </c>
      <c r="E24" s="1"/>
    </row>
    <row r="25" spans="1:12" x14ac:dyDescent="0.45">
      <c r="A25" t="s">
        <v>999</v>
      </c>
    </row>
    <row r="26" spans="1:12" x14ac:dyDescent="0.45">
      <c r="A26" t="s">
        <v>1000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1001</v>
      </c>
      <c r="B27">
        <v>1</v>
      </c>
      <c r="C27" s="1" t="str">
        <f>RIGHT(C14,8)</f>
        <v>1.169176</v>
      </c>
      <c r="D27" s="1" t="str">
        <f t="shared" ref="D27:L27" si="12">RIGHT(D14,8)</f>
        <v>1.304286</v>
      </c>
      <c r="E27" s="1" t="str">
        <f t="shared" si="12"/>
        <v>1.459363</v>
      </c>
      <c r="F27" s="1" t="str">
        <f t="shared" si="12"/>
        <v>1.691251</v>
      </c>
      <c r="G27" s="1" t="str">
        <f t="shared" si="12"/>
        <v>1.612749</v>
      </c>
      <c r="H27" s="1" t="str">
        <f t="shared" si="12"/>
        <v>1.619734</v>
      </c>
      <c r="I27" s="1" t="str">
        <f t="shared" si="12"/>
        <v>1.939629</v>
      </c>
      <c r="J27" s="1" t="str">
        <f t="shared" si="12"/>
        <v>1.971026</v>
      </c>
      <c r="K27" s="1" t="str">
        <f t="shared" si="12"/>
        <v>2.001221</v>
      </c>
      <c r="L27" s="1" t="str">
        <f t="shared" si="12"/>
        <v>1.899891</v>
      </c>
    </row>
    <row r="28" spans="1:12" x14ac:dyDescent="0.45">
      <c r="A28" t="s">
        <v>1002</v>
      </c>
      <c r="B28">
        <v>2</v>
      </c>
      <c r="C28" s="1" t="str">
        <f t="shared" ref="C28:L28" si="13">RIGHT(C15,8)</f>
        <v>1.124999</v>
      </c>
      <c r="D28" s="1" t="str">
        <f t="shared" si="13"/>
        <v>1.210246</v>
      </c>
      <c r="E28" s="1" t="str">
        <f t="shared" si="13"/>
        <v>1.430552</v>
      </c>
      <c r="F28" s="1" t="str">
        <f t="shared" si="13"/>
        <v>1.463741</v>
      </c>
      <c r="G28" s="1" t="str">
        <f t="shared" si="13"/>
        <v>1.538931</v>
      </c>
      <c r="H28" s="1" t="str">
        <f t="shared" si="13"/>
        <v>2.014456</v>
      </c>
      <c r="I28" s="1" t="str">
        <f t="shared" si="13"/>
        <v>1.598510</v>
      </c>
      <c r="J28" s="1" t="str">
        <f t="shared" si="13"/>
        <v>1.958146</v>
      </c>
      <c r="K28" s="1" t="str">
        <f t="shared" si="13"/>
        <v>2.012853</v>
      </c>
      <c r="L28" s="1" t="str">
        <f t="shared" si="13"/>
        <v>1.948824</v>
      </c>
    </row>
    <row r="29" spans="1:12" x14ac:dyDescent="0.45">
      <c r="A29" t="s">
        <v>1003</v>
      </c>
      <c r="B29">
        <v>3</v>
      </c>
      <c r="C29" s="1" t="str">
        <f t="shared" ref="C29:L29" si="14">RIGHT(C16,8)</f>
        <v>1.211334</v>
      </c>
      <c r="D29" s="1" t="str">
        <f t="shared" si="14"/>
        <v>1.377614</v>
      </c>
      <c r="E29" s="1" t="str">
        <f t="shared" si="14"/>
        <v>1.265013</v>
      </c>
      <c r="F29" s="1" t="str">
        <f t="shared" si="14"/>
        <v>1.398989</v>
      </c>
      <c r="G29" s="1" t="str">
        <f t="shared" si="14"/>
        <v>1.520214</v>
      </c>
      <c r="H29" s="1" t="str">
        <f t="shared" si="14"/>
        <v>1.735824</v>
      </c>
      <c r="I29" s="1" t="str">
        <f t="shared" si="14"/>
        <v>2.243786</v>
      </c>
      <c r="J29" s="1" t="str">
        <f t="shared" si="14"/>
        <v>1.912058</v>
      </c>
      <c r="K29" s="1" t="str">
        <f t="shared" si="14"/>
        <v>2.016215</v>
      </c>
      <c r="L29" s="1" t="str">
        <f t="shared" si="14"/>
        <v>1.913007</v>
      </c>
    </row>
    <row r="30" spans="1:12" x14ac:dyDescent="0.45">
      <c r="A30" t="s">
        <v>1004</v>
      </c>
      <c r="B30">
        <v>4</v>
      </c>
      <c r="C30" s="1" t="str">
        <f t="shared" ref="C30:L30" si="15">RIGHT(C17,8)</f>
        <v>1.096637</v>
      </c>
      <c r="D30" s="1" t="str">
        <f t="shared" si="15"/>
        <v>1.358229</v>
      </c>
      <c r="E30" s="1" t="str">
        <f t="shared" si="15"/>
        <v>1.392049</v>
      </c>
      <c r="F30" s="1" t="str">
        <f t="shared" si="15"/>
        <v>1.495972</v>
      </c>
      <c r="G30" s="1" t="str">
        <f t="shared" si="15"/>
        <v>1.441859</v>
      </c>
      <c r="H30" s="1" t="str">
        <f t="shared" si="15"/>
        <v>1.596823</v>
      </c>
      <c r="I30" s="1" t="str">
        <f t="shared" si="15"/>
        <v>1.614240</v>
      </c>
      <c r="J30" s="1" t="str">
        <f t="shared" si="15"/>
        <v>2.400782</v>
      </c>
      <c r="K30" s="1" t="str">
        <f t="shared" si="15"/>
        <v>1.911599</v>
      </c>
      <c r="L30" s="1" t="str">
        <f t="shared" si="15"/>
        <v>1.957253</v>
      </c>
    </row>
    <row r="31" spans="1:12" x14ac:dyDescent="0.45">
      <c r="A31" t="s">
        <v>1005</v>
      </c>
      <c r="B31">
        <v>5</v>
      </c>
      <c r="C31" s="1" t="str">
        <f t="shared" ref="C31:L31" si="16">RIGHT(C18,8)</f>
        <v>1.125369</v>
      </c>
      <c r="D31" s="1" t="str">
        <f t="shared" si="16"/>
        <v>1.273137</v>
      </c>
      <c r="E31" s="1" t="str">
        <f>RIGHT(E18,9)</f>
        <v>1.283554</v>
      </c>
      <c r="F31" s="1" t="str">
        <f t="shared" si="16"/>
        <v>1.507592</v>
      </c>
      <c r="G31" s="1" t="str">
        <f t="shared" si="16"/>
        <v>1.459755</v>
      </c>
      <c r="H31" s="1" t="str">
        <f t="shared" si="16"/>
        <v>1.655516</v>
      </c>
      <c r="I31" s="1" t="str">
        <f t="shared" si="16"/>
        <v>1.870078</v>
      </c>
      <c r="J31" s="1" t="str">
        <f t="shared" si="16"/>
        <v>2.015627</v>
      </c>
      <c r="K31" s="1" t="str">
        <f t="shared" si="16"/>
        <v>2.039178</v>
      </c>
      <c r="L31" s="1" t="str">
        <f t="shared" si="16"/>
        <v>2.098159</v>
      </c>
    </row>
    <row r="32" spans="1:12" x14ac:dyDescent="0.45">
      <c r="A32" t="s">
        <v>1006</v>
      </c>
      <c r="B32">
        <v>6</v>
      </c>
      <c r="C32" s="1" t="str">
        <f t="shared" ref="C32:L32" si="17">RIGHT(C19,8)</f>
        <v>1.157974</v>
      </c>
      <c r="D32" s="1" t="str">
        <f t="shared" si="17"/>
        <v>1.351044</v>
      </c>
      <c r="E32" s="1" t="str">
        <f t="shared" si="17"/>
        <v>1.388702</v>
      </c>
      <c r="F32" s="1" t="str">
        <f t="shared" si="17"/>
        <v>1.432775</v>
      </c>
      <c r="G32" s="1" t="str">
        <f t="shared" si="17"/>
        <v>1.527505</v>
      </c>
      <c r="H32" s="1" t="str">
        <f t="shared" si="17"/>
        <v>1.713121</v>
      </c>
      <c r="I32" s="1" t="str">
        <f t="shared" si="17"/>
        <v>1.752767</v>
      </c>
      <c r="J32" s="1" t="str">
        <f t="shared" si="17"/>
        <v>1.830489</v>
      </c>
      <c r="K32" s="1" t="str">
        <f t="shared" si="17"/>
        <v>1.933542</v>
      </c>
      <c r="L32" s="1" t="str">
        <f t="shared" si="17"/>
        <v>1.913476</v>
      </c>
    </row>
    <row r="33" spans="1:12" x14ac:dyDescent="0.45">
      <c r="A33" t="s">
        <v>1007</v>
      </c>
      <c r="B33">
        <v>7</v>
      </c>
      <c r="C33" s="1" t="str">
        <f t="shared" ref="C33:L33" si="18">RIGHT(C20,8)</f>
        <v>1.039078</v>
      </c>
      <c r="D33" s="1" t="str">
        <f t="shared" si="18"/>
        <v>1.273847</v>
      </c>
      <c r="E33" s="1" t="str">
        <f t="shared" si="18"/>
        <v>1.375297</v>
      </c>
      <c r="F33" s="1" t="str">
        <f t="shared" si="18"/>
        <v>1.715955</v>
      </c>
      <c r="G33" s="1" t="str">
        <f t="shared" si="18"/>
        <v>1.560242</v>
      </c>
      <c r="H33" s="1" t="str">
        <f t="shared" si="18"/>
        <v>1.646586</v>
      </c>
      <c r="I33" s="1" t="str">
        <f t="shared" si="18"/>
        <v>1.754692</v>
      </c>
      <c r="J33" s="1" t="str">
        <f t="shared" si="18"/>
        <v>1.913854</v>
      </c>
      <c r="K33" s="1" t="str">
        <f t="shared" si="18"/>
        <v>2.041232</v>
      </c>
      <c r="L33" s="1" t="str">
        <f t="shared" si="18"/>
        <v>1.687441</v>
      </c>
    </row>
    <row r="34" spans="1:12" x14ac:dyDescent="0.45">
      <c r="A34" t="s">
        <v>1008</v>
      </c>
      <c r="B34">
        <v>8</v>
      </c>
      <c r="C34" s="1" t="str">
        <f t="shared" ref="C34:L34" si="19">RIGHT(C21,8)</f>
        <v>1.167396</v>
      </c>
      <c r="D34" s="1" t="str">
        <f t="shared" si="19"/>
        <v>1.240261</v>
      </c>
      <c r="E34" s="1" t="str">
        <f t="shared" si="19"/>
        <v>1.454830</v>
      </c>
      <c r="F34" s="1" t="str">
        <f t="shared" si="19"/>
        <v>1.399049</v>
      </c>
      <c r="G34" s="1" t="str">
        <f t="shared" si="19"/>
        <v>1.628611</v>
      </c>
      <c r="H34" s="1" t="str">
        <f t="shared" si="19"/>
        <v>1.829838</v>
      </c>
      <c r="I34" s="1" t="str">
        <f t="shared" si="19"/>
        <v>1.694773</v>
      </c>
      <c r="J34" s="1" t="str">
        <f t="shared" si="19"/>
        <v>1.958821</v>
      </c>
      <c r="K34" s="1" t="str">
        <f t="shared" si="19"/>
        <v>2.009466</v>
      </c>
      <c r="L34" s="1" t="str">
        <f t="shared" si="19"/>
        <v>1.943444</v>
      </c>
    </row>
    <row r="35" spans="1:12" x14ac:dyDescent="0.45">
      <c r="A35" t="s">
        <v>1009</v>
      </c>
      <c r="B35">
        <v>9</v>
      </c>
      <c r="C35" s="1" t="str">
        <f t="shared" ref="C35:L35" si="20">RIGHT(C22,8)</f>
        <v>1.147338</v>
      </c>
      <c r="D35" s="1" t="str">
        <f t="shared" si="20"/>
        <v>1.212190</v>
      </c>
      <c r="E35" s="1" t="str">
        <f t="shared" si="20"/>
        <v>1.297377</v>
      </c>
      <c r="F35" s="1" t="str">
        <f t="shared" si="20"/>
        <v>1.482166</v>
      </c>
      <c r="G35" s="1" t="str">
        <f t="shared" si="20"/>
        <v>1.502954</v>
      </c>
      <c r="H35" s="1" t="str">
        <f t="shared" si="20"/>
        <v>1.563851</v>
      </c>
      <c r="I35" s="1" t="str">
        <f t="shared" si="20"/>
        <v>1.789487</v>
      </c>
      <c r="J35" s="1" t="str">
        <f t="shared" si="20"/>
        <v>2.067695</v>
      </c>
      <c r="K35" s="1" t="str">
        <f t="shared" si="20"/>
        <v>1.933947</v>
      </c>
      <c r="L35" s="1" t="str">
        <f t="shared" si="20"/>
        <v>1.945151</v>
      </c>
    </row>
    <row r="36" spans="1:12" x14ac:dyDescent="0.45">
      <c r="A36" t="s">
        <v>1010</v>
      </c>
      <c r="B36">
        <v>10</v>
      </c>
      <c r="C36" s="1" t="str">
        <f t="shared" ref="C36:L36" si="21">RIGHT(C23,8)</f>
        <v>1.099646</v>
      </c>
      <c r="D36" s="1" t="str">
        <f t="shared" si="21"/>
        <v>1.227711</v>
      </c>
      <c r="E36" s="1" t="str">
        <f t="shared" si="21"/>
        <v>1.261486</v>
      </c>
      <c r="F36" s="1" t="str">
        <f t="shared" si="21"/>
        <v>1.707077</v>
      </c>
      <c r="G36" s="1" t="str">
        <f t="shared" si="21"/>
        <v>1.597943</v>
      </c>
      <c r="H36" s="1" t="str">
        <f t="shared" si="21"/>
        <v>1.856362</v>
      </c>
      <c r="I36" s="1" t="str">
        <f t="shared" si="21"/>
        <v>1.786193</v>
      </c>
      <c r="J36" s="1" t="str">
        <f t="shared" si="21"/>
        <v>1.945273</v>
      </c>
      <c r="K36" s="1" t="str">
        <f t="shared" si="21"/>
        <v>2.056534</v>
      </c>
      <c r="L36" s="1" t="str">
        <f t="shared" si="21"/>
        <v>2.174023</v>
      </c>
    </row>
    <row r="37" spans="1:12" x14ac:dyDescent="0.45">
      <c r="A37" t="s">
        <v>1011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1012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1013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1014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1015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1016</v>
      </c>
    </row>
    <row r="43" spans="1:12" x14ac:dyDescent="0.45">
      <c r="A43" t="s">
        <v>1017</v>
      </c>
      <c r="B43" t="s">
        <v>64</v>
      </c>
      <c r="C43">
        <f>C$26/C27</f>
        <v>85.530322209829833</v>
      </c>
      <c r="D43">
        <f t="shared" ref="D43:L43" si="27">D$26/D27</f>
        <v>153.34060167785285</v>
      </c>
      <c r="E43">
        <f t="shared" si="27"/>
        <v>205.5691421531175</v>
      </c>
      <c r="F43">
        <f t="shared" si="27"/>
        <v>236.51131617956176</v>
      </c>
      <c r="G43">
        <f t="shared" si="27"/>
        <v>310.02964503465824</v>
      </c>
      <c r="H43">
        <f t="shared" si="27"/>
        <v>370.4311942578226</v>
      </c>
      <c r="I43">
        <f t="shared" si="27"/>
        <v>360.89375854867092</v>
      </c>
      <c r="J43">
        <f t="shared" si="27"/>
        <v>405.87998331833268</v>
      </c>
      <c r="K43">
        <f t="shared" si="27"/>
        <v>449.72544261728211</v>
      </c>
      <c r="L43">
        <f t="shared" si="27"/>
        <v>526.34598511177751</v>
      </c>
    </row>
    <row r="44" spans="1:12" x14ac:dyDescent="0.45">
      <c r="A44" t="s">
        <v>1018</v>
      </c>
      <c r="C44">
        <f t="shared" ref="C44:L52" si="28">C$26/C28</f>
        <v>88.888967901304795</v>
      </c>
      <c r="D44">
        <f t="shared" si="28"/>
        <v>165.25565876689532</v>
      </c>
      <c r="E44">
        <f t="shared" si="28"/>
        <v>209.70925908320703</v>
      </c>
      <c r="F44">
        <f t="shared" si="28"/>
        <v>273.27238903603848</v>
      </c>
      <c r="G44">
        <f t="shared" si="28"/>
        <v>324.9008565036379</v>
      </c>
      <c r="H44">
        <f t="shared" si="28"/>
        <v>297.84716072229924</v>
      </c>
      <c r="I44">
        <f t="shared" si="28"/>
        <v>437.90780164027746</v>
      </c>
      <c r="J44">
        <f t="shared" si="28"/>
        <v>408.5497199902357</v>
      </c>
      <c r="K44">
        <f t="shared" si="28"/>
        <v>447.12654128244839</v>
      </c>
      <c r="L44">
        <f t="shared" si="28"/>
        <v>513.12996966375624</v>
      </c>
    </row>
    <row r="45" spans="1:12" x14ac:dyDescent="0.45">
      <c r="A45" t="s">
        <v>1019</v>
      </c>
      <c r="C45">
        <f t="shared" si="28"/>
        <v>82.553614444901243</v>
      </c>
      <c r="D45">
        <f t="shared" si="28"/>
        <v>145.17854783705741</v>
      </c>
      <c r="E45">
        <f t="shared" si="28"/>
        <v>237.15171306539935</v>
      </c>
      <c r="F45">
        <f t="shared" si="28"/>
        <v>285.92076134980334</v>
      </c>
      <c r="G45">
        <f t="shared" si="28"/>
        <v>328.90106261355311</v>
      </c>
      <c r="H45">
        <f t="shared" si="28"/>
        <v>345.6571633990543</v>
      </c>
      <c r="I45">
        <f t="shared" si="28"/>
        <v>311.97271040999453</v>
      </c>
      <c r="J45">
        <f t="shared" si="28"/>
        <v>418.3973498711859</v>
      </c>
      <c r="K45">
        <f t="shared" si="28"/>
        <v>446.38096631559631</v>
      </c>
      <c r="L45">
        <f t="shared" si="28"/>
        <v>522.73724037601539</v>
      </c>
    </row>
    <row r="46" spans="1:12" x14ac:dyDescent="0.45">
      <c r="A46" t="s">
        <v>1020</v>
      </c>
      <c r="C46">
        <f t="shared" si="28"/>
        <v>91.187877118864307</v>
      </c>
      <c r="D46">
        <f t="shared" si="28"/>
        <v>147.25057409317574</v>
      </c>
      <c r="E46">
        <f t="shared" si="28"/>
        <v>215.50965519173533</v>
      </c>
      <c r="F46">
        <f t="shared" si="28"/>
        <v>267.38468367054998</v>
      </c>
      <c r="G46">
        <f t="shared" si="28"/>
        <v>346.77454591607085</v>
      </c>
      <c r="H46">
        <f t="shared" si="28"/>
        <v>375.74609083160749</v>
      </c>
      <c r="I46">
        <f t="shared" si="28"/>
        <v>433.64059867182084</v>
      </c>
      <c r="J46">
        <f t="shared" si="28"/>
        <v>333.2247575998154</v>
      </c>
      <c r="K46">
        <f t="shared" si="28"/>
        <v>470.81003913477667</v>
      </c>
      <c r="L46">
        <f t="shared" si="28"/>
        <v>510.92015186590595</v>
      </c>
    </row>
    <row r="47" spans="1:12" x14ac:dyDescent="0.45">
      <c r="A47" t="s">
        <v>1021</v>
      </c>
      <c r="C47">
        <f t="shared" si="28"/>
        <v>88.859742893219902</v>
      </c>
      <c r="D47">
        <f t="shared" si="28"/>
        <v>157.09228464807794</v>
      </c>
      <c r="E47">
        <f t="shared" si="28"/>
        <v>233.72604502810165</v>
      </c>
      <c r="F47">
        <f t="shared" si="28"/>
        <v>265.32377460214701</v>
      </c>
      <c r="G47">
        <f t="shared" si="28"/>
        <v>342.52323163818591</v>
      </c>
      <c r="H47">
        <f t="shared" si="28"/>
        <v>362.42476665885442</v>
      </c>
      <c r="I47">
        <f t="shared" si="28"/>
        <v>374.31593762399217</v>
      </c>
      <c r="J47">
        <f t="shared" si="28"/>
        <v>396.8988309841057</v>
      </c>
      <c r="K47">
        <f t="shared" si="28"/>
        <v>441.35431041331356</v>
      </c>
      <c r="L47">
        <f t="shared" si="28"/>
        <v>476.60830280259984</v>
      </c>
    </row>
    <row r="48" spans="1:12" x14ac:dyDescent="0.45">
      <c r="A48" t="s">
        <v>1022</v>
      </c>
      <c r="C48">
        <f t="shared" si="28"/>
        <v>86.357724784839718</v>
      </c>
      <c r="D48">
        <f t="shared" si="28"/>
        <v>148.03366877762679</v>
      </c>
      <c r="E48">
        <f t="shared" si="28"/>
        <v>216.02906887150732</v>
      </c>
      <c r="F48">
        <f t="shared" si="28"/>
        <v>279.17851721310046</v>
      </c>
      <c r="G48">
        <f t="shared" si="28"/>
        <v>327.3311707653985</v>
      </c>
      <c r="H48">
        <f t="shared" si="28"/>
        <v>350.23795750562863</v>
      </c>
      <c r="I48">
        <f t="shared" si="28"/>
        <v>399.36854128358192</v>
      </c>
      <c r="J48">
        <f t="shared" si="28"/>
        <v>437.04168667498135</v>
      </c>
      <c r="K48">
        <f t="shared" si="28"/>
        <v>465.46700304415418</v>
      </c>
      <c r="L48">
        <f t="shared" si="28"/>
        <v>522.60911555723726</v>
      </c>
    </row>
    <row r="49" spans="1:22" x14ac:dyDescent="0.45">
      <c r="A49" t="s">
        <v>1023</v>
      </c>
      <c r="C49">
        <f t="shared" si="28"/>
        <v>96.23916587590152</v>
      </c>
      <c r="D49">
        <f t="shared" si="28"/>
        <v>157.00472662729513</v>
      </c>
      <c r="E49">
        <f t="shared" si="28"/>
        <v>218.13470108638353</v>
      </c>
      <c r="F49">
        <f t="shared" si="28"/>
        <v>233.10634602888771</v>
      </c>
      <c r="G49">
        <f t="shared" si="28"/>
        <v>320.46310764612156</v>
      </c>
      <c r="H49">
        <f t="shared" si="28"/>
        <v>364.39032033553059</v>
      </c>
      <c r="I49">
        <f t="shared" si="28"/>
        <v>398.93041057917861</v>
      </c>
      <c r="J49">
        <f t="shared" si="28"/>
        <v>418.00471718323342</v>
      </c>
      <c r="K49">
        <f t="shared" si="28"/>
        <v>440.9101954113986</v>
      </c>
      <c r="L49">
        <f t="shared" si="28"/>
        <v>592.61331210987521</v>
      </c>
    </row>
    <row r="50" spans="1:22" x14ac:dyDescent="0.45">
      <c r="A50" t="s">
        <v>1024</v>
      </c>
      <c r="C50">
        <f t="shared" si="28"/>
        <v>85.660735517339432</v>
      </c>
      <c r="D50">
        <f t="shared" si="28"/>
        <v>161.25638071341436</v>
      </c>
      <c r="E50">
        <f t="shared" si="28"/>
        <v>206.20966023521649</v>
      </c>
      <c r="F50">
        <f t="shared" si="28"/>
        <v>285.90849927343504</v>
      </c>
      <c r="G50">
        <f t="shared" si="28"/>
        <v>307.01008405322079</v>
      </c>
      <c r="H50">
        <f t="shared" si="28"/>
        <v>327.89787948441335</v>
      </c>
      <c r="I50">
        <f t="shared" si="28"/>
        <v>413.0346659995173</v>
      </c>
      <c r="J50">
        <f t="shared" si="28"/>
        <v>408.40893578331048</v>
      </c>
      <c r="K50">
        <f t="shared" si="28"/>
        <v>447.88018309341879</v>
      </c>
      <c r="L50">
        <f t="shared" si="28"/>
        <v>514.55045784699746</v>
      </c>
    </row>
    <row r="51" spans="1:22" x14ac:dyDescent="0.45">
      <c r="A51" t="s">
        <v>1025</v>
      </c>
      <c r="C51">
        <f t="shared" si="28"/>
        <v>87.158274196444296</v>
      </c>
      <c r="D51">
        <f t="shared" si="28"/>
        <v>164.99063678136264</v>
      </c>
      <c r="E51">
        <f t="shared" si="28"/>
        <v>231.23579345093987</v>
      </c>
      <c r="F51">
        <f t="shared" si="28"/>
        <v>269.87530411573329</v>
      </c>
      <c r="G51">
        <f t="shared" si="28"/>
        <v>332.67817910594738</v>
      </c>
      <c r="H51">
        <f t="shared" si="28"/>
        <v>383.66826507128872</v>
      </c>
      <c r="I51">
        <f t="shared" si="28"/>
        <v>391.17355979674619</v>
      </c>
      <c r="J51">
        <f t="shared" si="28"/>
        <v>386.90425812317579</v>
      </c>
      <c r="K51">
        <f t="shared" si="28"/>
        <v>465.36952667265439</v>
      </c>
      <c r="L51">
        <f t="shared" si="28"/>
        <v>514.09890543202039</v>
      </c>
    </row>
    <row r="52" spans="1:22" x14ac:dyDescent="0.45">
      <c r="A52" t="s">
        <v>1026</v>
      </c>
      <c r="C52">
        <f t="shared" si="28"/>
        <v>90.938356525645531</v>
      </c>
      <c r="D52">
        <f t="shared" si="28"/>
        <v>162.90478785316739</v>
      </c>
      <c r="E52">
        <f t="shared" si="28"/>
        <v>237.81476766289913</v>
      </c>
      <c r="F52">
        <f t="shared" si="28"/>
        <v>234.31866283711867</v>
      </c>
      <c r="G52">
        <f t="shared" si="28"/>
        <v>312.90227498728052</v>
      </c>
      <c r="H52">
        <f t="shared" si="28"/>
        <v>323.2128216371591</v>
      </c>
      <c r="I52">
        <f t="shared" si="28"/>
        <v>391.8949408042692</v>
      </c>
      <c r="J52">
        <f t="shared" si="28"/>
        <v>411.25333050939378</v>
      </c>
      <c r="K52">
        <f t="shared" si="28"/>
        <v>437.62952618337454</v>
      </c>
      <c r="L52">
        <f t="shared" si="28"/>
        <v>459.9767343767752</v>
      </c>
      <c r="V52" t="s">
        <v>2</v>
      </c>
    </row>
    <row r="53" spans="1:22" x14ac:dyDescent="0.45">
      <c r="A53" t="s">
        <v>1027</v>
      </c>
      <c r="B53" t="s">
        <v>65</v>
      </c>
      <c r="C53">
        <f>AVERAGE(C43:C52)</f>
        <v>88.337478146829056</v>
      </c>
      <c r="D53">
        <f t="shared" ref="D53:L53" si="29">AVERAGE(D43:D52)</f>
        <v>156.23078677759253</v>
      </c>
      <c r="E53">
        <f t="shared" si="29"/>
        <v>221.10898058285071</v>
      </c>
      <c r="F53">
        <f t="shared" si="29"/>
        <v>263.08002543063759</v>
      </c>
      <c r="G53">
        <f t="shared" si="29"/>
        <v>325.3514158264075</v>
      </c>
      <c r="H53">
        <f t="shared" si="29"/>
        <v>350.1513619903659</v>
      </c>
      <c r="I53">
        <f t="shared" si="29"/>
        <v>391.31329253580486</v>
      </c>
      <c r="J53">
        <f t="shared" si="29"/>
        <v>402.45635700377704</v>
      </c>
      <c r="K53">
        <f t="shared" si="29"/>
        <v>451.26537341684178</v>
      </c>
      <c r="L53">
        <f t="shared" si="29"/>
        <v>515.35901751429606</v>
      </c>
    </row>
    <row r="54" spans="1:22" x14ac:dyDescent="0.45">
      <c r="A54" t="s">
        <v>1028</v>
      </c>
      <c r="B54" t="s">
        <v>66</v>
      </c>
      <c r="C54">
        <f>MAX(C43:C52)-C53</f>
        <v>7.9016877290724636</v>
      </c>
      <c r="D54">
        <f t="shared" ref="D54:L54" si="30">MAX(D43:D52)-D53</f>
        <v>9.0248719893027953</v>
      </c>
      <c r="E54">
        <f t="shared" si="30"/>
        <v>16.705787080048424</v>
      </c>
      <c r="F54">
        <f t="shared" si="30"/>
        <v>22.840735919165752</v>
      </c>
      <c r="G54">
        <f t="shared" si="30"/>
        <v>21.423130089663346</v>
      </c>
      <c r="H54">
        <f t="shared" si="30"/>
        <v>33.516903080922816</v>
      </c>
      <c r="I54">
        <f t="shared" si="30"/>
        <v>46.594509104472593</v>
      </c>
      <c r="J54">
        <f t="shared" si="30"/>
        <v>34.585329671204306</v>
      </c>
      <c r="K54">
        <f t="shared" si="30"/>
        <v>19.54466571793489</v>
      </c>
      <c r="L54">
        <f t="shared" si="30"/>
        <v>77.254294595579154</v>
      </c>
    </row>
    <row r="55" spans="1:22" x14ac:dyDescent="0.45">
      <c r="A55" t="s">
        <v>1029</v>
      </c>
      <c r="B55" t="s">
        <v>67</v>
      </c>
      <c r="C55">
        <f>C53-MIN(C43:C52)</f>
        <v>5.7838637019278138</v>
      </c>
      <c r="D55">
        <f t="shared" ref="D55:L55" si="31">D53-MIN(D43:D52)</f>
        <v>11.052238940535119</v>
      </c>
      <c r="E55">
        <f t="shared" si="31"/>
        <v>15.539838429733209</v>
      </c>
      <c r="F55">
        <f t="shared" si="31"/>
        <v>29.973679401749877</v>
      </c>
      <c r="G55">
        <f t="shared" si="31"/>
        <v>18.34133177318671</v>
      </c>
      <c r="H55">
        <f t="shared" si="31"/>
        <v>52.304201268066663</v>
      </c>
      <c r="I55">
        <f t="shared" si="31"/>
        <v>79.340582125810329</v>
      </c>
      <c r="J55">
        <f t="shared" si="31"/>
        <v>69.231599403961638</v>
      </c>
      <c r="K55">
        <f t="shared" si="31"/>
        <v>13.635847233467246</v>
      </c>
      <c r="L55">
        <f t="shared" si="31"/>
        <v>55.382283137520858</v>
      </c>
    </row>
    <row r="56" spans="1:22" x14ac:dyDescent="0.45">
      <c r="A56" t="s">
        <v>1030</v>
      </c>
    </row>
    <row r="57" spans="1:22" x14ac:dyDescent="0.45">
      <c r="A57" t="s">
        <v>1031</v>
      </c>
    </row>
    <row r="58" spans="1:22" x14ac:dyDescent="0.45">
      <c r="A58" t="s">
        <v>1032</v>
      </c>
    </row>
    <row r="59" spans="1:22" x14ac:dyDescent="0.45">
      <c r="A59" t="s">
        <v>1033</v>
      </c>
    </row>
    <row r="60" spans="1:22" x14ac:dyDescent="0.45">
      <c r="A60" t="s">
        <v>1034</v>
      </c>
    </row>
    <row r="61" spans="1:22" x14ac:dyDescent="0.45">
      <c r="A61" t="s">
        <v>1035</v>
      </c>
    </row>
    <row r="62" spans="1:22" x14ac:dyDescent="0.45">
      <c r="A62" t="s">
        <v>1036</v>
      </c>
    </row>
    <row r="63" spans="1:22" x14ac:dyDescent="0.45">
      <c r="A63" t="s">
        <v>1037</v>
      </c>
    </row>
    <row r="64" spans="1:22" x14ac:dyDescent="0.45">
      <c r="A64" t="s">
        <v>1038</v>
      </c>
    </row>
    <row r="65" spans="1:1" x14ac:dyDescent="0.45">
      <c r="A65" t="s">
        <v>1039</v>
      </c>
    </row>
    <row r="66" spans="1:1" x14ac:dyDescent="0.45">
      <c r="A66" t="s">
        <v>1040</v>
      </c>
    </row>
    <row r="67" spans="1:1" x14ac:dyDescent="0.45">
      <c r="A67" t="s">
        <v>1041</v>
      </c>
    </row>
    <row r="68" spans="1:1" x14ac:dyDescent="0.45">
      <c r="A68" t="s">
        <v>1042</v>
      </c>
    </row>
    <row r="69" spans="1:1" x14ac:dyDescent="0.45">
      <c r="A69" t="s">
        <v>1043</v>
      </c>
    </row>
    <row r="70" spans="1:1" x14ac:dyDescent="0.45">
      <c r="A70" t="s">
        <v>1044</v>
      </c>
    </row>
    <row r="71" spans="1:1" x14ac:dyDescent="0.45">
      <c r="A71" t="s">
        <v>1045</v>
      </c>
    </row>
    <row r="72" spans="1:1" x14ac:dyDescent="0.45">
      <c r="A72" t="s">
        <v>1046</v>
      </c>
    </row>
    <row r="73" spans="1:1" x14ac:dyDescent="0.45">
      <c r="A73" t="s">
        <v>1047</v>
      </c>
    </row>
    <row r="74" spans="1:1" x14ac:dyDescent="0.45">
      <c r="A74" t="s">
        <v>1048</v>
      </c>
    </row>
    <row r="75" spans="1:1" x14ac:dyDescent="0.45">
      <c r="A75" t="s">
        <v>1049</v>
      </c>
    </row>
    <row r="76" spans="1:1" x14ac:dyDescent="0.45">
      <c r="A76" t="s">
        <v>1050</v>
      </c>
    </row>
    <row r="77" spans="1:1" x14ac:dyDescent="0.45">
      <c r="A77" t="s">
        <v>1051</v>
      </c>
    </row>
    <row r="78" spans="1:1" x14ac:dyDescent="0.45">
      <c r="A78" t="s">
        <v>1052</v>
      </c>
    </row>
    <row r="79" spans="1:1" x14ac:dyDescent="0.45">
      <c r="A79" t="s">
        <v>1053</v>
      </c>
    </row>
    <row r="80" spans="1:1" x14ac:dyDescent="0.45">
      <c r="A80" t="s">
        <v>1054</v>
      </c>
    </row>
    <row r="81" spans="1:1" x14ac:dyDescent="0.45">
      <c r="A81" t="s">
        <v>1055</v>
      </c>
    </row>
    <row r="82" spans="1:1" x14ac:dyDescent="0.45">
      <c r="A82" t="s">
        <v>1056</v>
      </c>
    </row>
    <row r="83" spans="1:1" x14ac:dyDescent="0.45">
      <c r="A83" t="s">
        <v>1057</v>
      </c>
    </row>
    <row r="84" spans="1:1" x14ac:dyDescent="0.45">
      <c r="A84" t="s">
        <v>1058</v>
      </c>
    </row>
    <row r="85" spans="1:1" x14ac:dyDescent="0.45">
      <c r="A85" t="s">
        <v>1059</v>
      </c>
    </row>
    <row r="86" spans="1:1" x14ac:dyDescent="0.45">
      <c r="A86" t="s">
        <v>1060</v>
      </c>
    </row>
    <row r="87" spans="1:1" x14ac:dyDescent="0.45">
      <c r="A87" t="s">
        <v>1061</v>
      </c>
    </row>
    <row r="88" spans="1:1" x14ac:dyDescent="0.45">
      <c r="A88" t="s">
        <v>1062</v>
      </c>
    </row>
    <row r="89" spans="1:1" x14ac:dyDescent="0.45">
      <c r="A89" t="s">
        <v>1063</v>
      </c>
    </row>
    <row r="90" spans="1:1" x14ac:dyDescent="0.45">
      <c r="A90" t="s">
        <v>1064</v>
      </c>
    </row>
    <row r="91" spans="1:1" x14ac:dyDescent="0.45">
      <c r="A91" t="s">
        <v>1065</v>
      </c>
    </row>
    <row r="92" spans="1:1" x14ac:dyDescent="0.45">
      <c r="A92" t="s">
        <v>1066</v>
      </c>
    </row>
    <row r="93" spans="1:1" x14ac:dyDescent="0.45">
      <c r="A93" t="s">
        <v>1067</v>
      </c>
    </row>
    <row r="94" spans="1:1" x14ac:dyDescent="0.45">
      <c r="A94" t="s">
        <v>1068</v>
      </c>
    </row>
    <row r="95" spans="1:1" x14ac:dyDescent="0.45">
      <c r="A95" t="s">
        <v>1069</v>
      </c>
    </row>
    <row r="96" spans="1:1" x14ac:dyDescent="0.45">
      <c r="A96" t="s">
        <v>1070</v>
      </c>
    </row>
    <row r="97" spans="1:1" x14ac:dyDescent="0.45">
      <c r="A97" t="s">
        <v>1071</v>
      </c>
    </row>
    <row r="98" spans="1:1" x14ac:dyDescent="0.45">
      <c r="A98" t="s">
        <v>1072</v>
      </c>
    </row>
    <row r="99" spans="1:1" x14ac:dyDescent="0.45">
      <c r="A99" t="s">
        <v>1073</v>
      </c>
    </row>
    <row r="100" spans="1:1" x14ac:dyDescent="0.45">
      <c r="A100" t="s">
        <v>1074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D9C1-74C7-45D8-922B-10FEED652B33}">
  <dimension ref="A1:V160"/>
  <sheetViews>
    <sheetView zoomScaleNormal="100" workbookViewId="0">
      <selection activeCell="Q12" sqref="Q12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1078</v>
      </c>
      <c r="C1" t="str">
        <f t="shared" ref="C1:C10" si="0">A1</f>
        <v>Time: 1.136447</v>
      </c>
      <c r="D1" t="str">
        <f t="shared" ref="D1:D10" si="1">A11</f>
        <v>Time: 1.390615</v>
      </c>
      <c r="E1" t="str">
        <f t="shared" ref="E1:E10" si="2">A21</f>
        <v>Time: 1.425847</v>
      </c>
      <c r="F1" t="str">
        <f t="shared" ref="F1:F10" si="3">A31</f>
        <v>Time: 1.440898</v>
      </c>
      <c r="G1" t="str">
        <f t="shared" ref="G1:G10" si="4">A41</f>
        <v>Time: 1.433083</v>
      </c>
      <c r="H1" t="str">
        <f t="shared" ref="H1:H10" si="5">A51</f>
        <v>Time: 1.736255</v>
      </c>
      <c r="I1" t="str">
        <f t="shared" ref="I1:I10" si="6">A61</f>
        <v>Time: 1.723570</v>
      </c>
      <c r="J1" t="str">
        <f t="shared" ref="J1:J10" si="7">A71</f>
        <v>Time: 1.814319</v>
      </c>
      <c r="K1" t="str">
        <f t="shared" ref="K1:K10" si="8">A81</f>
        <v>Time: 1.881598</v>
      </c>
      <c r="L1" t="str">
        <f t="shared" ref="L1:L10" si="9">A91</f>
        <v>Time: 2.349982</v>
      </c>
    </row>
    <row r="2" spans="1:13" x14ac:dyDescent="0.45">
      <c r="A2" t="s">
        <v>1079</v>
      </c>
      <c r="C2" t="str">
        <f t="shared" si="0"/>
        <v>Time: 1.129706</v>
      </c>
      <c r="D2" t="str">
        <f t="shared" si="1"/>
        <v>Time: 1.203802</v>
      </c>
      <c r="E2" t="str">
        <f t="shared" si="2"/>
        <v>Time: 1.386252</v>
      </c>
      <c r="F2" t="str">
        <f t="shared" si="3"/>
        <v>Time: 1.968564</v>
      </c>
      <c r="G2" t="str">
        <f t="shared" si="4"/>
        <v>Time: 1.523801</v>
      </c>
      <c r="H2" t="str">
        <f t="shared" si="5"/>
        <v>Time: 1.550455</v>
      </c>
      <c r="I2" t="str">
        <f t="shared" si="6"/>
        <v>Time: 1.646339</v>
      </c>
      <c r="J2" t="str">
        <f t="shared" si="7"/>
        <v>Time: 1.868254</v>
      </c>
      <c r="K2" t="str">
        <f t="shared" si="8"/>
        <v>Time: 2.045892</v>
      </c>
      <c r="L2" t="str">
        <f t="shared" si="9"/>
        <v>Time: 1.987142</v>
      </c>
    </row>
    <row r="3" spans="1:13" x14ac:dyDescent="0.45">
      <c r="A3" t="s">
        <v>1080</v>
      </c>
      <c r="C3" t="str">
        <f t="shared" si="0"/>
        <v>Time: 1.195244</v>
      </c>
      <c r="D3" t="str">
        <f t="shared" si="1"/>
        <v>Time: 1.237353</v>
      </c>
      <c r="E3" t="str">
        <f t="shared" si="2"/>
        <v>Time: 1.262097</v>
      </c>
      <c r="F3" t="str">
        <f t="shared" si="3"/>
        <v>Time: 1.480904</v>
      </c>
      <c r="G3" t="str">
        <f t="shared" si="4"/>
        <v>Time: 1.604549</v>
      </c>
      <c r="H3" t="str">
        <f t="shared" si="5"/>
        <v>Time: 1.528123</v>
      </c>
      <c r="I3" t="str">
        <f t="shared" si="6"/>
        <v>Time: 1.730489</v>
      </c>
      <c r="J3" t="str">
        <f t="shared" si="7"/>
        <v>Time: 1.553729</v>
      </c>
      <c r="K3" t="str">
        <f t="shared" si="8"/>
        <v>Time: 1.972082</v>
      </c>
      <c r="L3" t="str">
        <f t="shared" si="9"/>
        <v>Time: 2.165264</v>
      </c>
    </row>
    <row r="4" spans="1:13" x14ac:dyDescent="0.45">
      <c r="A4" t="s">
        <v>1081</v>
      </c>
      <c r="C4" t="str">
        <f t="shared" si="0"/>
        <v>Time: 1.103409</v>
      </c>
      <c r="D4" t="str">
        <f t="shared" si="1"/>
        <v>Time: 1.162625</v>
      </c>
      <c r="E4" t="str">
        <f t="shared" si="2"/>
        <v>Time: 1.312913</v>
      </c>
      <c r="F4" t="str">
        <f t="shared" si="3"/>
        <v>Time: 1.564850</v>
      </c>
      <c r="G4" t="str">
        <f t="shared" si="4"/>
        <v>Time: 2.196324</v>
      </c>
      <c r="H4" t="str">
        <f t="shared" si="5"/>
        <v>Time: 1.517749</v>
      </c>
      <c r="I4" t="str">
        <f t="shared" si="6"/>
        <v>Time: 1.679039</v>
      </c>
      <c r="J4" t="str">
        <f t="shared" si="7"/>
        <v>Time: 1.825131</v>
      </c>
      <c r="K4" t="str">
        <f t="shared" si="8"/>
        <v>Time: 1.720421</v>
      </c>
      <c r="L4" t="str">
        <f t="shared" si="9"/>
        <v>Time: 2.013906</v>
      </c>
    </row>
    <row r="5" spans="1:13" x14ac:dyDescent="0.45">
      <c r="A5" t="s">
        <v>1082</v>
      </c>
      <c r="C5" t="str">
        <f t="shared" si="0"/>
        <v>Time: 1.107676</v>
      </c>
      <c r="D5" t="str">
        <f t="shared" si="1"/>
        <v>Time: 1.256813</v>
      </c>
      <c r="E5" t="str">
        <f t="shared" si="2"/>
        <v>Time: 1.194995</v>
      </c>
      <c r="F5" t="str">
        <f t="shared" si="3"/>
        <v>Time: 1.542971</v>
      </c>
      <c r="G5" t="str">
        <f t="shared" si="4"/>
        <v>Time: 1.730809</v>
      </c>
      <c r="H5" t="str">
        <f t="shared" si="5"/>
        <v>Time: 1.970349</v>
      </c>
      <c r="I5" t="str">
        <f t="shared" si="6"/>
        <v>Time: 1.601502</v>
      </c>
      <c r="J5" t="str">
        <f t="shared" si="7"/>
        <v>Time: 1.741980</v>
      </c>
      <c r="K5" t="str">
        <f t="shared" si="8"/>
        <v>Time: 2.313346</v>
      </c>
      <c r="L5" t="str">
        <f t="shared" si="9"/>
        <v>Time: 2.155980</v>
      </c>
    </row>
    <row r="6" spans="1:13" x14ac:dyDescent="0.45">
      <c r="A6" t="s">
        <v>1083</v>
      </c>
      <c r="C6" t="str">
        <f t="shared" si="0"/>
        <v>Time: 1.169140</v>
      </c>
      <c r="D6" t="str">
        <f t="shared" si="1"/>
        <v>Time: 1.270227</v>
      </c>
      <c r="E6" t="str">
        <f t="shared" si="2"/>
        <v>Time: 1.223144</v>
      </c>
      <c r="F6" t="str">
        <f t="shared" si="3"/>
        <v>Time: 1.412069</v>
      </c>
      <c r="G6" t="str">
        <f t="shared" si="4"/>
        <v>Time: 1.473433</v>
      </c>
      <c r="H6" t="str">
        <f t="shared" si="5"/>
        <v>Time: 2.024173</v>
      </c>
      <c r="I6" t="str">
        <f t="shared" si="6"/>
        <v>Time: 1.730191</v>
      </c>
      <c r="J6" t="str">
        <f t="shared" si="7"/>
        <v>Time: 1.723654</v>
      </c>
      <c r="K6" t="str">
        <f t="shared" si="8"/>
        <v>Time: 1.996999</v>
      </c>
      <c r="L6" t="str">
        <f t="shared" si="9"/>
        <v>Time: 2.003811</v>
      </c>
    </row>
    <row r="7" spans="1:13" x14ac:dyDescent="0.45">
      <c r="A7" t="s">
        <v>1084</v>
      </c>
      <c r="C7" t="str">
        <f t="shared" si="0"/>
        <v>Time: 1.104841</v>
      </c>
      <c r="D7" t="str">
        <f t="shared" si="1"/>
        <v>Time: 1.116957</v>
      </c>
      <c r="E7" t="str">
        <f t="shared" si="2"/>
        <v>Time: 1.272068</v>
      </c>
      <c r="F7" t="str">
        <f t="shared" si="3"/>
        <v>Time: 1.557043</v>
      </c>
      <c r="G7" t="str">
        <f t="shared" si="4"/>
        <v>Time: 1.611766</v>
      </c>
      <c r="H7" t="str">
        <f t="shared" si="5"/>
        <v>Time: 1.621459</v>
      </c>
      <c r="I7" t="str">
        <f t="shared" si="6"/>
        <v>Time: 1.860286</v>
      </c>
      <c r="J7" t="str">
        <f t="shared" si="7"/>
        <v>Time: 1.777861</v>
      </c>
      <c r="K7" t="str">
        <f t="shared" si="8"/>
        <v>Time: 2.153973</v>
      </c>
      <c r="L7" t="str">
        <f t="shared" si="9"/>
        <v>Time: 2.298906</v>
      </c>
    </row>
    <row r="8" spans="1:13" x14ac:dyDescent="0.45">
      <c r="A8" t="s">
        <v>1085</v>
      </c>
      <c r="C8" t="str">
        <f t="shared" si="0"/>
        <v>Time: 1.165535</v>
      </c>
      <c r="D8" t="str">
        <f t="shared" si="1"/>
        <v>Time: 1.172409</v>
      </c>
      <c r="E8" t="str">
        <f t="shared" si="2"/>
        <v>Time: 1.288611</v>
      </c>
      <c r="F8" t="str">
        <f t="shared" si="3"/>
        <v>Time: 1.474825</v>
      </c>
      <c r="G8" t="str">
        <f t="shared" si="4"/>
        <v>Time: 1.465499</v>
      </c>
      <c r="H8" t="str">
        <f t="shared" si="5"/>
        <v>Time: 1.478598</v>
      </c>
      <c r="I8" t="str">
        <f t="shared" si="6"/>
        <v>Time: 1.991361</v>
      </c>
      <c r="J8" t="str">
        <f t="shared" si="7"/>
        <v>Time: 1.856047</v>
      </c>
      <c r="K8" t="str">
        <f t="shared" si="8"/>
        <v>Time: 2.265720</v>
      </c>
      <c r="L8" t="str">
        <f t="shared" si="9"/>
        <v>Time: 2.064920</v>
      </c>
    </row>
    <row r="9" spans="1:13" x14ac:dyDescent="0.45">
      <c r="A9" t="s">
        <v>1086</v>
      </c>
      <c r="C9" t="str">
        <f t="shared" si="0"/>
        <v>Time: 1.060672</v>
      </c>
      <c r="D9" t="str">
        <f t="shared" si="1"/>
        <v>Time: 1.676193</v>
      </c>
      <c r="E9" t="str">
        <f t="shared" si="2"/>
        <v>Time: 1.213710</v>
      </c>
      <c r="F9" t="str">
        <f t="shared" si="3"/>
        <v>Time: 1.542546</v>
      </c>
      <c r="G9" t="str">
        <f t="shared" si="4"/>
        <v>Time: 1.436267</v>
      </c>
      <c r="H9" t="str">
        <f t="shared" si="5"/>
        <v>Time: 1.560622</v>
      </c>
      <c r="I9" t="str">
        <f t="shared" si="6"/>
        <v>Time: 2.260928</v>
      </c>
      <c r="J9" t="str">
        <f t="shared" si="7"/>
        <v>Time: 2.087643</v>
      </c>
      <c r="K9" t="str">
        <f t="shared" si="8"/>
        <v>Time: 1.859016</v>
      </c>
      <c r="L9" t="str">
        <f t="shared" si="9"/>
        <v>Time: 2.119591</v>
      </c>
    </row>
    <row r="10" spans="1:13" x14ac:dyDescent="0.45">
      <c r="A10" t="s">
        <v>1087</v>
      </c>
      <c r="C10" t="str">
        <f t="shared" si="0"/>
        <v>Time: 1.087843</v>
      </c>
      <c r="D10" t="str">
        <f t="shared" si="1"/>
        <v>Time: 1.320717</v>
      </c>
      <c r="E10" t="str">
        <f t="shared" si="2"/>
        <v>Time: 1.254093</v>
      </c>
      <c r="F10" t="str">
        <f t="shared" si="3"/>
        <v>Time: 1.336623</v>
      </c>
      <c r="G10" t="str">
        <f t="shared" si="4"/>
        <v>Time: 1.557930</v>
      </c>
      <c r="H10" t="str">
        <f t="shared" si="5"/>
        <v>Time: 1.531284</v>
      </c>
      <c r="I10" t="str">
        <f t="shared" si="6"/>
        <v>Time: 1.828109</v>
      </c>
      <c r="J10" t="str">
        <f t="shared" si="7"/>
        <v>Time: 1.749931</v>
      </c>
      <c r="K10" t="str">
        <f t="shared" si="8"/>
        <v>Time: 2.042371</v>
      </c>
      <c r="L10" t="str">
        <f t="shared" si="9"/>
        <v>Time: 2.003378</v>
      </c>
    </row>
    <row r="11" spans="1:13" x14ac:dyDescent="0.45">
      <c r="A11" t="s">
        <v>1088</v>
      </c>
    </row>
    <row r="12" spans="1:13" x14ac:dyDescent="0.45">
      <c r="A12" t="s">
        <v>1089</v>
      </c>
    </row>
    <row r="13" spans="1:13" x14ac:dyDescent="0.45">
      <c r="A13" t="s">
        <v>1090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1091</v>
      </c>
      <c r="C14" s="1" t="str">
        <f>RIGHT(C1,8)</f>
        <v>1.136447</v>
      </c>
      <c r="D14" s="1" t="str">
        <f t="shared" ref="D14:L14" si="10">RIGHT(D1,8)</f>
        <v>1.390615</v>
      </c>
      <c r="E14" s="1" t="str">
        <f t="shared" si="10"/>
        <v>1.425847</v>
      </c>
      <c r="F14" s="1" t="str">
        <f t="shared" si="10"/>
        <v>1.440898</v>
      </c>
      <c r="G14" s="1" t="str">
        <f t="shared" si="10"/>
        <v>1.433083</v>
      </c>
      <c r="H14" s="1" t="str">
        <f t="shared" si="10"/>
        <v>1.736255</v>
      </c>
      <c r="I14" s="1" t="str">
        <f t="shared" si="10"/>
        <v>1.723570</v>
      </c>
      <c r="J14" s="1" t="str">
        <f t="shared" si="10"/>
        <v>1.814319</v>
      </c>
      <c r="K14" s="1" t="str">
        <f t="shared" si="10"/>
        <v>1.881598</v>
      </c>
      <c r="L14" s="1" t="str">
        <f t="shared" si="10"/>
        <v>2.349982</v>
      </c>
      <c r="M14" s="1"/>
    </row>
    <row r="15" spans="1:13" x14ac:dyDescent="0.45">
      <c r="A15" t="s">
        <v>1092</v>
      </c>
      <c r="C15" s="1" t="str">
        <f t="shared" ref="C15:L23" si="11">RIGHT(C2,8)</f>
        <v>1.129706</v>
      </c>
      <c r="D15" s="1" t="str">
        <f t="shared" si="11"/>
        <v>1.203802</v>
      </c>
      <c r="E15" s="1" t="str">
        <f t="shared" si="11"/>
        <v>1.386252</v>
      </c>
      <c r="F15" s="1" t="str">
        <f t="shared" si="11"/>
        <v>1.968564</v>
      </c>
      <c r="G15" s="1" t="str">
        <f t="shared" si="11"/>
        <v>1.523801</v>
      </c>
      <c r="H15" s="1" t="str">
        <f t="shared" si="11"/>
        <v>1.550455</v>
      </c>
      <c r="I15" s="1" t="str">
        <f t="shared" si="11"/>
        <v>1.646339</v>
      </c>
      <c r="J15" s="1" t="str">
        <f t="shared" si="11"/>
        <v>1.868254</v>
      </c>
      <c r="K15" s="1" t="str">
        <f t="shared" si="11"/>
        <v>2.045892</v>
      </c>
      <c r="L15" s="1" t="str">
        <f t="shared" si="11"/>
        <v>1.987142</v>
      </c>
    </row>
    <row r="16" spans="1:13" x14ac:dyDescent="0.45">
      <c r="A16" t="s">
        <v>1093</v>
      </c>
      <c r="C16" s="1" t="str">
        <f t="shared" si="11"/>
        <v>1.195244</v>
      </c>
      <c r="D16" s="1" t="str">
        <f t="shared" si="11"/>
        <v>1.237353</v>
      </c>
      <c r="E16" s="1" t="str">
        <f t="shared" si="11"/>
        <v>1.262097</v>
      </c>
      <c r="F16" s="1" t="str">
        <f t="shared" si="11"/>
        <v>1.480904</v>
      </c>
      <c r="G16" s="1" t="str">
        <f t="shared" si="11"/>
        <v>1.604549</v>
      </c>
      <c r="H16" s="1" t="str">
        <f t="shared" si="11"/>
        <v>1.528123</v>
      </c>
      <c r="I16" s="1" t="str">
        <f t="shared" si="11"/>
        <v>1.730489</v>
      </c>
      <c r="J16" s="1" t="str">
        <f t="shared" si="11"/>
        <v>1.553729</v>
      </c>
      <c r="K16" s="1" t="str">
        <f t="shared" si="11"/>
        <v>1.972082</v>
      </c>
      <c r="L16" s="1" t="str">
        <f t="shared" si="11"/>
        <v>2.165264</v>
      </c>
    </row>
    <row r="17" spans="1:12" x14ac:dyDescent="0.45">
      <c r="A17" t="s">
        <v>1094</v>
      </c>
      <c r="C17" s="1" t="str">
        <f t="shared" si="11"/>
        <v>1.103409</v>
      </c>
      <c r="D17" s="1" t="str">
        <f t="shared" si="11"/>
        <v>1.162625</v>
      </c>
      <c r="E17" s="1" t="str">
        <f t="shared" si="11"/>
        <v>1.312913</v>
      </c>
      <c r="F17" s="1" t="str">
        <f t="shared" si="11"/>
        <v>1.564850</v>
      </c>
      <c r="G17" s="1" t="str">
        <f t="shared" si="11"/>
        <v>2.196324</v>
      </c>
      <c r="H17" s="1" t="str">
        <f t="shared" si="11"/>
        <v>1.517749</v>
      </c>
      <c r="I17" s="1" t="str">
        <f t="shared" si="11"/>
        <v>1.679039</v>
      </c>
      <c r="J17" s="1" t="str">
        <f t="shared" si="11"/>
        <v>1.825131</v>
      </c>
      <c r="K17" s="1" t="str">
        <f t="shared" si="11"/>
        <v>1.720421</v>
      </c>
      <c r="L17" s="1" t="str">
        <f t="shared" si="11"/>
        <v>2.013906</v>
      </c>
    </row>
    <row r="18" spans="1:12" x14ac:dyDescent="0.45">
      <c r="A18" t="s">
        <v>1095</v>
      </c>
      <c r="C18" s="1" t="str">
        <f t="shared" si="11"/>
        <v>1.107676</v>
      </c>
      <c r="D18" s="1" t="str">
        <f t="shared" si="11"/>
        <v>1.256813</v>
      </c>
      <c r="E18" s="1" t="str">
        <f t="shared" si="11"/>
        <v>1.194995</v>
      </c>
      <c r="F18" s="1" t="str">
        <f t="shared" si="11"/>
        <v>1.542971</v>
      </c>
      <c r="G18" s="1" t="str">
        <f t="shared" si="11"/>
        <v>1.730809</v>
      </c>
      <c r="H18" s="1" t="str">
        <f t="shared" si="11"/>
        <v>1.970349</v>
      </c>
      <c r="I18" s="1" t="str">
        <f t="shared" si="11"/>
        <v>1.601502</v>
      </c>
      <c r="J18" s="1" t="str">
        <f t="shared" si="11"/>
        <v>1.741980</v>
      </c>
      <c r="K18" s="1" t="str">
        <f t="shared" si="11"/>
        <v>2.313346</v>
      </c>
      <c r="L18" s="1" t="str">
        <f t="shared" si="11"/>
        <v>2.155980</v>
      </c>
    </row>
    <row r="19" spans="1:12" x14ac:dyDescent="0.45">
      <c r="A19" t="s">
        <v>1096</v>
      </c>
      <c r="C19" s="1" t="str">
        <f t="shared" si="11"/>
        <v>1.169140</v>
      </c>
      <c r="D19" s="1" t="str">
        <f t="shared" si="11"/>
        <v>1.270227</v>
      </c>
      <c r="E19" s="1" t="str">
        <f t="shared" si="11"/>
        <v>1.223144</v>
      </c>
      <c r="F19" s="1" t="str">
        <f t="shared" si="11"/>
        <v>1.412069</v>
      </c>
      <c r="G19" s="1" t="str">
        <f t="shared" si="11"/>
        <v>1.473433</v>
      </c>
      <c r="H19" s="1" t="str">
        <f t="shared" si="11"/>
        <v>2.024173</v>
      </c>
      <c r="I19" s="1" t="str">
        <f t="shared" si="11"/>
        <v>1.730191</v>
      </c>
      <c r="J19" s="1" t="str">
        <f t="shared" si="11"/>
        <v>1.723654</v>
      </c>
      <c r="K19" s="1" t="str">
        <f t="shared" si="11"/>
        <v>1.996999</v>
      </c>
      <c r="L19" s="1" t="str">
        <f t="shared" si="11"/>
        <v>2.003811</v>
      </c>
    </row>
    <row r="20" spans="1:12" x14ac:dyDescent="0.45">
      <c r="A20" t="s">
        <v>1097</v>
      </c>
      <c r="C20" s="1" t="str">
        <f t="shared" si="11"/>
        <v>1.104841</v>
      </c>
      <c r="D20" s="1" t="str">
        <f t="shared" si="11"/>
        <v>1.116957</v>
      </c>
      <c r="E20" s="1" t="str">
        <f t="shared" si="11"/>
        <v>1.272068</v>
      </c>
      <c r="F20" s="1" t="str">
        <f t="shared" si="11"/>
        <v>1.557043</v>
      </c>
      <c r="G20" s="1" t="str">
        <f t="shared" si="11"/>
        <v>1.611766</v>
      </c>
      <c r="H20" s="1" t="str">
        <f t="shared" si="11"/>
        <v>1.621459</v>
      </c>
      <c r="I20" s="1" t="str">
        <f t="shared" si="11"/>
        <v>1.860286</v>
      </c>
      <c r="J20" s="1" t="str">
        <f t="shared" si="11"/>
        <v>1.777861</v>
      </c>
      <c r="K20" s="1" t="str">
        <f t="shared" si="11"/>
        <v>2.153973</v>
      </c>
      <c r="L20" s="1" t="str">
        <f t="shared" si="11"/>
        <v>2.298906</v>
      </c>
    </row>
    <row r="21" spans="1:12" x14ac:dyDescent="0.45">
      <c r="A21" t="s">
        <v>1098</v>
      </c>
      <c r="C21" s="1" t="str">
        <f t="shared" si="11"/>
        <v>1.165535</v>
      </c>
      <c r="D21" s="1" t="str">
        <f t="shared" si="11"/>
        <v>1.172409</v>
      </c>
      <c r="E21" s="1" t="str">
        <f t="shared" si="11"/>
        <v>1.288611</v>
      </c>
      <c r="F21" s="1" t="str">
        <f t="shared" si="11"/>
        <v>1.474825</v>
      </c>
      <c r="G21" s="1" t="str">
        <f t="shared" si="11"/>
        <v>1.465499</v>
      </c>
      <c r="H21" s="1" t="str">
        <f t="shared" si="11"/>
        <v>1.478598</v>
      </c>
      <c r="I21" s="1" t="str">
        <f t="shared" si="11"/>
        <v>1.991361</v>
      </c>
      <c r="J21" s="1" t="str">
        <f t="shared" si="11"/>
        <v>1.856047</v>
      </c>
      <c r="K21" s="1" t="str">
        <f t="shared" si="11"/>
        <v>2.265720</v>
      </c>
      <c r="L21" s="1" t="str">
        <f t="shared" si="11"/>
        <v>2.064920</v>
      </c>
    </row>
    <row r="22" spans="1:12" x14ac:dyDescent="0.45">
      <c r="A22" t="s">
        <v>1099</v>
      </c>
      <c r="C22" s="1" t="str">
        <f t="shared" si="11"/>
        <v>1.060672</v>
      </c>
      <c r="D22" s="1" t="str">
        <f t="shared" si="11"/>
        <v>1.676193</v>
      </c>
      <c r="E22" s="1" t="str">
        <f t="shared" si="11"/>
        <v>1.213710</v>
      </c>
      <c r="F22" s="1" t="str">
        <f t="shared" si="11"/>
        <v>1.542546</v>
      </c>
      <c r="G22" s="1" t="str">
        <f t="shared" si="11"/>
        <v>1.436267</v>
      </c>
      <c r="H22" s="1" t="str">
        <f t="shared" si="11"/>
        <v>1.560622</v>
      </c>
      <c r="I22" s="1" t="str">
        <f t="shared" si="11"/>
        <v>2.260928</v>
      </c>
      <c r="J22" s="1" t="str">
        <f t="shared" si="11"/>
        <v>2.087643</v>
      </c>
      <c r="K22" s="1" t="str">
        <f t="shared" si="11"/>
        <v>1.859016</v>
      </c>
      <c r="L22" s="1" t="str">
        <f t="shared" si="11"/>
        <v>2.119591</v>
      </c>
    </row>
    <row r="23" spans="1:12" x14ac:dyDescent="0.45">
      <c r="A23" t="s">
        <v>1100</v>
      </c>
      <c r="C23" s="1" t="str">
        <f t="shared" si="11"/>
        <v>1.087843</v>
      </c>
      <c r="D23" s="1" t="str">
        <f t="shared" si="11"/>
        <v>1.320717</v>
      </c>
      <c r="E23" s="1" t="str">
        <f t="shared" si="11"/>
        <v>1.254093</v>
      </c>
      <c r="F23" s="1" t="str">
        <f t="shared" si="11"/>
        <v>1.336623</v>
      </c>
      <c r="G23" s="1" t="str">
        <f t="shared" si="11"/>
        <v>1.557930</v>
      </c>
      <c r="H23" s="1" t="str">
        <f t="shared" si="11"/>
        <v>1.531284</v>
      </c>
      <c r="I23" s="1" t="str">
        <f t="shared" si="11"/>
        <v>1.828109</v>
      </c>
      <c r="J23" s="1" t="str">
        <f t="shared" si="11"/>
        <v>1.749931</v>
      </c>
      <c r="K23" s="1" t="str">
        <f t="shared" si="11"/>
        <v>2.042371</v>
      </c>
      <c r="L23" s="1" t="str">
        <f t="shared" si="11"/>
        <v>2.003378</v>
      </c>
    </row>
    <row r="24" spans="1:12" x14ac:dyDescent="0.45">
      <c r="A24" t="s">
        <v>1101</v>
      </c>
      <c r="E24" s="1"/>
    </row>
    <row r="25" spans="1:12" x14ac:dyDescent="0.45">
      <c r="A25" t="s">
        <v>1102</v>
      </c>
    </row>
    <row r="26" spans="1:12" x14ac:dyDescent="0.45">
      <c r="A26" t="s">
        <v>1103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1104</v>
      </c>
      <c r="B27">
        <v>1</v>
      </c>
      <c r="C27" s="1" t="str">
        <f>RIGHT(C14,8)</f>
        <v>1.136447</v>
      </c>
      <c r="D27" s="1" t="str">
        <f t="shared" ref="D27:L27" si="12">RIGHT(D14,8)</f>
        <v>1.390615</v>
      </c>
      <c r="E27" s="1" t="str">
        <f t="shared" si="12"/>
        <v>1.425847</v>
      </c>
      <c r="F27" s="1" t="str">
        <f t="shared" si="12"/>
        <v>1.440898</v>
      </c>
      <c r="G27" s="1" t="str">
        <f t="shared" si="12"/>
        <v>1.433083</v>
      </c>
      <c r="H27" s="1" t="str">
        <f t="shared" si="12"/>
        <v>1.736255</v>
      </c>
      <c r="I27" s="1" t="str">
        <f t="shared" si="12"/>
        <v>1.723570</v>
      </c>
      <c r="J27" s="1" t="str">
        <f t="shared" si="12"/>
        <v>1.814319</v>
      </c>
      <c r="K27" s="1" t="str">
        <f t="shared" si="12"/>
        <v>1.881598</v>
      </c>
      <c r="L27" s="1" t="str">
        <f t="shared" si="12"/>
        <v>2.349982</v>
      </c>
    </row>
    <row r="28" spans="1:12" x14ac:dyDescent="0.45">
      <c r="A28" t="s">
        <v>1105</v>
      </c>
      <c r="B28">
        <v>2</v>
      </c>
      <c r="C28" s="1" t="str">
        <f t="shared" ref="C28:L28" si="13">RIGHT(C15,8)</f>
        <v>1.129706</v>
      </c>
      <c r="D28" s="1" t="str">
        <f t="shared" si="13"/>
        <v>1.203802</v>
      </c>
      <c r="E28" s="1" t="str">
        <f t="shared" si="13"/>
        <v>1.386252</v>
      </c>
      <c r="F28" s="1" t="str">
        <f t="shared" si="13"/>
        <v>1.968564</v>
      </c>
      <c r="G28" s="1" t="str">
        <f t="shared" si="13"/>
        <v>1.523801</v>
      </c>
      <c r="H28" s="1" t="str">
        <f t="shared" si="13"/>
        <v>1.550455</v>
      </c>
      <c r="I28" s="1" t="str">
        <f t="shared" si="13"/>
        <v>1.646339</v>
      </c>
      <c r="J28" s="1" t="str">
        <f t="shared" si="13"/>
        <v>1.868254</v>
      </c>
      <c r="K28" s="1" t="str">
        <f t="shared" si="13"/>
        <v>2.045892</v>
      </c>
      <c r="L28" s="1" t="str">
        <f t="shared" si="13"/>
        <v>1.987142</v>
      </c>
    </row>
    <row r="29" spans="1:12" x14ac:dyDescent="0.45">
      <c r="A29" t="s">
        <v>1106</v>
      </c>
      <c r="B29">
        <v>3</v>
      </c>
      <c r="C29" s="1" t="str">
        <f t="shared" ref="C29:L29" si="14">RIGHT(C16,8)</f>
        <v>1.195244</v>
      </c>
      <c r="D29" s="1" t="str">
        <f t="shared" si="14"/>
        <v>1.237353</v>
      </c>
      <c r="E29" s="1" t="str">
        <f t="shared" si="14"/>
        <v>1.262097</v>
      </c>
      <c r="F29" s="1" t="str">
        <f t="shared" si="14"/>
        <v>1.480904</v>
      </c>
      <c r="G29" s="1" t="str">
        <f t="shared" si="14"/>
        <v>1.604549</v>
      </c>
      <c r="H29" s="1" t="str">
        <f t="shared" si="14"/>
        <v>1.528123</v>
      </c>
      <c r="I29" s="1" t="str">
        <f t="shared" si="14"/>
        <v>1.730489</v>
      </c>
      <c r="J29" s="1" t="str">
        <f t="shared" si="14"/>
        <v>1.553729</v>
      </c>
      <c r="K29" s="1" t="str">
        <f t="shared" si="14"/>
        <v>1.972082</v>
      </c>
      <c r="L29" s="1" t="str">
        <f t="shared" si="14"/>
        <v>2.165264</v>
      </c>
    </row>
    <row r="30" spans="1:12" x14ac:dyDescent="0.45">
      <c r="A30" t="s">
        <v>1107</v>
      </c>
      <c r="B30">
        <v>4</v>
      </c>
      <c r="C30" s="1" t="str">
        <f t="shared" ref="C30:L30" si="15">RIGHT(C17,8)</f>
        <v>1.103409</v>
      </c>
      <c r="D30" s="1" t="str">
        <f t="shared" si="15"/>
        <v>1.162625</v>
      </c>
      <c r="E30" s="1" t="str">
        <f t="shared" si="15"/>
        <v>1.312913</v>
      </c>
      <c r="F30" s="1" t="str">
        <f t="shared" si="15"/>
        <v>1.564850</v>
      </c>
      <c r="G30" s="1" t="str">
        <f t="shared" si="15"/>
        <v>2.196324</v>
      </c>
      <c r="H30" s="1" t="str">
        <f t="shared" si="15"/>
        <v>1.517749</v>
      </c>
      <c r="I30" s="1" t="str">
        <f t="shared" si="15"/>
        <v>1.679039</v>
      </c>
      <c r="J30" s="1" t="str">
        <f t="shared" si="15"/>
        <v>1.825131</v>
      </c>
      <c r="K30" s="1" t="str">
        <f t="shared" si="15"/>
        <v>1.720421</v>
      </c>
      <c r="L30" s="1" t="str">
        <f t="shared" si="15"/>
        <v>2.013906</v>
      </c>
    </row>
    <row r="31" spans="1:12" x14ac:dyDescent="0.45">
      <c r="A31" t="s">
        <v>1108</v>
      </c>
      <c r="B31">
        <v>5</v>
      </c>
      <c r="C31" s="1" t="str">
        <f t="shared" ref="C31:L31" si="16">RIGHT(C18,8)</f>
        <v>1.107676</v>
      </c>
      <c r="D31" s="1" t="str">
        <f t="shared" si="16"/>
        <v>1.256813</v>
      </c>
      <c r="E31" s="1" t="str">
        <f t="shared" si="16"/>
        <v>1.194995</v>
      </c>
      <c r="F31" s="1" t="str">
        <f t="shared" si="16"/>
        <v>1.542971</v>
      </c>
      <c r="G31" s="1" t="str">
        <f t="shared" si="16"/>
        <v>1.730809</v>
      </c>
      <c r="H31" s="1" t="str">
        <f t="shared" si="16"/>
        <v>1.970349</v>
      </c>
      <c r="I31" s="1" t="str">
        <f t="shared" si="16"/>
        <v>1.601502</v>
      </c>
      <c r="J31" s="1" t="str">
        <f t="shared" si="16"/>
        <v>1.741980</v>
      </c>
      <c r="K31" s="1" t="str">
        <f t="shared" si="16"/>
        <v>2.313346</v>
      </c>
      <c r="L31" s="1" t="str">
        <f t="shared" si="16"/>
        <v>2.155980</v>
      </c>
    </row>
    <row r="32" spans="1:12" x14ac:dyDescent="0.45">
      <c r="A32" t="s">
        <v>1109</v>
      </c>
      <c r="B32">
        <v>6</v>
      </c>
      <c r="C32" s="1" t="str">
        <f t="shared" ref="C32:L32" si="17">RIGHT(C19,8)</f>
        <v>1.169140</v>
      </c>
      <c r="D32" s="1" t="str">
        <f t="shared" si="17"/>
        <v>1.270227</v>
      </c>
      <c r="E32" s="1" t="str">
        <f t="shared" si="17"/>
        <v>1.223144</v>
      </c>
      <c r="F32" s="1" t="str">
        <f t="shared" si="17"/>
        <v>1.412069</v>
      </c>
      <c r="G32" s="1" t="str">
        <f t="shared" si="17"/>
        <v>1.473433</v>
      </c>
      <c r="H32" s="1" t="str">
        <f t="shared" si="17"/>
        <v>2.024173</v>
      </c>
      <c r="I32" s="1" t="str">
        <f t="shared" si="17"/>
        <v>1.730191</v>
      </c>
      <c r="J32" s="1" t="str">
        <f t="shared" si="17"/>
        <v>1.723654</v>
      </c>
      <c r="K32" s="1" t="str">
        <f t="shared" si="17"/>
        <v>1.996999</v>
      </c>
      <c r="L32" s="1" t="str">
        <f t="shared" si="17"/>
        <v>2.003811</v>
      </c>
    </row>
    <row r="33" spans="1:12" x14ac:dyDescent="0.45">
      <c r="A33" t="s">
        <v>1110</v>
      </c>
      <c r="B33">
        <v>7</v>
      </c>
      <c r="C33" s="1" t="str">
        <f t="shared" ref="C33:L33" si="18">RIGHT(C20,8)</f>
        <v>1.104841</v>
      </c>
      <c r="D33" s="1" t="str">
        <f t="shared" si="18"/>
        <v>1.116957</v>
      </c>
      <c r="E33" s="1" t="str">
        <f t="shared" si="18"/>
        <v>1.272068</v>
      </c>
      <c r="F33" s="1" t="str">
        <f t="shared" si="18"/>
        <v>1.557043</v>
      </c>
      <c r="G33" s="1" t="str">
        <f t="shared" si="18"/>
        <v>1.611766</v>
      </c>
      <c r="H33" s="1" t="str">
        <f t="shared" si="18"/>
        <v>1.621459</v>
      </c>
      <c r="I33" s="1" t="str">
        <f t="shared" si="18"/>
        <v>1.860286</v>
      </c>
      <c r="J33" s="1" t="str">
        <f t="shared" si="18"/>
        <v>1.777861</v>
      </c>
      <c r="K33" s="1" t="str">
        <f t="shared" si="18"/>
        <v>2.153973</v>
      </c>
      <c r="L33" s="1" t="str">
        <f t="shared" si="18"/>
        <v>2.298906</v>
      </c>
    </row>
    <row r="34" spans="1:12" x14ac:dyDescent="0.45">
      <c r="A34" t="s">
        <v>1111</v>
      </c>
      <c r="B34">
        <v>8</v>
      </c>
      <c r="C34" s="1" t="str">
        <f t="shared" ref="C34:L34" si="19">RIGHT(C21,8)</f>
        <v>1.165535</v>
      </c>
      <c r="D34" s="1" t="str">
        <f t="shared" si="19"/>
        <v>1.172409</v>
      </c>
      <c r="E34" s="1" t="str">
        <f t="shared" si="19"/>
        <v>1.288611</v>
      </c>
      <c r="F34" s="1" t="str">
        <f t="shared" si="19"/>
        <v>1.474825</v>
      </c>
      <c r="G34" s="1" t="str">
        <f t="shared" si="19"/>
        <v>1.465499</v>
      </c>
      <c r="H34" s="1" t="str">
        <f t="shared" si="19"/>
        <v>1.478598</v>
      </c>
      <c r="I34" s="1" t="str">
        <f t="shared" si="19"/>
        <v>1.991361</v>
      </c>
      <c r="J34" s="1" t="str">
        <f t="shared" si="19"/>
        <v>1.856047</v>
      </c>
      <c r="K34" s="1" t="str">
        <f t="shared" si="19"/>
        <v>2.265720</v>
      </c>
      <c r="L34" s="1" t="str">
        <f t="shared" si="19"/>
        <v>2.064920</v>
      </c>
    </row>
    <row r="35" spans="1:12" x14ac:dyDescent="0.45">
      <c r="A35" t="s">
        <v>1112</v>
      </c>
      <c r="B35">
        <v>9</v>
      </c>
      <c r="C35" s="1" t="str">
        <f t="shared" ref="C35:L35" si="20">RIGHT(C22,8)</f>
        <v>1.060672</v>
      </c>
      <c r="D35" s="1" t="str">
        <f t="shared" si="20"/>
        <v>1.676193</v>
      </c>
      <c r="E35" s="1" t="str">
        <f t="shared" si="20"/>
        <v>1.213710</v>
      </c>
      <c r="F35" s="1" t="str">
        <f t="shared" si="20"/>
        <v>1.542546</v>
      </c>
      <c r="G35" s="1" t="str">
        <f t="shared" si="20"/>
        <v>1.436267</v>
      </c>
      <c r="H35" s="1" t="str">
        <f t="shared" si="20"/>
        <v>1.560622</v>
      </c>
      <c r="I35" s="1" t="str">
        <f t="shared" si="20"/>
        <v>2.260928</v>
      </c>
      <c r="J35" s="1" t="str">
        <f t="shared" si="20"/>
        <v>2.087643</v>
      </c>
      <c r="K35" s="1" t="str">
        <f t="shared" si="20"/>
        <v>1.859016</v>
      </c>
      <c r="L35" s="1" t="str">
        <f t="shared" si="20"/>
        <v>2.119591</v>
      </c>
    </row>
    <row r="36" spans="1:12" x14ac:dyDescent="0.45">
      <c r="A36" t="s">
        <v>1113</v>
      </c>
      <c r="B36">
        <v>10</v>
      </c>
      <c r="C36" s="1" t="str">
        <f t="shared" ref="C36:L36" si="21">RIGHT(C23,8)</f>
        <v>1.087843</v>
      </c>
      <c r="D36" s="1" t="str">
        <f t="shared" si="21"/>
        <v>1.320717</v>
      </c>
      <c r="E36" s="1" t="str">
        <f t="shared" si="21"/>
        <v>1.254093</v>
      </c>
      <c r="F36" s="1" t="str">
        <f t="shared" si="21"/>
        <v>1.336623</v>
      </c>
      <c r="G36" s="1" t="str">
        <f t="shared" si="21"/>
        <v>1.557930</v>
      </c>
      <c r="H36" s="1" t="str">
        <f t="shared" si="21"/>
        <v>1.531284</v>
      </c>
      <c r="I36" s="1" t="str">
        <f t="shared" si="21"/>
        <v>1.828109</v>
      </c>
      <c r="J36" s="1" t="str">
        <f t="shared" si="21"/>
        <v>1.749931</v>
      </c>
      <c r="K36" s="1" t="str">
        <f t="shared" si="21"/>
        <v>2.042371</v>
      </c>
      <c r="L36" s="1" t="str">
        <f t="shared" si="21"/>
        <v>2.003378</v>
      </c>
    </row>
    <row r="37" spans="1:12" x14ac:dyDescent="0.45">
      <c r="A37" t="s">
        <v>1114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1115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1116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1117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1118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1119</v>
      </c>
    </row>
    <row r="43" spans="1:12" x14ac:dyDescent="0.45">
      <c r="A43" t="s">
        <v>1120</v>
      </c>
      <c r="B43" t="s">
        <v>64</v>
      </c>
      <c r="C43">
        <f>C$26/C27</f>
        <v>87.993544793553951</v>
      </c>
      <c r="D43">
        <f t="shared" ref="D43:L43" si="27">D$26/D27</f>
        <v>143.82125893939013</v>
      </c>
      <c r="E43">
        <f t="shared" si="27"/>
        <v>210.40125623576722</v>
      </c>
      <c r="F43">
        <f t="shared" si="27"/>
        <v>277.60466042703922</v>
      </c>
      <c r="G43">
        <f t="shared" si="27"/>
        <v>348.898144769005</v>
      </c>
      <c r="H43">
        <f t="shared" si="27"/>
        <v>345.57135904576228</v>
      </c>
      <c r="I43">
        <f t="shared" si="27"/>
        <v>406.13378046728593</v>
      </c>
      <c r="J43">
        <f t="shared" si="27"/>
        <v>440.93679226200021</v>
      </c>
      <c r="K43">
        <f t="shared" si="27"/>
        <v>478.31683494561537</v>
      </c>
      <c r="L43">
        <f t="shared" si="27"/>
        <v>425.53517431197349</v>
      </c>
    </row>
    <row r="44" spans="1:12" x14ac:dyDescent="0.45">
      <c r="A44" t="s">
        <v>1121</v>
      </c>
      <c r="C44">
        <f t="shared" ref="C44:L52" si="28">C$26/C28</f>
        <v>88.518605725737487</v>
      </c>
      <c r="D44">
        <f t="shared" si="28"/>
        <v>166.14027888307214</v>
      </c>
      <c r="E44">
        <f t="shared" si="28"/>
        <v>216.41086901948563</v>
      </c>
      <c r="F44">
        <f t="shared" si="28"/>
        <v>203.19380015076979</v>
      </c>
      <c r="G44">
        <f t="shared" si="28"/>
        <v>328.12683545948585</v>
      </c>
      <c r="H44">
        <f t="shared" si="28"/>
        <v>386.9831759064275</v>
      </c>
      <c r="I44">
        <f t="shared" si="28"/>
        <v>425.18582138915497</v>
      </c>
      <c r="J44">
        <f t="shared" si="28"/>
        <v>428.20729943572979</v>
      </c>
      <c r="K44">
        <f t="shared" si="28"/>
        <v>439.905918787502</v>
      </c>
      <c r="L44">
        <f t="shared" si="28"/>
        <v>503.2352997420416</v>
      </c>
    </row>
    <row r="45" spans="1:12" x14ac:dyDescent="0.45">
      <c r="A45" t="s">
        <v>1122</v>
      </c>
      <c r="C45">
        <f t="shared" si="28"/>
        <v>83.664925320687658</v>
      </c>
      <c r="D45">
        <f t="shared" si="28"/>
        <v>161.63536193794334</v>
      </c>
      <c r="E45">
        <f t="shared" si="28"/>
        <v>237.69963798345134</v>
      </c>
      <c r="F45">
        <f t="shared" si="28"/>
        <v>270.10528704088853</v>
      </c>
      <c r="G45">
        <f t="shared" si="28"/>
        <v>311.61404232591212</v>
      </c>
      <c r="H45">
        <f t="shared" si="28"/>
        <v>392.6385506925817</v>
      </c>
      <c r="I45">
        <f t="shared" si="28"/>
        <v>404.50993909813934</v>
      </c>
      <c r="J45">
        <f t="shared" si="28"/>
        <v>514.89030583840554</v>
      </c>
      <c r="K45">
        <f t="shared" si="28"/>
        <v>456.37047546704451</v>
      </c>
      <c r="L45">
        <f t="shared" si="28"/>
        <v>461.83744799710331</v>
      </c>
    </row>
    <row r="46" spans="1:12" x14ac:dyDescent="0.45">
      <c r="A46" t="s">
        <v>1123</v>
      </c>
      <c r="C46">
        <f t="shared" si="28"/>
        <v>90.628225798412004</v>
      </c>
      <c r="D46">
        <f t="shared" si="28"/>
        <v>172.02451349317278</v>
      </c>
      <c r="E46">
        <f t="shared" si="28"/>
        <v>228.49952738681085</v>
      </c>
      <c r="F46">
        <f t="shared" si="28"/>
        <v>255.61555420647346</v>
      </c>
      <c r="G46">
        <f t="shared" si="28"/>
        <v>227.65311493204098</v>
      </c>
      <c r="H46">
        <f t="shared" si="28"/>
        <v>395.32228319702403</v>
      </c>
      <c r="I46">
        <f t="shared" si="28"/>
        <v>416.90514633668425</v>
      </c>
      <c r="J46">
        <f t="shared" si="28"/>
        <v>438.32470107625147</v>
      </c>
      <c r="K46">
        <f t="shared" si="28"/>
        <v>523.1277693076288</v>
      </c>
      <c r="L46">
        <f t="shared" si="28"/>
        <v>496.54750519636963</v>
      </c>
    </row>
    <row r="47" spans="1:12" x14ac:dyDescent="0.45">
      <c r="A47" t="s">
        <v>1124</v>
      </c>
      <c r="C47">
        <f t="shared" si="28"/>
        <v>90.27910688685138</v>
      </c>
      <c r="D47">
        <f t="shared" si="28"/>
        <v>159.13266333177648</v>
      </c>
      <c r="E47">
        <f t="shared" si="28"/>
        <v>251.04707551077618</v>
      </c>
      <c r="F47">
        <f t="shared" si="28"/>
        <v>259.24012829793946</v>
      </c>
      <c r="G47">
        <f t="shared" si="28"/>
        <v>288.88225101672106</v>
      </c>
      <c r="H47">
        <f t="shared" si="28"/>
        <v>304.51458091942089</v>
      </c>
      <c r="I47">
        <f t="shared" si="28"/>
        <v>437.08968206096529</v>
      </c>
      <c r="J47">
        <f t="shared" si="28"/>
        <v>459.24752293367317</v>
      </c>
      <c r="K47">
        <f t="shared" si="28"/>
        <v>389.04686112669697</v>
      </c>
      <c r="L47">
        <f t="shared" si="28"/>
        <v>463.82619504819155</v>
      </c>
    </row>
    <row r="48" spans="1:12" x14ac:dyDescent="0.45">
      <c r="A48" t="s">
        <v>1125</v>
      </c>
      <c r="C48">
        <f t="shared" si="28"/>
        <v>85.532955847888189</v>
      </c>
      <c r="D48">
        <f t="shared" si="28"/>
        <v>157.4521719346227</v>
      </c>
      <c r="E48">
        <f t="shared" si="28"/>
        <v>245.26956760610361</v>
      </c>
      <c r="F48">
        <f t="shared" si="28"/>
        <v>283.27227635476737</v>
      </c>
      <c r="G48">
        <f t="shared" si="28"/>
        <v>339.34356024332288</v>
      </c>
      <c r="H48">
        <f t="shared" si="28"/>
        <v>296.41735167893256</v>
      </c>
      <c r="I48">
        <f t="shared" si="28"/>
        <v>404.57960999681535</v>
      </c>
      <c r="J48">
        <f t="shared" si="28"/>
        <v>464.13027208476876</v>
      </c>
      <c r="K48">
        <f t="shared" si="28"/>
        <v>450.67623969766635</v>
      </c>
      <c r="L48">
        <f t="shared" si="28"/>
        <v>499.04906201233553</v>
      </c>
    </row>
    <row r="49" spans="1:22" x14ac:dyDescent="0.45">
      <c r="A49" t="s">
        <v>1126</v>
      </c>
      <c r="C49">
        <f t="shared" si="28"/>
        <v>90.510761276962029</v>
      </c>
      <c r="D49">
        <f t="shared" si="28"/>
        <v>179.05792255207677</v>
      </c>
      <c r="E49">
        <f t="shared" si="28"/>
        <v>235.83644899486507</v>
      </c>
      <c r="F49">
        <f t="shared" si="28"/>
        <v>256.89720836226104</v>
      </c>
      <c r="G49">
        <f t="shared" si="28"/>
        <v>310.21872902145844</v>
      </c>
      <c r="H49">
        <f t="shared" si="28"/>
        <v>370.03710855470291</v>
      </c>
      <c r="I49">
        <f t="shared" si="28"/>
        <v>376.28622695650023</v>
      </c>
      <c r="J49">
        <f t="shared" si="28"/>
        <v>449.97893536108842</v>
      </c>
      <c r="K49">
        <f t="shared" si="28"/>
        <v>417.8325355053197</v>
      </c>
      <c r="L49">
        <f t="shared" si="28"/>
        <v>434.98951240285595</v>
      </c>
    </row>
    <row r="50" spans="1:22" x14ac:dyDescent="0.45">
      <c r="A50" t="s">
        <v>1127</v>
      </c>
      <c r="C50">
        <f t="shared" si="28"/>
        <v>85.797509298305073</v>
      </c>
      <c r="D50">
        <f t="shared" si="28"/>
        <v>170.58893270181309</v>
      </c>
      <c r="E50">
        <f t="shared" si="28"/>
        <v>232.80881507297394</v>
      </c>
      <c r="F50">
        <f t="shared" si="28"/>
        <v>271.21861915820523</v>
      </c>
      <c r="G50">
        <f t="shared" si="28"/>
        <v>341.18071728469278</v>
      </c>
      <c r="H50">
        <f t="shared" si="28"/>
        <v>405.78980899473686</v>
      </c>
      <c r="I50">
        <f t="shared" si="28"/>
        <v>351.51838365821163</v>
      </c>
      <c r="J50">
        <f t="shared" si="28"/>
        <v>431.0235678299095</v>
      </c>
      <c r="K50">
        <f t="shared" si="28"/>
        <v>397.22472326677615</v>
      </c>
      <c r="L50">
        <f t="shared" si="28"/>
        <v>484.28026267361452</v>
      </c>
    </row>
    <row r="51" spans="1:22" x14ac:dyDescent="0.45">
      <c r="A51" t="s">
        <v>1128</v>
      </c>
      <c r="C51">
        <f t="shared" si="28"/>
        <v>94.279852772581904</v>
      </c>
      <c r="D51">
        <f t="shared" si="28"/>
        <v>119.31800216323538</v>
      </c>
      <c r="E51">
        <f t="shared" si="28"/>
        <v>247.17601403959759</v>
      </c>
      <c r="F51">
        <f t="shared" si="28"/>
        <v>259.3115537559334</v>
      </c>
      <c r="G51">
        <f t="shared" si="28"/>
        <v>348.12468712293747</v>
      </c>
      <c r="H51">
        <f t="shared" si="28"/>
        <v>384.4620926784321</v>
      </c>
      <c r="I51">
        <f t="shared" si="28"/>
        <v>309.60738245534577</v>
      </c>
      <c r="J51">
        <f t="shared" si="28"/>
        <v>383.20728208798153</v>
      </c>
      <c r="K51">
        <f t="shared" si="28"/>
        <v>484.12708658774318</v>
      </c>
      <c r="L51">
        <f t="shared" si="28"/>
        <v>471.7891329034706</v>
      </c>
    </row>
    <row r="52" spans="1:22" x14ac:dyDescent="0.45">
      <c r="A52" t="s">
        <v>1129</v>
      </c>
      <c r="C52">
        <f t="shared" si="28"/>
        <v>91.92502962284081</v>
      </c>
      <c r="D52">
        <f t="shared" si="28"/>
        <v>151.43289591941348</v>
      </c>
      <c r="E52">
        <f t="shared" si="28"/>
        <v>239.21670880867688</v>
      </c>
      <c r="F52">
        <f t="shared" si="28"/>
        <v>299.26164670217406</v>
      </c>
      <c r="G52">
        <f t="shared" si="28"/>
        <v>320.93868145552108</v>
      </c>
      <c r="H52">
        <f t="shared" si="28"/>
        <v>391.82803451221326</v>
      </c>
      <c r="I52">
        <f t="shared" si="28"/>
        <v>382.90933418083932</v>
      </c>
      <c r="J52">
        <f t="shared" si="28"/>
        <v>457.16088234336098</v>
      </c>
      <c r="K52">
        <f t="shared" si="28"/>
        <v>440.66430633807471</v>
      </c>
      <c r="L52">
        <f t="shared" si="28"/>
        <v>499.15692395543925</v>
      </c>
      <c r="V52" t="s">
        <v>2</v>
      </c>
    </row>
    <row r="53" spans="1:22" x14ac:dyDescent="0.45">
      <c r="A53" t="s">
        <v>1130</v>
      </c>
      <c r="B53" t="s">
        <v>65</v>
      </c>
      <c r="C53">
        <f>AVERAGE(C43:C52)</f>
        <v>88.913051734382037</v>
      </c>
      <c r="D53">
        <f t="shared" ref="D53:L53" si="29">AVERAGE(D43:D52)</f>
        <v>158.06040018565164</v>
      </c>
      <c r="E53">
        <f t="shared" si="29"/>
        <v>234.43659206585079</v>
      </c>
      <c r="F53">
        <f t="shared" si="29"/>
        <v>263.57207344564517</v>
      </c>
      <c r="G53">
        <f t="shared" si="29"/>
        <v>316.49807636310976</v>
      </c>
      <c r="H53">
        <f t="shared" si="29"/>
        <v>367.3564346180234</v>
      </c>
      <c r="I53">
        <f t="shared" si="29"/>
        <v>391.47253065999422</v>
      </c>
      <c r="J53">
        <f t="shared" si="29"/>
        <v>446.71075612531706</v>
      </c>
      <c r="K53">
        <f t="shared" si="29"/>
        <v>447.72927510300678</v>
      </c>
      <c r="L53">
        <f t="shared" si="29"/>
        <v>474.02465162433953</v>
      </c>
    </row>
    <row r="54" spans="1:22" x14ac:dyDescent="0.45">
      <c r="A54" t="s">
        <v>1131</v>
      </c>
      <c r="B54" t="s">
        <v>66</v>
      </c>
      <c r="C54">
        <f>MAX(C43:C52)-C53</f>
        <v>5.366801038199867</v>
      </c>
      <c r="D54">
        <f t="shared" ref="D54:L54" si="30">MAX(D43:D52)-D53</f>
        <v>20.99752236642513</v>
      </c>
      <c r="E54">
        <f t="shared" si="30"/>
        <v>16.610483444925393</v>
      </c>
      <c r="F54">
        <f t="shared" si="30"/>
        <v>35.689573256528888</v>
      </c>
      <c r="G54">
        <f t="shared" si="30"/>
        <v>32.40006840589524</v>
      </c>
      <c r="H54">
        <f t="shared" si="30"/>
        <v>38.433374376713459</v>
      </c>
      <c r="I54">
        <f t="shared" si="30"/>
        <v>45.617151400971068</v>
      </c>
      <c r="J54">
        <f t="shared" si="30"/>
        <v>68.179549713088477</v>
      </c>
      <c r="K54">
        <f t="shared" si="30"/>
        <v>75.398494204622011</v>
      </c>
      <c r="L54">
        <f t="shared" si="30"/>
        <v>29.210648117702078</v>
      </c>
    </row>
    <row r="55" spans="1:22" x14ac:dyDescent="0.45">
      <c r="A55" t="s">
        <v>1132</v>
      </c>
      <c r="B55" t="s">
        <v>67</v>
      </c>
      <c r="C55">
        <f>C53-MIN(C43:C52)</f>
        <v>5.2481264136943793</v>
      </c>
      <c r="D55">
        <f t="shared" ref="D55:L55" si="31">D53-MIN(D43:D52)</f>
        <v>38.742398022416268</v>
      </c>
      <c r="E55">
        <f t="shared" si="31"/>
        <v>24.035335830083568</v>
      </c>
      <c r="F55">
        <f t="shared" si="31"/>
        <v>60.378273294875385</v>
      </c>
      <c r="G55">
        <f t="shared" si="31"/>
        <v>88.844961431068782</v>
      </c>
      <c r="H55">
        <f t="shared" si="31"/>
        <v>70.939082939090838</v>
      </c>
      <c r="I55">
        <f t="shared" si="31"/>
        <v>81.865148204648449</v>
      </c>
      <c r="J55">
        <f t="shared" si="31"/>
        <v>63.503474037335536</v>
      </c>
      <c r="K55">
        <f t="shared" si="31"/>
        <v>58.682413976309817</v>
      </c>
      <c r="L55">
        <f t="shared" si="31"/>
        <v>48.489477312366034</v>
      </c>
    </row>
    <row r="56" spans="1:22" x14ac:dyDescent="0.45">
      <c r="A56" t="s">
        <v>1133</v>
      </c>
    </row>
    <row r="57" spans="1:22" x14ac:dyDescent="0.45">
      <c r="A57" t="s">
        <v>1134</v>
      </c>
    </row>
    <row r="58" spans="1:22" x14ac:dyDescent="0.45">
      <c r="A58" t="s">
        <v>1135</v>
      </c>
    </row>
    <row r="59" spans="1:22" x14ac:dyDescent="0.45">
      <c r="A59" t="s">
        <v>1136</v>
      </c>
    </row>
    <row r="60" spans="1:22" x14ac:dyDescent="0.45">
      <c r="A60" t="s">
        <v>1137</v>
      </c>
    </row>
    <row r="61" spans="1:22" x14ac:dyDescent="0.45">
      <c r="A61" t="s">
        <v>1138</v>
      </c>
    </row>
    <row r="62" spans="1:22" x14ac:dyDescent="0.45">
      <c r="A62" t="s">
        <v>1139</v>
      </c>
    </row>
    <row r="63" spans="1:22" x14ac:dyDescent="0.45">
      <c r="A63" t="s">
        <v>1140</v>
      </c>
    </row>
    <row r="64" spans="1:22" x14ac:dyDescent="0.45">
      <c r="A64" t="s">
        <v>1141</v>
      </c>
    </row>
    <row r="65" spans="1:1" x14ac:dyDescent="0.45">
      <c r="A65" t="s">
        <v>1142</v>
      </c>
    </row>
    <row r="66" spans="1:1" x14ac:dyDescent="0.45">
      <c r="A66" t="s">
        <v>1143</v>
      </c>
    </row>
    <row r="67" spans="1:1" x14ac:dyDescent="0.45">
      <c r="A67" t="s">
        <v>1144</v>
      </c>
    </row>
    <row r="68" spans="1:1" x14ac:dyDescent="0.45">
      <c r="A68" t="s">
        <v>1145</v>
      </c>
    </row>
    <row r="69" spans="1:1" x14ac:dyDescent="0.45">
      <c r="A69" t="s">
        <v>1146</v>
      </c>
    </row>
    <row r="70" spans="1:1" x14ac:dyDescent="0.45">
      <c r="A70" t="s">
        <v>1147</v>
      </c>
    </row>
    <row r="71" spans="1:1" x14ac:dyDescent="0.45">
      <c r="A71" t="s">
        <v>1148</v>
      </c>
    </row>
    <row r="72" spans="1:1" x14ac:dyDescent="0.45">
      <c r="A72" t="s">
        <v>1149</v>
      </c>
    </row>
    <row r="73" spans="1:1" x14ac:dyDescent="0.45">
      <c r="A73" t="s">
        <v>1150</v>
      </c>
    </row>
    <row r="74" spans="1:1" x14ac:dyDescent="0.45">
      <c r="A74" t="s">
        <v>1151</v>
      </c>
    </row>
    <row r="75" spans="1:1" x14ac:dyDescent="0.45">
      <c r="A75" t="s">
        <v>1152</v>
      </c>
    </row>
    <row r="76" spans="1:1" x14ac:dyDescent="0.45">
      <c r="A76" t="s">
        <v>1153</v>
      </c>
    </row>
    <row r="77" spans="1:1" x14ac:dyDescent="0.45">
      <c r="A77" t="s">
        <v>1154</v>
      </c>
    </row>
    <row r="78" spans="1:1" x14ac:dyDescent="0.45">
      <c r="A78" t="s">
        <v>1155</v>
      </c>
    </row>
    <row r="79" spans="1:1" x14ac:dyDescent="0.45">
      <c r="A79" t="s">
        <v>1156</v>
      </c>
    </row>
    <row r="80" spans="1:1" x14ac:dyDescent="0.45">
      <c r="A80" t="s">
        <v>1157</v>
      </c>
    </row>
    <row r="81" spans="1:1" x14ac:dyDescent="0.45">
      <c r="A81" t="s">
        <v>1158</v>
      </c>
    </row>
    <row r="82" spans="1:1" x14ac:dyDescent="0.45">
      <c r="A82" t="s">
        <v>1159</v>
      </c>
    </row>
    <row r="83" spans="1:1" x14ac:dyDescent="0.45">
      <c r="A83" t="s">
        <v>1160</v>
      </c>
    </row>
    <row r="84" spans="1:1" x14ac:dyDescent="0.45">
      <c r="A84" t="s">
        <v>1161</v>
      </c>
    </row>
    <row r="85" spans="1:1" x14ac:dyDescent="0.45">
      <c r="A85" t="s">
        <v>1162</v>
      </c>
    </row>
    <row r="86" spans="1:1" x14ac:dyDescent="0.45">
      <c r="A86" t="s">
        <v>1163</v>
      </c>
    </row>
    <row r="87" spans="1:1" x14ac:dyDescent="0.45">
      <c r="A87" t="s">
        <v>1164</v>
      </c>
    </row>
    <row r="88" spans="1:1" x14ac:dyDescent="0.45">
      <c r="A88" t="s">
        <v>1165</v>
      </c>
    </row>
    <row r="89" spans="1:1" x14ac:dyDescent="0.45">
      <c r="A89" t="s">
        <v>1166</v>
      </c>
    </row>
    <row r="90" spans="1:1" x14ac:dyDescent="0.45">
      <c r="A90" t="s">
        <v>1167</v>
      </c>
    </row>
    <row r="91" spans="1:1" x14ac:dyDescent="0.45">
      <c r="A91" t="s">
        <v>1168</v>
      </c>
    </row>
    <row r="92" spans="1:1" x14ac:dyDescent="0.45">
      <c r="A92" t="s">
        <v>1169</v>
      </c>
    </row>
    <row r="93" spans="1:1" x14ac:dyDescent="0.45">
      <c r="A93" t="s">
        <v>1170</v>
      </c>
    </row>
    <row r="94" spans="1:1" x14ac:dyDescent="0.45">
      <c r="A94" t="s">
        <v>1171</v>
      </c>
    </row>
    <row r="95" spans="1:1" x14ac:dyDescent="0.45">
      <c r="A95" t="s">
        <v>1172</v>
      </c>
    </row>
    <row r="96" spans="1:1" x14ac:dyDescent="0.45">
      <c r="A96" t="s">
        <v>1173</v>
      </c>
    </row>
    <row r="97" spans="1:1" x14ac:dyDescent="0.45">
      <c r="A97" t="s">
        <v>1174</v>
      </c>
    </row>
    <row r="98" spans="1:1" x14ac:dyDescent="0.45">
      <c r="A98" t="s">
        <v>1175</v>
      </c>
    </row>
    <row r="99" spans="1:1" x14ac:dyDescent="0.45">
      <c r="A99" t="s">
        <v>1176</v>
      </c>
    </row>
    <row r="100" spans="1:1" x14ac:dyDescent="0.45">
      <c r="A100" t="s">
        <v>1177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9349-170D-417B-BE8F-445CB58EFD18}">
  <dimension ref="A1:V100"/>
  <sheetViews>
    <sheetView topLeftCell="A10" zoomScaleNormal="100" workbookViewId="0">
      <selection activeCell="Q48" sqref="Q48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5" x14ac:dyDescent="0.45">
      <c r="A1" t="s">
        <v>675</v>
      </c>
      <c r="C1" t="str">
        <f t="shared" ref="C1:C10" si="0">A1</f>
        <v>Time: 2.204804</v>
      </c>
      <c r="D1" t="str">
        <f t="shared" ref="D1:D10" si="1">A11</f>
        <v>Time: 1.577027</v>
      </c>
      <c r="E1" t="str">
        <f t="shared" ref="E1:E10" si="2">A21</f>
        <v>Time: 1.743406</v>
      </c>
      <c r="F1" t="str">
        <f t="shared" ref="F1:F10" si="3">A31</f>
        <v>Time: 1.674870</v>
      </c>
      <c r="G1" t="str">
        <f t="shared" ref="G1:G10" si="4">A41</f>
        <v>Time: 1.503960</v>
      </c>
      <c r="H1" t="str">
        <f t="shared" ref="H1:H10" si="5">A51</f>
        <v>Time: 1.730339</v>
      </c>
      <c r="I1" t="str">
        <f t="shared" ref="I1:I10" si="6">A61</f>
        <v>Time: 1.692305</v>
      </c>
      <c r="J1" t="str">
        <f t="shared" ref="J1:J10" si="7">A71</f>
        <v>Time: 1.674767</v>
      </c>
      <c r="K1" t="str">
        <f t="shared" ref="K1:K10" si="8">A81</f>
        <v>Time: 1.703218</v>
      </c>
      <c r="L1" t="str">
        <f t="shared" ref="L1:L10" si="9">A91</f>
        <v>Time: 1.725136</v>
      </c>
      <c r="N1" t="s">
        <v>1077</v>
      </c>
      <c r="O1" t="s">
        <v>168</v>
      </c>
    </row>
    <row r="2" spans="1:15" x14ac:dyDescent="0.45">
      <c r="A2" t="s">
        <v>676</v>
      </c>
      <c r="C2" t="str">
        <f t="shared" si="0"/>
        <v>Time: 1.702583</v>
      </c>
      <c r="D2" t="str">
        <f t="shared" si="1"/>
        <v>Time: 1.910403</v>
      </c>
      <c r="E2" t="str">
        <f t="shared" si="2"/>
        <v>Time: 1.695167</v>
      </c>
      <c r="F2" t="str">
        <f t="shared" si="3"/>
        <v>Time: 1.847566</v>
      </c>
      <c r="G2" t="str">
        <f t="shared" si="4"/>
        <v>Time: 1.479745</v>
      </c>
      <c r="H2" t="str">
        <f t="shared" si="5"/>
        <v>Time: 1.661715</v>
      </c>
      <c r="I2" t="str">
        <f t="shared" si="6"/>
        <v>Time: 1.686789</v>
      </c>
      <c r="J2" t="str">
        <f t="shared" si="7"/>
        <v>Time: 1.766644</v>
      </c>
      <c r="K2" t="str">
        <f t="shared" si="8"/>
        <v>Time: 1.708706</v>
      </c>
      <c r="L2" t="str">
        <f t="shared" si="9"/>
        <v>Time: 1.783366</v>
      </c>
    </row>
    <row r="3" spans="1:15" x14ac:dyDescent="0.45">
      <c r="A3" t="s">
        <v>677</v>
      </c>
      <c r="C3" t="str">
        <f t="shared" si="0"/>
        <v>Time: 1.583284</v>
      </c>
      <c r="D3" t="str">
        <f t="shared" si="1"/>
        <v>Time: 1.756278</v>
      </c>
      <c r="E3" t="str">
        <f t="shared" si="2"/>
        <v>Time: 1.782586</v>
      </c>
      <c r="F3" t="str">
        <f t="shared" si="3"/>
        <v>Time: 1.841106</v>
      </c>
      <c r="G3" t="str">
        <f t="shared" si="4"/>
        <v>Time: 1.747959</v>
      </c>
      <c r="H3" t="str">
        <f t="shared" si="5"/>
        <v>Time: 1.713594</v>
      </c>
      <c r="I3" t="str">
        <f t="shared" si="6"/>
        <v>Time: 1.813947</v>
      </c>
      <c r="J3" t="str">
        <f t="shared" si="7"/>
        <v>Time: 1.697453</v>
      </c>
      <c r="K3" t="str">
        <f t="shared" si="8"/>
        <v>Time: 1.441173</v>
      </c>
      <c r="L3" t="str">
        <f t="shared" si="9"/>
        <v>Time: 1.668861</v>
      </c>
    </row>
    <row r="4" spans="1:15" x14ac:dyDescent="0.45">
      <c r="A4" t="s">
        <v>678</v>
      </c>
      <c r="C4" t="str">
        <f t="shared" si="0"/>
        <v>Time: 1.819488</v>
      </c>
      <c r="D4" t="str">
        <f t="shared" si="1"/>
        <v>Time: 1.994570</v>
      </c>
      <c r="E4" t="str">
        <f t="shared" si="2"/>
        <v>Time: 1.682714</v>
      </c>
      <c r="F4" t="str">
        <f t="shared" si="3"/>
        <v>Time: 1.541417</v>
      </c>
      <c r="G4" t="str">
        <f t="shared" si="4"/>
        <v>Time: 1.665369</v>
      </c>
      <c r="H4" t="str">
        <f t="shared" si="5"/>
        <v>Time: 1.490755</v>
      </c>
      <c r="I4" t="str">
        <f t="shared" si="6"/>
        <v>Time: 1.734957</v>
      </c>
      <c r="J4" t="str">
        <f t="shared" si="7"/>
        <v>Time: 1.653649</v>
      </c>
      <c r="K4" t="str">
        <f t="shared" si="8"/>
        <v>Time: 1.805765</v>
      </c>
      <c r="L4" t="str">
        <f t="shared" si="9"/>
        <v>Time: 1.656278</v>
      </c>
    </row>
    <row r="5" spans="1:15" x14ac:dyDescent="0.45">
      <c r="A5" t="s">
        <v>679</v>
      </c>
      <c r="C5" t="str">
        <f t="shared" si="0"/>
        <v>Time: 1.746620</v>
      </c>
      <c r="D5" t="str">
        <f t="shared" si="1"/>
        <v>Time: 1.737143</v>
      </c>
      <c r="E5" t="str">
        <f t="shared" si="2"/>
        <v>Time: 1.478252</v>
      </c>
      <c r="F5" t="str">
        <f t="shared" si="3"/>
        <v>Time: 1.779470</v>
      </c>
      <c r="G5" t="str">
        <f t="shared" si="4"/>
        <v>Time: 1.592655</v>
      </c>
      <c r="H5" t="str">
        <f t="shared" si="5"/>
        <v>Time: 1.892003</v>
      </c>
      <c r="I5" t="str">
        <f t="shared" si="6"/>
        <v>Time: 1.989286</v>
      </c>
      <c r="J5" t="str">
        <f t="shared" si="7"/>
        <v>Time: 1.673639</v>
      </c>
      <c r="K5" t="str">
        <f t="shared" si="8"/>
        <v>Time: 1.721834</v>
      </c>
      <c r="L5" t="str">
        <f t="shared" si="9"/>
        <v>Time: 1.687035</v>
      </c>
    </row>
    <row r="6" spans="1:15" x14ac:dyDescent="0.45">
      <c r="A6" t="s">
        <v>680</v>
      </c>
      <c r="C6" t="str">
        <f t="shared" si="0"/>
        <v>Time: 1.705488</v>
      </c>
      <c r="D6" t="str">
        <f t="shared" si="1"/>
        <v>Time: 1.664780</v>
      </c>
      <c r="E6" t="str">
        <f t="shared" si="2"/>
        <v>Time: 1.703691</v>
      </c>
      <c r="F6" t="str">
        <f t="shared" si="3"/>
        <v>Time: 1.694554</v>
      </c>
      <c r="G6" t="str">
        <f t="shared" si="4"/>
        <v>Time: 1.715399</v>
      </c>
      <c r="H6" t="str">
        <f t="shared" si="5"/>
        <v>Time: 1.903667</v>
      </c>
      <c r="I6" t="str">
        <f t="shared" si="6"/>
        <v>Time: 1.694639</v>
      </c>
      <c r="J6" t="str">
        <f t="shared" si="7"/>
        <v>Time: 1.552204</v>
      </c>
      <c r="K6" t="str">
        <f t="shared" si="8"/>
        <v>Time: 1.888073</v>
      </c>
      <c r="L6" t="str">
        <f t="shared" si="9"/>
        <v>Time: 1.710909</v>
      </c>
    </row>
    <row r="7" spans="1:15" x14ac:dyDescent="0.45">
      <c r="A7" t="s">
        <v>681</v>
      </c>
      <c r="C7" t="str">
        <f t="shared" si="0"/>
        <v>Time: 2.221313</v>
      </c>
      <c r="D7" t="str">
        <f t="shared" si="1"/>
        <v>Time: 1.741593</v>
      </c>
      <c r="E7" t="str">
        <f t="shared" si="2"/>
        <v>Time: 1.732964</v>
      </c>
      <c r="F7" t="str">
        <f t="shared" si="3"/>
        <v>Time: 1.624587</v>
      </c>
      <c r="G7" t="str">
        <f t="shared" si="4"/>
        <v>Time: 1.618301</v>
      </c>
      <c r="H7" t="str">
        <f t="shared" si="5"/>
        <v>Time: 1.546369</v>
      </c>
      <c r="I7" t="str">
        <f t="shared" si="6"/>
        <v>Time: 1.716643</v>
      </c>
      <c r="J7" t="str">
        <f t="shared" si="7"/>
        <v>Time: 1.626076</v>
      </c>
      <c r="K7" t="str">
        <f t="shared" si="8"/>
        <v>Time: 1.642240</v>
      </c>
      <c r="L7" t="str">
        <f t="shared" si="9"/>
        <v>Time: 1.501537</v>
      </c>
    </row>
    <row r="8" spans="1:15" x14ac:dyDescent="0.45">
      <c r="A8" t="s">
        <v>682</v>
      </c>
      <c r="C8" t="str">
        <f t="shared" si="0"/>
        <v>Time: 1.964312</v>
      </c>
      <c r="D8" t="str">
        <f t="shared" si="1"/>
        <v>Time: 1.735967</v>
      </c>
      <c r="E8" t="str">
        <f t="shared" si="2"/>
        <v>Time: 1.481136</v>
      </c>
      <c r="F8" t="str">
        <f t="shared" si="3"/>
        <v>Time: 1.658675</v>
      </c>
      <c r="G8" t="str">
        <f t="shared" si="4"/>
        <v>Time: 1.771691</v>
      </c>
      <c r="H8" t="str">
        <f t="shared" si="5"/>
        <v>Time: 1.630817</v>
      </c>
      <c r="I8" t="str">
        <f t="shared" si="6"/>
        <v>Time: 1.801491</v>
      </c>
      <c r="J8" t="str">
        <f t="shared" si="7"/>
        <v>Time: 1.564742</v>
      </c>
      <c r="K8" t="str">
        <f t="shared" si="8"/>
        <v>Time: 1.760694</v>
      </c>
      <c r="L8" t="str">
        <f t="shared" si="9"/>
        <v>Time: 1.750876</v>
      </c>
    </row>
    <row r="9" spans="1:15" x14ac:dyDescent="0.45">
      <c r="A9" t="s">
        <v>683</v>
      </c>
      <c r="C9" t="str">
        <f t="shared" si="0"/>
        <v>Time: 1.593804</v>
      </c>
      <c r="D9" t="str">
        <f t="shared" si="1"/>
        <v>Time: 1.703065</v>
      </c>
      <c r="E9" t="str">
        <f t="shared" si="2"/>
        <v>Time: 1.841755</v>
      </c>
      <c r="F9" t="str">
        <f t="shared" si="3"/>
        <v>Time: 1.728006</v>
      </c>
      <c r="G9" t="str">
        <f t="shared" si="4"/>
        <v>Time: 1.688464</v>
      </c>
      <c r="H9" t="str">
        <f t="shared" si="5"/>
        <v>Time: 1.744529</v>
      </c>
      <c r="I9" t="str">
        <f t="shared" si="6"/>
        <v>Time: 1.702806</v>
      </c>
      <c r="J9" t="str">
        <f t="shared" si="7"/>
        <v>Time: 1.744633</v>
      </c>
      <c r="K9" t="str">
        <f t="shared" si="8"/>
        <v>Time: 1.713959</v>
      </c>
      <c r="L9" t="str">
        <f t="shared" si="9"/>
        <v>Time: 1.787954</v>
      </c>
    </row>
    <row r="10" spans="1:15" x14ac:dyDescent="0.45">
      <c r="A10" t="s">
        <v>684</v>
      </c>
      <c r="C10" t="str">
        <f t="shared" si="0"/>
        <v>Time: 1.386869</v>
      </c>
      <c r="D10" t="str">
        <f t="shared" si="1"/>
        <v>Time: 1.817410</v>
      </c>
      <c r="E10" t="str">
        <f t="shared" si="2"/>
        <v>Time: 1.898901</v>
      </c>
      <c r="F10" t="str">
        <f t="shared" si="3"/>
        <v>Time: 1.426181</v>
      </c>
      <c r="G10" t="str">
        <f t="shared" si="4"/>
        <v>Time: 1.560170</v>
      </c>
      <c r="H10" t="str">
        <f t="shared" si="5"/>
        <v>Time: 1.674393</v>
      </c>
      <c r="I10" t="str">
        <f t="shared" si="6"/>
        <v>Time: 1.734394</v>
      </c>
      <c r="J10" t="str">
        <f t="shared" si="7"/>
        <v>Time: 1.481154</v>
      </c>
      <c r="K10" t="str">
        <f t="shared" si="8"/>
        <v>Time: 1.548865</v>
      </c>
      <c r="L10" t="str">
        <f t="shared" si="9"/>
        <v>Time: 1.618332</v>
      </c>
    </row>
    <row r="11" spans="1:15" x14ac:dyDescent="0.45">
      <c r="A11" t="s">
        <v>685</v>
      </c>
    </row>
    <row r="12" spans="1:15" x14ac:dyDescent="0.45">
      <c r="A12" t="s">
        <v>686</v>
      </c>
    </row>
    <row r="13" spans="1:15" x14ac:dyDescent="0.45">
      <c r="A13" t="s">
        <v>687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5" x14ac:dyDescent="0.45">
      <c r="A14" t="s">
        <v>688</v>
      </c>
      <c r="C14" s="1" t="str">
        <f t="shared" ref="C14:L14" si="10">RIGHT(C1,8)</f>
        <v>2.204804</v>
      </c>
      <c r="D14" s="1" t="str">
        <f t="shared" si="10"/>
        <v>1.577027</v>
      </c>
      <c r="E14" s="1" t="str">
        <f t="shared" si="10"/>
        <v>1.743406</v>
      </c>
      <c r="F14" s="1" t="str">
        <f t="shared" si="10"/>
        <v>1.674870</v>
      </c>
      <c r="G14" s="1" t="str">
        <f t="shared" si="10"/>
        <v>1.503960</v>
      </c>
      <c r="H14" s="1" t="str">
        <f t="shared" si="10"/>
        <v>1.730339</v>
      </c>
      <c r="I14" s="1" t="str">
        <f t="shared" si="10"/>
        <v>1.692305</v>
      </c>
      <c r="J14" s="1" t="str">
        <f t="shared" si="10"/>
        <v>1.674767</v>
      </c>
      <c r="K14" s="1" t="str">
        <f t="shared" si="10"/>
        <v>1.703218</v>
      </c>
      <c r="L14" s="1" t="str">
        <f t="shared" si="10"/>
        <v>1.725136</v>
      </c>
      <c r="M14" s="1"/>
    </row>
    <row r="15" spans="1:15" x14ac:dyDescent="0.45">
      <c r="A15" t="s">
        <v>689</v>
      </c>
      <c r="C15" s="1" t="str">
        <f t="shared" ref="C15:L15" si="11">RIGHT(C2,8)</f>
        <v>1.702583</v>
      </c>
      <c r="D15" s="1" t="str">
        <f t="shared" si="11"/>
        <v>1.910403</v>
      </c>
      <c r="E15" s="1" t="str">
        <f t="shared" si="11"/>
        <v>1.695167</v>
      </c>
      <c r="F15" s="1" t="str">
        <f t="shared" si="11"/>
        <v>1.847566</v>
      </c>
      <c r="G15" s="1" t="str">
        <f t="shared" si="11"/>
        <v>1.479745</v>
      </c>
      <c r="H15" s="1" t="str">
        <f t="shared" si="11"/>
        <v>1.661715</v>
      </c>
      <c r="I15" s="1" t="str">
        <f t="shared" si="11"/>
        <v>1.686789</v>
      </c>
      <c r="J15" s="1" t="str">
        <f t="shared" si="11"/>
        <v>1.766644</v>
      </c>
      <c r="K15" s="1" t="str">
        <f t="shared" si="11"/>
        <v>1.708706</v>
      </c>
      <c r="L15" s="1" t="str">
        <f t="shared" si="11"/>
        <v>1.783366</v>
      </c>
    </row>
    <row r="16" spans="1:15" x14ac:dyDescent="0.45">
      <c r="A16" t="s">
        <v>690</v>
      </c>
      <c r="C16" s="1" t="str">
        <f t="shared" ref="C16:L16" si="12">RIGHT(C3,8)</f>
        <v>1.583284</v>
      </c>
      <c r="D16" s="1" t="str">
        <f t="shared" si="12"/>
        <v>1.756278</v>
      </c>
      <c r="E16" s="1" t="str">
        <f t="shared" si="12"/>
        <v>1.782586</v>
      </c>
      <c r="F16" s="1" t="str">
        <f t="shared" si="12"/>
        <v>1.841106</v>
      </c>
      <c r="G16" s="1" t="str">
        <f t="shared" si="12"/>
        <v>1.747959</v>
      </c>
      <c r="H16" s="1" t="str">
        <f t="shared" si="12"/>
        <v>1.713594</v>
      </c>
      <c r="I16" s="1" t="str">
        <f t="shared" si="12"/>
        <v>1.813947</v>
      </c>
      <c r="J16" s="1" t="str">
        <f t="shared" si="12"/>
        <v>1.697453</v>
      </c>
      <c r="K16" s="1" t="str">
        <f t="shared" si="12"/>
        <v>1.441173</v>
      </c>
      <c r="L16" s="1" t="str">
        <f t="shared" si="12"/>
        <v>1.668861</v>
      </c>
    </row>
    <row r="17" spans="1:12" x14ac:dyDescent="0.45">
      <c r="A17" t="s">
        <v>691</v>
      </c>
      <c r="C17" s="1" t="str">
        <f t="shared" ref="C17:L17" si="13">RIGHT(C4,8)</f>
        <v>1.819488</v>
      </c>
      <c r="D17" s="1" t="str">
        <f t="shared" si="13"/>
        <v>1.994570</v>
      </c>
      <c r="E17" s="1" t="str">
        <f t="shared" si="13"/>
        <v>1.682714</v>
      </c>
      <c r="F17" s="1" t="str">
        <f t="shared" si="13"/>
        <v>1.541417</v>
      </c>
      <c r="G17" s="1" t="str">
        <f t="shared" si="13"/>
        <v>1.665369</v>
      </c>
      <c r="H17" s="1" t="str">
        <f t="shared" si="13"/>
        <v>1.490755</v>
      </c>
      <c r="I17" s="1" t="str">
        <f t="shared" si="13"/>
        <v>1.734957</v>
      </c>
      <c r="J17" s="1" t="str">
        <f t="shared" si="13"/>
        <v>1.653649</v>
      </c>
      <c r="K17" s="1" t="str">
        <f t="shared" si="13"/>
        <v>1.805765</v>
      </c>
      <c r="L17" s="1" t="str">
        <f t="shared" si="13"/>
        <v>1.656278</v>
      </c>
    </row>
    <row r="18" spans="1:12" x14ac:dyDescent="0.45">
      <c r="A18" t="s">
        <v>692</v>
      </c>
      <c r="C18" s="1" t="str">
        <f t="shared" ref="C18:L18" si="14">RIGHT(C5,8)</f>
        <v>1.746620</v>
      </c>
      <c r="D18" s="1" t="str">
        <f t="shared" si="14"/>
        <v>1.737143</v>
      </c>
      <c r="E18" s="1" t="str">
        <f t="shared" si="14"/>
        <v>1.478252</v>
      </c>
      <c r="F18" s="1" t="str">
        <f t="shared" si="14"/>
        <v>1.779470</v>
      </c>
      <c r="G18" s="1" t="str">
        <f t="shared" si="14"/>
        <v>1.592655</v>
      </c>
      <c r="H18" s="1" t="str">
        <f t="shared" si="14"/>
        <v>1.892003</v>
      </c>
      <c r="I18" s="1" t="str">
        <f t="shared" si="14"/>
        <v>1.989286</v>
      </c>
      <c r="J18" s="1" t="str">
        <f t="shared" si="14"/>
        <v>1.673639</v>
      </c>
      <c r="K18" s="1" t="str">
        <f t="shared" si="14"/>
        <v>1.721834</v>
      </c>
      <c r="L18" s="1" t="str">
        <f t="shared" si="14"/>
        <v>1.687035</v>
      </c>
    </row>
    <row r="19" spans="1:12" x14ac:dyDescent="0.45">
      <c r="A19" t="s">
        <v>693</v>
      </c>
      <c r="C19" s="1" t="str">
        <f t="shared" ref="C19:L19" si="15">RIGHT(C6,8)</f>
        <v>1.705488</v>
      </c>
      <c r="D19" s="1" t="str">
        <f t="shared" si="15"/>
        <v>1.664780</v>
      </c>
      <c r="E19" s="1" t="str">
        <f t="shared" si="15"/>
        <v>1.703691</v>
      </c>
      <c r="F19" s="1" t="str">
        <f t="shared" si="15"/>
        <v>1.694554</v>
      </c>
      <c r="G19" s="1" t="str">
        <f t="shared" si="15"/>
        <v>1.715399</v>
      </c>
      <c r="H19" s="1" t="str">
        <f t="shared" si="15"/>
        <v>1.903667</v>
      </c>
      <c r="I19" s="1" t="str">
        <f t="shared" si="15"/>
        <v>1.694639</v>
      </c>
      <c r="J19" s="1" t="str">
        <f t="shared" si="15"/>
        <v>1.552204</v>
      </c>
      <c r="K19" s="1" t="str">
        <f t="shared" si="15"/>
        <v>1.888073</v>
      </c>
      <c r="L19" s="1" t="str">
        <f t="shared" si="15"/>
        <v>1.710909</v>
      </c>
    </row>
    <row r="20" spans="1:12" x14ac:dyDescent="0.45">
      <c r="A20" t="s">
        <v>694</v>
      </c>
      <c r="C20" s="1" t="str">
        <f t="shared" ref="C20:L20" si="16">RIGHT(C7,8)</f>
        <v>2.221313</v>
      </c>
      <c r="D20" s="1" t="str">
        <f t="shared" si="16"/>
        <v>1.741593</v>
      </c>
      <c r="E20" s="1" t="str">
        <f t="shared" si="16"/>
        <v>1.732964</v>
      </c>
      <c r="F20" s="1" t="str">
        <f t="shared" si="16"/>
        <v>1.624587</v>
      </c>
      <c r="G20" s="1" t="str">
        <f t="shared" si="16"/>
        <v>1.618301</v>
      </c>
      <c r="H20" s="1" t="str">
        <f t="shared" si="16"/>
        <v>1.546369</v>
      </c>
      <c r="I20" s="1" t="str">
        <f t="shared" si="16"/>
        <v>1.716643</v>
      </c>
      <c r="J20" s="1" t="str">
        <f t="shared" si="16"/>
        <v>1.626076</v>
      </c>
      <c r="K20" s="1" t="str">
        <f t="shared" si="16"/>
        <v>1.642240</v>
      </c>
      <c r="L20" s="1" t="str">
        <f t="shared" si="16"/>
        <v>1.501537</v>
      </c>
    </row>
    <row r="21" spans="1:12" x14ac:dyDescent="0.45">
      <c r="A21" t="s">
        <v>695</v>
      </c>
      <c r="C21" s="1" t="str">
        <f t="shared" ref="C21:L21" si="17">RIGHT(C8,8)</f>
        <v>1.964312</v>
      </c>
      <c r="D21" s="1" t="str">
        <f t="shared" si="17"/>
        <v>1.735967</v>
      </c>
      <c r="E21" s="1" t="str">
        <f t="shared" si="17"/>
        <v>1.481136</v>
      </c>
      <c r="F21" s="1" t="str">
        <f t="shared" si="17"/>
        <v>1.658675</v>
      </c>
      <c r="G21" s="1" t="str">
        <f t="shared" si="17"/>
        <v>1.771691</v>
      </c>
      <c r="H21" s="1" t="str">
        <f t="shared" si="17"/>
        <v>1.630817</v>
      </c>
      <c r="I21" s="1" t="str">
        <f t="shared" si="17"/>
        <v>1.801491</v>
      </c>
      <c r="J21" s="1" t="str">
        <f t="shared" si="17"/>
        <v>1.564742</v>
      </c>
      <c r="K21" s="1" t="str">
        <f t="shared" si="17"/>
        <v>1.760694</v>
      </c>
      <c r="L21" s="1" t="str">
        <f t="shared" si="17"/>
        <v>1.750876</v>
      </c>
    </row>
    <row r="22" spans="1:12" x14ac:dyDescent="0.45">
      <c r="A22" t="s">
        <v>696</v>
      </c>
      <c r="C22" s="1" t="str">
        <f t="shared" ref="C22:L22" si="18">RIGHT(C9,8)</f>
        <v>1.593804</v>
      </c>
      <c r="D22" s="1" t="str">
        <f t="shared" si="18"/>
        <v>1.703065</v>
      </c>
      <c r="E22" s="1" t="str">
        <f t="shared" si="18"/>
        <v>1.841755</v>
      </c>
      <c r="F22" s="1" t="str">
        <f t="shared" si="18"/>
        <v>1.728006</v>
      </c>
      <c r="G22" s="1" t="str">
        <f t="shared" si="18"/>
        <v>1.688464</v>
      </c>
      <c r="H22" s="1" t="str">
        <f t="shared" si="18"/>
        <v>1.744529</v>
      </c>
      <c r="I22" s="1" t="str">
        <f t="shared" si="18"/>
        <v>1.702806</v>
      </c>
      <c r="J22" s="1" t="str">
        <f t="shared" si="18"/>
        <v>1.744633</v>
      </c>
      <c r="K22" s="1" t="str">
        <f t="shared" si="18"/>
        <v>1.713959</v>
      </c>
      <c r="L22" s="1" t="str">
        <f t="shared" si="18"/>
        <v>1.787954</v>
      </c>
    </row>
    <row r="23" spans="1:12" x14ac:dyDescent="0.45">
      <c r="A23" t="s">
        <v>697</v>
      </c>
      <c r="C23" s="1" t="str">
        <f t="shared" ref="C23:L23" si="19">RIGHT(C10,8)</f>
        <v>1.386869</v>
      </c>
      <c r="D23" s="1" t="str">
        <f t="shared" si="19"/>
        <v>1.817410</v>
      </c>
      <c r="E23" s="1" t="str">
        <f t="shared" si="19"/>
        <v>1.898901</v>
      </c>
      <c r="F23" s="1" t="str">
        <f t="shared" si="19"/>
        <v>1.426181</v>
      </c>
      <c r="G23" s="1" t="str">
        <f t="shared" si="19"/>
        <v>1.560170</v>
      </c>
      <c r="H23" s="1" t="str">
        <f t="shared" si="19"/>
        <v>1.674393</v>
      </c>
      <c r="I23" s="1" t="str">
        <f t="shared" si="19"/>
        <v>1.734394</v>
      </c>
      <c r="J23" s="1" t="str">
        <f t="shared" si="19"/>
        <v>1.481154</v>
      </c>
      <c r="K23" s="1" t="str">
        <f t="shared" si="19"/>
        <v>1.548865</v>
      </c>
      <c r="L23" s="1" t="str">
        <f t="shared" si="19"/>
        <v>1.618332</v>
      </c>
    </row>
    <row r="24" spans="1:12" x14ac:dyDescent="0.45">
      <c r="A24" t="s">
        <v>698</v>
      </c>
      <c r="E24" s="1"/>
    </row>
    <row r="25" spans="1:12" x14ac:dyDescent="0.45">
      <c r="A25" t="s">
        <v>699</v>
      </c>
    </row>
    <row r="26" spans="1:12" x14ac:dyDescent="0.45">
      <c r="A26" t="s">
        <v>700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45">
      <c r="A27" t="s">
        <v>701</v>
      </c>
      <c r="B27">
        <v>1</v>
      </c>
      <c r="C27" s="1" t="str">
        <f t="shared" ref="C27:L27" si="20">RIGHT(C14,8)</f>
        <v>2.204804</v>
      </c>
      <c r="D27" s="1" t="str">
        <f t="shared" si="20"/>
        <v>1.577027</v>
      </c>
      <c r="E27" s="1" t="str">
        <f t="shared" si="20"/>
        <v>1.743406</v>
      </c>
      <c r="F27" s="1" t="str">
        <f t="shared" si="20"/>
        <v>1.674870</v>
      </c>
      <c r="G27" s="1" t="str">
        <f t="shared" si="20"/>
        <v>1.503960</v>
      </c>
      <c r="H27" s="1" t="str">
        <f t="shared" si="20"/>
        <v>1.730339</v>
      </c>
      <c r="I27" s="1" t="str">
        <f t="shared" si="20"/>
        <v>1.692305</v>
      </c>
      <c r="J27" s="1" t="str">
        <f t="shared" si="20"/>
        <v>1.674767</v>
      </c>
      <c r="K27" s="1" t="str">
        <f t="shared" si="20"/>
        <v>1.703218</v>
      </c>
      <c r="L27" s="1" t="str">
        <f t="shared" si="20"/>
        <v>1.725136</v>
      </c>
    </row>
    <row r="28" spans="1:12" x14ac:dyDescent="0.45">
      <c r="A28" t="s">
        <v>702</v>
      </c>
      <c r="B28">
        <v>2</v>
      </c>
      <c r="C28" s="1" t="str">
        <f t="shared" ref="C28:L28" si="21">RIGHT(C15,8)</f>
        <v>1.702583</v>
      </c>
      <c r="D28" s="1" t="str">
        <f t="shared" si="21"/>
        <v>1.910403</v>
      </c>
      <c r="E28" s="1" t="str">
        <f t="shared" si="21"/>
        <v>1.695167</v>
      </c>
      <c r="F28" s="1" t="str">
        <f t="shared" si="21"/>
        <v>1.847566</v>
      </c>
      <c r="G28" s="1" t="str">
        <f t="shared" si="21"/>
        <v>1.479745</v>
      </c>
      <c r="H28" s="1" t="str">
        <f t="shared" si="21"/>
        <v>1.661715</v>
      </c>
      <c r="I28" s="1" t="str">
        <f t="shared" si="21"/>
        <v>1.686789</v>
      </c>
      <c r="J28" s="1" t="str">
        <f t="shared" si="21"/>
        <v>1.766644</v>
      </c>
      <c r="K28" s="1" t="str">
        <f t="shared" si="21"/>
        <v>1.708706</v>
      </c>
      <c r="L28" s="1" t="str">
        <f t="shared" si="21"/>
        <v>1.783366</v>
      </c>
    </row>
    <row r="29" spans="1:12" x14ac:dyDescent="0.45">
      <c r="A29" t="s">
        <v>703</v>
      </c>
      <c r="B29">
        <v>3</v>
      </c>
      <c r="C29" s="1" t="str">
        <f t="shared" ref="C29:L29" si="22">RIGHT(C16,8)</f>
        <v>1.583284</v>
      </c>
      <c r="D29" s="1" t="str">
        <f t="shared" si="22"/>
        <v>1.756278</v>
      </c>
      <c r="E29" s="1" t="str">
        <f t="shared" si="22"/>
        <v>1.782586</v>
      </c>
      <c r="F29" s="1" t="str">
        <f t="shared" si="22"/>
        <v>1.841106</v>
      </c>
      <c r="G29" s="1" t="str">
        <f t="shared" si="22"/>
        <v>1.747959</v>
      </c>
      <c r="H29" s="1" t="str">
        <f t="shared" si="22"/>
        <v>1.713594</v>
      </c>
      <c r="I29" s="1" t="str">
        <f t="shared" si="22"/>
        <v>1.813947</v>
      </c>
      <c r="J29" s="1" t="str">
        <f t="shared" si="22"/>
        <v>1.697453</v>
      </c>
      <c r="K29" s="1" t="str">
        <f t="shared" si="22"/>
        <v>1.441173</v>
      </c>
      <c r="L29" s="1" t="str">
        <f t="shared" si="22"/>
        <v>1.668861</v>
      </c>
    </row>
    <row r="30" spans="1:12" x14ac:dyDescent="0.45">
      <c r="A30" t="s">
        <v>704</v>
      </c>
      <c r="B30">
        <v>4</v>
      </c>
      <c r="C30" s="1" t="str">
        <f t="shared" ref="C30:L30" si="23">RIGHT(C17,8)</f>
        <v>1.819488</v>
      </c>
      <c r="D30" s="1" t="str">
        <f t="shared" si="23"/>
        <v>1.994570</v>
      </c>
      <c r="E30" s="1" t="str">
        <f t="shared" si="23"/>
        <v>1.682714</v>
      </c>
      <c r="F30" s="1" t="str">
        <f t="shared" si="23"/>
        <v>1.541417</v>
      </c>
      <c r="G30" s="1" t="str">
        <f t="shared" si="23"/>
        <v>1.665369</v>
      </c>
      <c r="H30" s="1" t="str">
        <f t="shared" si="23"/>
        <v>1.490755</v>
      </c>
      <c r="I30" s="1" t="str">
        <f t="shared" si="23"/>
        <v>1.734957</v>
      </c>
      <c r="J30" s="1" t="str">
        <f t="shared" si="23"/>
        <v>1.653649</v>
      </c>
      <c r="K30" s="1" t="str">
        <f t="shared" si="23"/>
        <v>1.805765</v>
      </c>
      <c r="L30" s="1" t="str">
        <f t="shared" si="23"/>
        <v>1.656278</v>
      </c>
    </row>
    <row r="31" spans="1:12" x14ac:dyDescent="0.45">
      <c r="A31" t="s">
        <v>705</v>
      </c>
      <c r="B31">
        <v>5</v>
      </c>
      <c r="C31" s="1" t="str">
        <f t="shared" ref="C31:L31" si="24">RIGHT(C18,8)</f>
        <v>1.746620</v>
      </c>
      <c r="D31" s="1" t="str">
        <f t="shared" si="24"/>
        <v>1.737143</v>
      </c>
      <c r="E31" s="1" t="str">
        <f t="shared" si="24"/>
        <v>1.478252</v>
      </c>
      <c r="F31" s="1" t="str">
        <f t="shared" si="24"/>
        <v>1.779470</v>
      </c>
      <c r="G31" s="1" t="str">
        <f t="shared" si="24"/>
        <v>1.592655</v>
      </c>
      <c r="H31" s="1" t="str">
        <f t="shared" si="24"/>
        <v>1.892003</v>
      </c>
      <c r="I31" s="1" t="str">
        <f t="shared" si="24"/>
        <v>1.989286</v>
      </c>
      <c r="J31" s="1" t="str">
        <f t="shared" si="24"/>
        <v>1.673639</v>
      </c>
      <c r="K31" s="1" t="str">
        <f t="shared" si="24"/>
        <v>1.721834</v>
      </c>
      <c r="L31" s="1" t="str">
        <f t="shared" si="24"/>
        <v>1.687035</v>
      </c>
    </row>
    <row r="32" spans="1:12" x14ac:dyDescent="0.45">
      <c r="A32" t="s">
        <v>706</v>
      </c>
      <c r="B32">
        <v>6</v>
      </c>
      <c r="C32" s="1" t="str">
        <f t="shared" ref="C32:L32" si="25">RIGHT(C19,8)</f>
        <v>1.705488</v>
      </c>
      <c r="D32" s="1" t="str">
        <f t="shared" si="25"/>
        <v>1.664780</v>
      </c>
      <c r="E32" s="1" t="str">
        <f t="shared" si="25"/>
        <v>1.703691</v>
      </c>
      <c r="F32" s="1" t="str">
        <f t="shared" si="25"/>
        <v>1.694554</v>
      </c>
      <c r="G32" s="1" t="str">
        <f t="shared" si="25"/>
        <v>1.715399</v>
      </c>
      <c r="H32" s="1" t="str">
        <f t="shared" si="25"/>
        <v>1.903667</v>
      </c>
      <c r="I32" s="1" t="str">
        <f t="shared" si="25"/>
        <v>1.694639</v>
      </c>
      <c r="J32" s="1" t="str">
        <f t="shared" si="25"/>
        <v>1.552204</v>
      </c>
      <c r="K32" s="1" t="str">
        <f t="shared" si="25"/>
        <v>1.888073</v>
      </c>
      <c r="L32" s="1" t="str">
        <f t="shared" si="25"/>
        <v>1.710909</v>
      </c>
    </row>
    <row r="33" spans="1:12" x14ac:dyDescent="0.45">
      <c r="A33" t="s">
        <v>707</v>
      </c>
      <c r="B33">
        <v>7</v>
      </c>
      <c r="C33" s="1" t="str">
        <f t="shared" ref="C33:L33" si="26">RIGHT(C20,8)</f>
        <v>2.221313</v>
      </c>
      <c r="D33" s="1" t="str">
        <f t="shared" si="26"/>
        <v>1.741593</v>
      </c>
      <c r="E33" s="1" t="str">
        <f t="shared" si="26"/>
        <v>1.732964</v>
      </c>
      <c r="F33" s="1" t="str">
        <f t="shared" si="26"/>
        <v>1.624587</v>
      </c>
      <c r="G33" s="1" t="str">
        <f t="shared" si="26"/>
        <v>1.618301</v>
      </c>
      <c r="H33" s="1" t="str">
        <f t="shared" si="26"/>
        <v>1.546369</v>
      </c>
      <c r="I33" s="1" t="str">
        <f t="shared" si="26"/>
        <v>1.716643</v>
      </c>
      <c r="J33" s="1" t="str">
        <f t="shared" si="26"/>
        <v>1.626076</v>
      </c>
      <c r="K33" s="1" t="str">
        <f t="shared" si="26"/>
        <v>1.642240</v>
      </c>
      <c r="L33" s="1" t="str">
        <f t="shared" si="26"/>
        <v>1.501537</v>
      </c>
    </row>
    <row r="34" spans="1:12" x14ac:dyDescent="0.45">
      <c r="A34" t="s">
        <v>708</v>
      </c>
      <c r="B34">
        <v>8</v>
      </c>
      <c r="C34" s="1" t="str">
        <f t="shared" ref="C34:L34" si="27">RIGHT(C21,8)</f>
        <v>1.964312</v>
      </c>
      <c r="D34" s="1" t="str">
        <f t="shared" si="27"/>
        <v>1.735967</v>
      </c>
      <c r="E34" s="1" t="str">
        <f t="shared" si="27"/>
        <v>1.481136</v>
      </c>
      <c r="F34" s="1" t="str">
        <f t="shared" si="27"/>
        <v>1.658675</v>
      </c>
      <c r="G34" s="1" t="str">
        <f t="shared" si="27"/>
        <v>1.771691</v>
      </c>
      <c r="H34" s="1" t="str">
        <f t="shared" si="27"/>
        <v>1.630817</v>
      </c>
      <c r="I34" s="1" t="str">
        <f t="shared" si="27"/>
        <v>1.801491</v>
      </c>
      <c r="J34" s="1" t="str">
        <f t="shared" si="27"/>
        <v>1.564742</v>
      </c>
      <c r="K34" s="1" t="str">
        <f t="shared" si="27"/>
        <v>1.760694</v>
      </c>
      <c r="L34" s="1" t="str">
        <f t="shared" si="27"/>
        <v>1.750876</v>
      </c>
    </row>
    <row r="35" spans="1:12" x14ac:dyDescent="0.45">
      <c r="A35" t="s">
        <v>709</v>
      </c>
      <c r="B35">
        <v>9</v>
      </c>
      <c r="C35" s="1" t="str">
        <f t="shared" ref="C35:L35" si="28">RIGHT(C22,8)</f>
        <v>1.593804</v>
      </c>
      <c r="D35" s="1" t="str">
        <f t="shared" si="28"/>
        <v>1.703065</v>
      </c>
      <c r="E35" s="1" t="str">
        <f t="shared" si="28"/>
        <v>1.841755</v>
      </c>
      <c r="F35" s="1" t="str">
        <f t="shared" si="28"/>
        <v>1.728006</v>
      </c>
      <c r="G35" s="1" t="str">
        <f t="shared" si="28"/>
        <v>1.688464</v>
      </c>
      <c r="H35" s="1" t="str">
        <f t="shared" si="28"/>
        <v>1.744529</v>
      </c>
      <c r="I35" s="1" t="str">
        <f t="shared" si="28"/>
        <v>1.702806</v>
      </c>
      <c r="J35" s="1" t="str">
        <f t="shared" si="28"/>
        <v>1.744633</v>
      </c>
      <c r="K35" s="1" t="str">
        <f t="shared" si="28"/>
        <v>1.713959</v>
      </c>
      <c r="L35" s="1" t="str">
        <f t="shared" si="28"/>
        <v>1.787954</v>
      </c>
    </row>
    <row r="36" spans="1:12" x14ac:dyDescent="0.45">
      <c r="A36" t="s">
        <v>710</v>
      </c>
      <c r="B36">
        <v>10</v>
      </c>
      <c r="C36" s="1" t="str">
        <f t="shared" ref="C36:L36" si="29">RIGHT(C23,8)</f>
        <v>1.386869</v>
      </c>
      <c r="D36" s="1" t="str">
        <f t="shared" si="29"/>
        <v>1.817410</v>
      </c>
      <c r="E36" s="1" t="str">
        <f t="shared" si="29"/>
        <v>1.898901</v>
      </c>
      <c r="F36" s="1" t="str">
        <f t="shared" si="29"/>
        <v>1.426181</v>
      </c>
      <c r="G36" s="1" t="str">
        <f t="shared" si="29"/>
        <v>1.560170</v>
      </c>
      <c r="H36" s="1" t="str">
        <f t="shared" si="29"/>
        <v>1.674393</v>
      </c>
      <c r="I36" s="1" t="str">
        <f t="shared" si="29"/>
        <v>1.734394</v>
      </c>
      <c r="J36" s="1" t="str">
        <f t="shared" si="29"/>
        <v>1.481154</v>
      </c>
      <c r="K36" s="1" t="str">
        <f t="shared" si="29"/>
        <v>1.548865</v>
      </c>
      <c r="L36" s="1" t="str">
        <f t="shared" si="29"/>
        <v>1.618332</v>
      </c>
    </row>
    <row r="37" spans="1:12" x14ac:dyDescent="0.45">
      <c r="A37" t="s">
        <v>711</v>
      </c>
      <c r="B37" t="s">
        <v>0</v>
      </c>
      <c r="C37">
        <f t="shared" ref="C37:L37" si="30">MAX(C27:C36)</f>
        <v>0</v>
      </c>
      <c r="D37">
        <f t="shared" si="30"/>
        <v>0</v>
      </c>
      <c r="E37">
        <f t="shared" si="30"/>
        <v>0</v>
      </c>
      <c r="F37">
        <f t="shared" si="30"/>
        <v>0</v>
      </c>
      <c r="G37">
        <f t="shared" si="30"/>
        <v>0</v>
      </c>
      <c r="H37">
        <f t="shared" si="30"/>
        <v>0</v>
      </c>
      <c r="I37">
        <f t="shared" si="30"/>
        <v>0</v>
      </c>
      <c r="J37">
        <f t="shared" si="30"/>
        <v>0</v>
      </c>
      <c r="K37">
        <f t="shared" si="30"/>
        <v>0</v>
      </c>
      <c r="L37">
        <f t="shared" si="30"/>
        <v>0</v>
      </c>
    </row>
    <row r="38" spans="1:12" x14ac:dyDescent="0.45">
      <c r="A38" t="s">
        <v>712</v>
      </c>
      <c r="B38" t="s">
        <v>1</v>
      </c>
      <c r="C38">
        <f t="shared" ref="C38:L38" si="31">MIN(C27:C36)</f>
        <v>0</v>
      </c>
      <c r="D38">
        <f t="shared" si="31"/>
        <v>0</v>
      </c>
      <c r="E38">
        <f t="shared" si="31"/>
        <v>0</v>
      </c>
      <c r="F38">
        <f t="shared" si="31"/>
        <v>0</v>
      </c>
      <c r="G38">
        <f t="shared" si="31"/>
        <v>0</v>
      </c>
      <c r="H38">
        <f t="shared" si="31"/>
        <v>0</v>
      </c>
      <c r="I38">
        <f t="shared" si="31"/>
        <v>0</v>
      </c>
      <c r="J38">
        <f t="shared" si="31"/>
        <v>0</v>
      </c>
      <c r="K38">
        <f t="shared" si="31"/>
        <v>0</v>
      </c>
      <c r="L38">
        <f t="shared" si="31"/>
        <v>0</v>
      </c>
    </row>
    <row r="39" spans="1:12" x14ac:dyDescent="0.45">
      <c r="A39" t="s">
        <v>713</v>
      </c>
      <c r="B39" t="s">
        <v>63</v>
      </c>
      <c r="C39" t="e">
        <f t="shared" ref="C39:L39" si="32">AVERAGE(C27:C36)</f>
        <v>#DIV/0!</v>
      </c>
      <c r="D39" t="e">
        <f t="shared" si="32"/>
        <v>#DIV/0!</v>
      </c>
      <c r="E39" t="e">
        <f t="shared" si="32"/>
        <v>#DIV/0!</v>
      </c>
      <c r="F39" t="e">
        <f t="shared" si="32"/>
        <v>#DIV/0!</v>
      </c>
      <c r="G39" t="e">
        <f t="shared" si="32"/>
        <v>#DIV/0!</v>
      </c>
      <c r="H39" t="e">
        <f t="shared" si="32"/>
        <v>#DIV/0!</v>
      </c>
      <c r="I39" t="e">
        <f t="shared" si="32"/>
        <v>#DIV/0!</v>
      </c>
      <c r="J39" t="e">
        <f t="shared" si="32"/>
        <v>#DIV/0!</v>
      </c>
      <c r="K39" t="e">
        <f t="shared" si="32"/>
        <v>#DIV/0!</v>
      </c>
      <c r="L39" t="e">
        <f t="shared" si="32"/>
        <v>#DIV/0!</v>
      </c>
    </row>
    <row r="40" spans="1:12" x14ac:dyDescent="0.45">
      <c r="A40" t="s">
        <v>714</v>
      </c>
      <c r="B40" t="s">
        <v>4</v>
      </c>
      <c r="C40" t="e">
        <f t="shared" ref="C40:L40" si="33">C37-C39</f>
        <v>#DIV/0!</v>
      </c>
      <c r="D40" t="e">
        <f t="shared" si="33"/>
        <v>#DIV/0!</v>
      </c>
      <c r="E40" t="e">
        <f t="shared" si="33"/>
        <v>#DIV/0!</v>
      </c>
      <c r="F40" t="e">
        <f t="shared" si="33"/>
        <v>#DIV/0!</v>
      </c>
      <c r="G40" t="e">
        <f t="shared" si="33"/>
        <v>#DIV/0!</v>
      </c>
      <c r="H40" t="e">
        <f t="shared" si="33"/>
        <v>#DIV/0!</v>
      </c>
      <c r="I40" t="e">
        <f t="shared" si="33"/>
        <v>#DIV/0!</v>
      </c>
      <c r="J40" t="e">
        <f t="shared" si="33"/>
        <v>#DIV/0!</v>
      </c>
      <c r="K40" t="e">
        <f t="shared" si="33"/>
        <v>#DIV/0!</v>
      </c>
      <c r="L40" t="e">
        <f t="shared" si="33"/>
        <v>#DIV/0!</v>
      </c>
    </row>
    <row r="41" spans="1:12" x14ac:dyDescent="0.45">
      <c r="A41" t="s">
        <v>715</v>
      </c>
      <c r="B41" t="s">
        <v>5</v>
      </c>
      <c r="C41" t="e">
        <f t="shared" ref="C41:L41" si="34">C39-C38</f>
        <v>#DIV/0!</v>
      </c>
      <c r="D41" t="e">
        <f t="shared" si="34"/>
        <v>#DIV/0!</v>
      </c>
      <c r="E41" t="e">
        <f t="shared" si="34"/>
        <v>#DIV/0!</v>
      </c>
      <c r="F41" t="e">
        <f t="shared" si="34"/>
        <v>#DIV/0!</v>
      </c>
      <c r="G41" t="e">
        <f t="shared" si="34"/>
        <v>#DIV/0!</v>
      </c>
      <c r="H41" t="e">
        <f t="shared" si="34"/>
        <v>#DIV/0!</v>
      </c>
      <c r="I41" t="e">
        <f t="shared" si="34"/>
        <v>#DIV/0!</v>
      </c>
      <c r="J41" t="e">
        <f t="shared" si="34"/>
        <v>#DIV/0!</v>
      </c>
      <c r="K41" t="e">
        <f t="shared" si="34"/>
        <v>#DIV/0!</v>
      </c>
      <c r="L41" t="e">
        <f t="shared" si="34"/>
        <v>#DIV/0!</v>
      </c>
    </row>
    <row r="42" spans="1:12" x14ac:dyDescent="0.45">
      <c r="A42" t="s">
        <v>716</v>
      </c>
    </row>
    <row r="43" spans="1:12" x14ac:dyDescent="0.45">
      <c r="A43" t="s">
        <v>717</v>
      </c>
      <c r="B43" t="s">
        <v>64</v>
      </c>
      <c r="C43">
        <f>1000/C27</f>
        <v>453.55505523393458</v>
      </c>
      <c r="D43">
        <f t="shared" ref="D43:L43" si="35">1000/D27</f>
        <v>634.10455242681326</v>
      </c>
      <c r="E43">
        <f t="shared" si="35"/>
        <v>573.58985801356653</v>
      </c>
      <c r="F43">
        <f t="shared" si="35"/>
        <v>597.06126445634584</v>
      </c>
      <c r="G43">
        <f t="shared" si="35"/>
        <v>664.91130083246901</v>
      </c>
      <c r="H43">
        <f t="shared" si="35"/>
        <v>577.92143620411946</v>
      </c>
      <c r="I43">
        <f t="shared" si="35"/>
        <v>590.91003099323109</v>
      </c>
      <c r="J43">
        <f t="shared" si="35"/>
        <v>597.09798437633413</v>
      </c>
      <c r="K43">
        <f t="shared" si="35"/>
        <v>587.12390310576802</v>
      </c>
      <c r="L43">
        <f t="shared" si="35"/>
        <v>579.66444384674594</v>
      </c>
    </row>
    <row r="44" spans="1:12" x14ac:dyDescent="0.45">
      <c r="A44" t="s">
        <v>718</v>
      </c>
      <c r="C44">
        <f t="shared" ref="C44:L52" si="36">1000/C28</f>
        <v>587.34287843823176</v>
      </c>
      <c r="D44">
        <f t="shared" si="36"/>
        <v>523.4497642643986</v>
      </c>
      <c r="E44">
        <f t="shared" si="36"/>
        <v>589.91238031415196</v>
      </c>
      <c r="F44">
        <f t="shared" si="36"/>
        <v>541.25265349113374</v>
      </c>
      <c r="G44">
        <f t="shared" si="36"/>
        <v>675.79211283025109</v>
      </c>
      <c r="H44">
        <f t="shared" si="36"/>
        <v>601.78791188621392</v>
      </c>
      <c r="I44">
        <f t="shared" si="36"/>
        <v>592.84237684737093</v>
      </c>
      <c r="J44">
        <f t="shared" si="36"/>
        <v>566.04499831318583</v>
      </c>
      <c r="K44">
        <f t="shared" si="36"/>
        <v>585.23818608935653</v>
      </c>
      <c r="L44">
        <f t="shared" si="36"/>
        <v>560.73739210010729</v>
      </c>
    </row>
    <row r="45" spans="1:12" x14ac:dyDescent="0.45">
      <c r="A45" t="s">
        <v>719</v>
      </c>
      <c r="C45">
        <f t="shared" si="36"/>
        <v>631.59862665194623</v>
      </c>
      <c r="D45">
        <f t="shared" si="36"/>
        <v>569.38594003910544</v>
      </c>
      <c r="E45">
        <f t="shared" si="36"/>
        <v>560.98275202430625</v>
      </c>
      <c r="F45">
        <f t="shared" si="36"/>
        <v>543.1517794195446</v>
      </c>
      <c r="G45">
        <f t="shared" si="36"/>
        <v>572.09579858566474</v>
      </c>
      <c r="H45">
        <f t="shared" si="36"/>
        <v>583.56880334548316</v>
      </c>
      <c r="I45">
        <f t="shared" si="36"/>
        <v>551.28402318259577</v>
      </c>
      <c r="J45">
        <f t="shared" si="36"/>
        <v>589.11793139486042</v>
      </c>
      <c r="K45">
        <f t="shared" si="36"/>
        <v>693.87922199486115</v>
      </c>
      <c r="L45">
        <f t="shared" si="36"/>
        <v>599.21107869379182</v>
      </c>
    </row>
    <row r="46" spans="1:12" x14ac:dyDescent="0.45">
      <c r="A46" t="s">
        <v>720</v>
      </c>
      <c r="C46">
        <f t="shared" si="36"/>
        <v>549.6051636504335</v>
      </c>
      <c r="D46">
        <f t="shared" si="36"/>
        <v>501.3611956461794</v>
      </c>
      <c r="E46">
        <f t="shared" si="36"/>
        <v>594.27805319263996</v>
      </c>
      <c r="F46">
        <f t="shared" si="36"/>
        <v>648.75371168217293</v>
      </c>
      <c r="G46">
        <f t="shared" si="36"/>
        <v>600.46752401419747</v>
      </c>
      <c r="H46">
        <f t="shared" si="36"/>
        <v>670.80103705840327</v>
      </c>
      <c r="I46">
        <f t="shared" si="36"/>
        <v>576.38316108122558</v>
      </c>
      <c r="J46">
        <f t="shared" si="36"/>
        <v>604.72325142760042</v>
      </c>
      <c r="K46">
        <f t="shared" si="36"/>
        <v>553.78191514399714</v>
      </c>
      <c r="L46">
        <f t="shared" si="36"/>
        <v>603.76337788704552</v>
      </c>
    </row>
    <row r="47" spans="1:12" x14ac:dyDescent="0.45">
      <c r="A47" t="s">
        <v>721</v>
      </c>
      <c r="C47">
        <f t="shared" si="36"/>
        <v>572.53438068956041</v>
      </c>
      <c r="D47">
        <f t="shared" si="36"/>
        <v>575.65784739655862</v>
      </c>
      <c r="E47">
        <f t="shared" si="36"/>
        <v>676.47464708317671</v>
      </c>
      <c r="F47">
        <f t="shared" si="36"/>
        <v>561.96507948996043</v>
      </c>
      <c r="G47">
        <f t="shared" si="36"/>
        <v>627.88237251633279</v>
      </c>
      <c r="H47">
        <f t="shared" si="36"/>
        <v>528.54038814949024</v>
      </c>
      <c r="I47">
        <f t="shared" si="36"/>
        <v>502.69292600460665</v>
      </c>
      <c r="J47">
        <f t="shared" si="36"/>
        <v>597.50041675654063</v>
      </c>
      <c r="K47">
        <f t="shared" si="36"/>
        <v>580.77607945946011</v>
      </c>
      <c r="L47">
        <f t="shared" si="36"/>
        <v>592.75592978213251</v>
      </c>
    </row>
    <row r="48" spans="1:12" x14ac:dyDescent="0.45">
      <c r="A48" t="s">
        <v>722</v>
      </c>
      <c r="C48">
        <f t="shared" si="36"/>
        <v>586.34244274952391</v>
      </c>
      <c r="D48">
        <f t="shared" si="36"/>
        <v>600.67996972572951</v>
      </c>
      <c r="E48">
        <f t="shared" si="36"/>
        <v>586.96089842582955</v>
      </c>
      <c r="F48">
        <f t="shared" si="36"/>
        <v>590.1257794086232</v>
      </c>
      <c r="G48">
        <f t="shared" si="36"/>
        <v>582.95475280095184</v>
      </c>
      <c r="H48">
        <f t="shared" si="36"/>
        <v>525.30195669725845</v>
      </c>
      <c r="I48">
        <f t="shared" si="36"/>
        <v>590.09617977634173</v>
      </c>
      <c r="J48">
        <f t="shared" si="36"/>
        <v>644.24521519078678</v>
      </c>
      <c r="K48">
        <f t="shared" si="36"/>
        <v>529.64053826308623</v>
      </c>
      <c r="L48">
        <f t="shared" si="36"/>
        <v>584.48462191735507</v>
      </c>
    </row>
    <row r="49" spans="1:22" x14ac:dyDescent="0.45">
      <c r="A49" t="s">
        <v>723</v>
      </c>
      <c r="C49">
        <f t="shared" si="36"/>
        <v>450.18419286250975</v>
      </c>
      <c r="D49">
        <f t="shared" si="36"/>
        <v>574.18696561136846</v>
      </c>
      <c r="E49">
        <f t="shared" si="36"/>
        <v>577.046032116074</v>
      </c>
      <c r="F49">
        <f t="shared" si="36"/>
        <v>615.54105751184761</v>
      </c>
      <c r="G49">
        <f t="shared" si="36"/>
        <v>617.93201635542459</v>
      </c>
      <c r="H49">
        <f t="shared" si="36"/>
        <v>646.67618142888273</v>
      </c>
      <c r="I49">
        <f t="shared" si="36"/>
        <v>582.53230287252507</v>
      </c>
      <c r="J49">
        <f t="shared" si="36"/>
        <v>614.97740573011345</v>
      </c>
      <c r="K49">
        <f t="shared" si="36"/>
        <v>608.9243959469992</v>
      </c>
      <c r="L49">
        <f t="shared" si="36"/>
        <v>665.9842548002481</v>
      </c>
    </row>
    <row r="50" spans="1:22" x14ac:dyDescent="0.45">
      <c r="A50" t="s">
        <v>724</v>
      </c>
      <c r="C50">
        <f t="shared" si="36"/>
        <v>509.08409662008887</v>
      </c>
      <c r="D50">
        <f t="shared" si="36"/>
        <v>576.04781657715841</v>
      </c>
      <c r="E50">
        <f t="shared" si="36"/>
        <v>675.15744671657433</v>
      </c>
      <c r="F50">
        <f t="shared" si="36"/>
        <v>602.89086168176414</v>
      </c>
      <c r="G50">
        <f t="shared" si="36"/>
        <v>564.43251108686559</v>
      </c>
      <c r="H50">
        <f t="shared" si="36"/>
        <v>613.18958534280671</v>
      </c>
      <c r="I50">
        <f t="shared" si="36"/>
        <v>555.0957512416104</v>
      </c>
      <c r="J50">
        <f t="shared" si="36"/>
        <v>639.08299259558441</v>
      </c>
      <c r="K50">
        <f t="shared" si="36"/>
        <v>567.95786207029732</v>
      </c>
      <c r="L50">
        <f t="shared" si="36"/>
        <v>571.14267372446704</v>
      </c>
    </row>
    <row r="51" spans="1:22" x14ac:dyDescent="0.45">
      <c r="A51" t="s">
        <v>725</v>
      </c>
      <c r="C51">
        <f t="shared" si="36"/>
        <v>627.42972159688395</v>
      </c>
      <c r="D51">
        <f t="shared" si="36"/>
        <v>587.17664915901628</v>
      </c>
      <c r="E51">
        <f t="shared" si="36"/>
        <v>542.96038289566206</v>
      </c>
      <c r="F51">
        <f t="shared" si="36"/>
        <v>578.70169432282069</v>
      </c>
      <c r="G51">
        <f t="shared" si="36"/>
        <v>592.2542618616684</v>
      </c>
      <c r="H51">
        <f t="shared" si="36"/>
        <v>573.2206228729932</v>
      </c>
      <c r="I51">
        <f t="shared" si="36"/>
        <v>587.26595983335744</v>
      </c>
      <c r="J51">
        <f t="shared" si="36"/>
        <v>573.18645239428577</v>
      </c>
      <c r="K51">
        <f t="shared" si="36"/>
        <v>583.44452813632063</v>
      </c>
      <c r="L51">
        <f t="shared" si="36"/>
        <v>559.29850544253372</v>
      </c>
    </row>
    <row r="52" spans="1:22" x14ac:dyDescent="0.45">
      <c r="A52" t="s">
        <v>726</v>
      </c>
      <c r="C52">
        <f t="shared" si="36"/>
        <v>721.04863545150988</v>
      </c>
      <c r="D52">
        <f t="shared" si="36"/>
        <v>550.23357415222767</v>
      </c>
      <c r="E52">
        <f t="shared" si="36"/>
        <v>526.62039779851614</v>
      </c>
      <c r="F52">
        <f t="shared" si="36"/>
        <v>701.17327323810935</v>
      </c>
      <c r="G52">
        <f t="shared" si="36"/>
        <v>640.95579327893756</v>
      </c>
      <c r="H52">
        <f t="shared" si="36"/>
        <v>597.23135488502396</v>
      </c>
      <c r="I52">
        <f t="shared" si="36"/>
        <v>576.57026027534687</v>
      </c>
      <c r="J52">
        <f t="shared" si="36"/>
        <v>675.14924173988652</v>
      </c>
      <c r="K52">
        <f t="shared" si="36"/>
        <v>645.63406107052583</v>
      </c>
      <c r="L52">
        <f t="shared" si="36"/>
        <v>617.92017954288735</v>
      </c>
      <c r="V52" t="s">
        <v>2</v>
      </c>
    </row>
    <row r="53" spans="1:22" x14ac:dyDescent="0.45">
      <c r="A53" t="s">
        <v>727</v>
      </c>
      <c r="B53" t="s">
        <v>65</v>
      </c>
      <c r="C53">
        <f t="shared" ref="C53:L53" si="37">AVERAGE(C43:C52)</f>
        <v>568.87251939446219</v>
      </c>
      <c r="D53">
        <f t="shared" si="37"/>
        <v>569.22842749985557</v>
      </c>
      <c r="E53">
        <f t="shared" si="37"/>
        <v>590.39828485804969</v>
      </c>
      <c r="F53">
        <f t="shared" si="37"/>
        <v>598.06171547023246</v>
      </c>
      <c r="G53">
        <f t="shared" si="37"/>
        <v>613.96784441627631</v>
      </c>
      <c r="H53">
        <f t="shared" si="37"/>
        <v>591.82392778706753</v>
      </c>
      <c r="I53">
        <f t="shared" si="37"/>
        <v>570.56729721082115</v>
      </c>
      <c r="J53">
        <f t="shared" si="37"/>
        <v>610.11258899191785</v>
      </c>
      <c r="K53">
        <f t="shared" si="37"/>
        <v>593.64006912806713</v>
      </c>
      <c r="L53">
        <f t="shared" si="37"/>
        <v>593.4962457737314</v>
      </c>
    </row>
    <row r="54" spans="1:22" x14ac:dyDescent="0.45">
      <c r="A54" t="s">
        <v>728</v>
      </c>
      <c r="B54" t="s">
        <v>66</v>
      </c>
      <c r="C54">
        <f t="shared" ref="C54:L54" si="38">MAX(C43:C52)-C53</f>
        <v>152.17611605704769</v>
      </c>
      <c r="D54">
        <f t="shared" si="38"/>
        <v>64.876124926957687</v>
      </c>
      <c r="E54">
        <f t="shared" si="38"/>
        <v>86.076362225127014</v>
      </c>
      <c r="F54">
        <f t="shared" si="38"/>
        <v>103.11155776787689</v>
      </c>
      <c r="G54">
        <f t="shared" si="38"/>
        <v>61.824268413974778</v>
      </c>
      <c r="H54">
        <f t="shared" si="38"/>
        <v>78.977109271335735</v>
      </c>
      <c r="I54">
        <f t="shared" si="38"/>
        <v>22.275079636549776</v>
      </c>
      <c r="J54">
        <f t="shared" si="38"/>
        <v>65.036652747968674</v>
      </c>
      <c r="K54">
        <f t="shared" si="38"/>
        <v>100.23915286679403</v>
      </c>
      <c r="L54">
        <f t="shared" si="38"/>
        <v>72.488009026516693</v>
      </c>
    </row>
    <row r="55" spans="1:22" x14ac:dyDescent="0.45">
      <c r="A55" t="s">
        <v>729</v>
      </c>
      <c r="B55" t="s">
        <v>67</v>
      </c>
      <c r="C55">
        <f t="shared" ref="C55:L55" si="39">C53-MIN(C43:C52)</f>
        <v>118.68832653195244</v>
      </c>
      <c r="D55">
        <f t="shared" si="39"/>
        <v>67.867231853676174</v>
      </c>
      <c r="E55">
        <f t="shared" si="39"/>
        <v>63.777887059533555</v>
      </c>
      <c r="F55">
        <f t="shared" si="39"/>
        <v>56.809061979098715</v>
      </c>
      <c r="G55">
        <f t="shared" si="39"/>
        <v>49.535333329410719</v>
      </c>
      <c r="H55">
        <f t="shared" si="39"/>
        <v>66.521971089809085</v>
      </c>
      <c r="I55">
        <f t="shared" si="39"/>
        <v>67.874371206214505</v>
      </c>
      <c r="J55">
        <f t="shared" si="39"/>
        <v>44.067590678732017</v>
      </c>
      <c r="K55">
        <f t="shared" si="39"/>
        <v>63.999530864980898</v>
      </c>
      <c r="L55">
        <f t="shared" si="39"/>
        <v>34.197740331197679</v>
      </c>
    </row>
    <row r="56" spans="1:22" x14ac:dyDescent="0.45">
      <c r="A56" t="s">
        <v>730</v>
      </c>
    </row>
    <row r="57" spans="1:22" x14ac:dyDescent="0.45">
      <c r="A57" t="s">
        <v>731</v>
      </c>
    </row>
    <row r="58" spans="1:22" x14ac:dyDescent="0.45">
      <c r="A58" t="s">
        <v>732</v>
      </c>
    </row>
    <row r="59" spans="1:22" x14ac:dyDescent="0.45">
      <c r="A59" t="s">
        <v>733</v>
      </c>
    </row>
    <row r="60" spans="1:22" x14ac:dyDescent="0.45">
      <c r="A60" t="s">
        <v>734</v>
      </c>
    </row>
    <row r="61" spans="1:22" x14ac:dyDescent="0.45">
      <c r="A61" t="s">
        <v>735</v>
      </c>
    </row>
    <row r="62" spans="1:22" x14ac:dyDescent="0.45">
      <c r="A62" t="s">
        <v>736</v>
      </c>
    </row>
    <row r="63" spans="1:22" x14ac:dyDescent="0.45">
      <c r="A63" t="s">
        <v>737</v>
      </c>
    </row>
    <row r="64" spans="1:22" x14ac:dyDescent="0.45">
      <c r="A64" t="s">
        <v>738</v>
      </c>
    </row>
    <row r="65" spans="1:1" x14ac:dyDescent="0.45">
      <c r="A65" t="s">
        <v>739</v>
      </c>
    </row>
    <row r="66" spans="1:1" x14ac:dyDescent="0.45">
      <c r="A66" t="s">
        <v>740</v>
      </c>
    </row>
    <row r="67" spans="1:1" x14ac:dyDescent="0.45">
      <c r="A67" t="s">
        <v>741</v>
      </c>
    </row>
    <row r="68" spans="1:1" x14ac:dyDescent="0.45">
      <c r="A68" t="s">
        <v>742</v>
      </c>
    </row>
    <row r="69" spans="1:1" x14ac:dyDescent="0.45">
      <c r="A69" t="s">
        <v>743</v>
      </c>
    </row>
    <row r="70" spans="1:1" x14ac:dyDescent="0.45">
      <c r="A70" t="s">
        <v>744</v>
      </c>
    </row>
    <row r="71" spans="1:1" x14ac:dyDescent="0.45">
      <c r="A71" t="s">
        <v>745</v>
      </c>
    </row>
    <row r="72" spans="1:1" x14ac:dyDescent="0.45">
      <c r="A72" t="s">
        <v>746</v>
      </c>
    </row>
    <row r="73" spans="1:1" x14ac:dyDescent="0.45">
      <c r="A73" t="s">
        <v>747</v>
      </c>
    </row>
    <row r="74" spans="1:1" x14ac:dyDescent="0.45">
      <c r="A74" t="s">
        <v>748</v>
      </c>
    </row>
    <row r="75" spans="1:1" x14ac:dyDescent="0.45">
      <c r="A75" t="s">
        <v>749</v>
      </c>
    </row>
    <row r="76" spans="1:1" x14ac:dyDescent="0.45">
      <c r="A76" t="s">
        <v>750</v>
      </c>
    </row>
    <row r="77" spans="1:1" x14ac:dyDescent="0.45">
      <c r="A77" t="s">
        <v>751</v>
      </c>
    </row>
    <row r="78" spans="1:1" x14ac:dyDescent="0.45">
      <c r="A78" t="s">
        <v>752</v>
      </c>
    </row>
    <row r="79" spans="1:1" x14ac:dyDescent="0.45">
      <c r="A79" t="s">
        <v>753</v>
      </c>
    </row>
    <row r="80" spans="1:1" x14ac:dyDescent="0.45">
      <c r="A80" t="s">
        <v>754</v>
      </c>
    </row>
    <row r="81" spans="1:1" x14ac:dyDescent="0.45">
      <c r="A81" t="s">
        <v>755</v>
      </c>
    </row>
    <row r="82" spans="1:1" x14ac:dyDescent="0.45">
      <c r="A82" t="s">
        <v>756</v>
      </c>
    </row>
    <row r="83" spans="1:1" x14ac:dyDescent="0.45">
      <c r="A83" t="s">
        <v>757</v>
      </c>
    </row>
    <row r="84" spans="1:1" x14ac:dyDescent="0.45">
      <c r="A84" t="s">
        <v>758</v>
      </c>
    </row>
    <row r="85" spans="1:1" x14ac:dyDescent="0.45">
      <c r="A85" t="s">
        <v>759</v>
      </c>
    </row>
    <row r="86" spans="1:1" x14ac:dyDescent="0.45">
      <c r="A86" t="s">
        <v>760</v>
      </c>
    </row>
    <row r="87" spans="1:1" x14ac:dyDescent="0.45">
      <c r="A87" t="s">
        <v>761</v>
      </c>
    </row>
    <row r="88" spans="1:1" x14ac:dyDescent="0.45">
      <c r="A88" t="s">
        <v>762</v>
      </c>
    </row>
    <row r="89" spans="1:1" x14ac:dyDescent="0.45">
      <c r="A89" t="s">
        <v>763</v>
      </c>
    </row>
    <row r="90" spans="1:1" x14ac:dyDescent="0.45">
      <c r="A90" t="s">
        <v>764</v>
      </c>
    </row>
    <row r="91" spans="1:1" x14ac:dyDescent="0.45">
      <c r="A91" t="s">
        <v>765</v>
      </c>
    </row>
    <row r="92" spans="1:1" x14ac:dyDescent="0.45">
      <c r="A92" t="s">
        <v>766</v>
      </c>
    </row>
    <row r="93" spans="1:1" x14ac:dyDescent="0.45">
      <c r="A93" t="s">
        <v>767</v>
      </c>
    </row>
    <row r="94" spans="1:1" x14ac:dyDescent="0.45">
      <c r="A94" t="s">
        <v>768</v>
      </c>
    </row>
    <row r="95" spans="1:1" x14ac:dyDescent="0.45">
      <c r="A95" t="s">
        <v>769</v>
      </c>
    </row>
    <row r="96" spans="1:1" x14ac:dyDescent="0.45">
      <c r="A96" t="s">
        <v>770</v>
      </c>
    </row>
    <row r="97" spans="1:1" x14ac:dyDescent="0.45">
      <c r="A97" t="s">
        <v>771</v>
      </c>
    </row>
    <row r="98" spans="1:1" x14ac:dyDescent="0.45">
      <c r="A98" t="s">
        <v>772</v>
      </c>
    </row>
    <row r="99" spans="1:1" x14ac:dyDescent="0.45">
      <c r="A99" t="s">
        <v>773</v>
      </c>
    </row>
    <row r="100" spans="1:1" x14ac:dyDescent="0.45">
      <c r="A100" t="s">
        <v>774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task1_0</vt:lpstr>
      <vt:lpstr>task1_1</vt:lpstr>
      <vt:lpstr>task1_2</vt:lpstr>
      <vt:lpstr>task1_3</vt:lpstr>
      <vt:lpstr>task2_0</vt:lpstr>
      <vt:lpstr>task2_1</vt:lpstr>
      <vt:lpstr>task2_2</vt:lpstr>
      <vt:lpstr>task2_3</vt:lpstr>
      <vt:lpstr>maxstock</vt:lpstr>
      <vt:lpstr>worker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김민준</dc:creator>
  <cp:lastModifiedBy>김민준</cp:lastModifiedBy>
  <dcterms:created xsi:type="dcterms:W3CDTF">2024-05-21T13:00:07Z</dcterms:created>
  <dcterms:modified xsi:type="dcterms:W3CDTF">2024-06-01T20:59:55Z</dcterms:modified>
</cp:coreProperties>
</file>