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3"/>
  <workbookPr filterPrivacy="1" codeName="ThisWorkbook"/>
  <xr:revisionPtr revIDLastSave="243" documentId="13_ncr:1_{B431AFDC-94B5-4BDD-B9F8-33645C82CA82}" xr6:coauthVersionLast="47" xr6:coauthVersionMax="47" xr10:uidLastSave="{B3E19709-CAD8-45A3-ACB7-1DB3A653BF57}"/>
  <bookViews>
    <workbookView xWindow="-110" yWindow="-110" windowWidth="19420" windowHeight="10300" xr2:uid="{00000000-000D-0000-FFFF-FFFF00000000}"/>
  </bookViews>
  <sheets>
    <sheet name="プロジェクトのスケジュール" sheetId="11" r:id="rId1"/>
    <sheet name="5.8 作業内容" sheetId="21" r:id="rId2"/>
    <sheet name="5.2 作業内容" sheetId="20" r:id="rId3"/>
    <sheet name="5.1 作業内容" sheetId="19" r:id="rId4"/>
    <sheet name="4.30 作業内容" sheetId="18" r:id="rId5"/>
    <sheet name="4.25 作業内容" sheetId="17" r:id="rId6"/>
    <sheet name="4.24 作業内容" sheetId="16" r:id="rId7"/>
    <sheet name="4.23 作業内容" sheetId="15" r:id="rId8"/>
    <sheet name="4.22 作業内容" sheetId="13" r:id="rId9"/>
    <sheet name="Sheet1" sheetId="14" r:id="rId10"/>
    <sheet name="詳細情報" sheetId="12" r:id="rId11"/>
  </sheets>
  <externalReferences>
    <externalReference r:id="rId12"/>
  </externalReferences>
  <definedNames>
    <definedName name="_xlnm._FilterDatabase" localSheetId="0" hidden="1">プロジェクトのスケジュール!$B$6:$BL$114</definedName>
    <definedName name="_祝日" localSheetId="0">[1]祝日!$B$2:$D$26</definedName>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2" i="11" l="1"/>
  <c r="H102" i="11"/>
  <c r="H101" i="11"/>
  <c r="H94" i="11"/>
  <c r="H93" i="11"/>
  <c r="H92" i="11"/>
  <c r="H91" i="11"/>
  <c r="H80" i="11"/>
  <c r="H79" i="11"/>
  <c r="H75" i="11"/>
  <c r="H74" i="11"/>
  <c r="H73" i="11"/>
  <c r="H72" i="11"/>
  <c r="H67" i="11"/>
  <c r="H66" i="11"/>
  <c r="H64" i="11"/>
  <c r="H63" i="11"/>
  <c r="H62" i="11"/>
  <c r="H59" i="11"/>
  <c r="H58" i="11"/>
  <c r="H57" i="11"/>
  <c r="H56" i="11"/>
  <c r="H51" i="11"/>
  <c r="H50" i="11"/>
  <c r="H49" i="11"/>
  <c r="H48" i="11"/>
  <c r="H47" i="11"/>
  <c r="H46" i="11"/>
  <c r="H45" i="11"/>
  <c r="H44" i="11"/>
  <c r="H43" i="11"/>
  <c r="H42" i="11"/>
  <c r="H41" i="11"/>
  <c r="H40" i="11"/>
  <c r="H15" i="11" l="1"/>
  <c r="H7" i="11"/>
  <c r="H28" i="11" l="1"/>
  <c r="I5" i="11"/>
  <c r="I6" i="11" s="1"/>
  <c r="H114" i="11"/>
  <c r="H113" i="11"/>
  <c r="H39" i="11"/>
  <c r="H38" i="11"/>
  <c r="H36" i="11"/>
  <c r="H26" i="11"/>
  <c r="H25" i="11"/>
  <c r="H37" i="11" l="1"/>
  <c r="H31" i="11"/>
  <c r="H29" i="11"/>
  <c r="J5" i="11"/>
  <c r="K5" i="11" l="1"/>
  <c r="L5" i="11" l="1"/>
  <c r="M5" i="11" l="1"/>
  <c r="N5" i="11" l="1"/>
  <c r="O5" i="11" l="1"/>
  <c r="P5" i="11" l="1"/>
  <c r="P6" i="11" s="1"/>
  <c r="O6" i="11"/>
  <c r="N6" i="11"/>
  <c r="M6" i="11"/>
  <c r="L6" i="11"/>
  <c r="K6" i="11"/>
  <c r="J6" i="11"/>
  <c r="I4" i="11"/>
  <c r="H30" i="11" l="1"/>
  <c r="P4" i="11"/>
  <c r="Q5" i="11"/>
  <c r="R5" i="11" l="1"/>
  <c r="S5" i="11" l="1"/>
  <c r="T5" i="11" l="1"/>
  <c r="U5" i="11" l="1"/>
  <c r="V5" i="11" l="1"/>
  <c r="W5" i="11" l="1"/>
  <c r="W6" i="11" s="1"/>
  <c r="V6" i="11"/>
  <c r="U6" i="11"/>
  <c r="T6" i="11"/>
  <c r="S6" i="11"/>
  <c r="R6" i="11"/>
  <c r="Q6"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l="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 r="H8" i="11" l="1"/>
  <c r="H12" i="11"/>
  <c r="H13" i="11"/>
  <c r="H9" i="11"/>
  <c r="H10" i="11"/>
  <c r="H11" i="11"/>
  <c r="H16" i="11" l="1"/>
  <c r="H18" i="11" l="1"/>
  <c r="H19" i="11" l="1"/>
  <c r="H20" i="11" l="1"/>
  <c r="H21" i="11" l="1"/>
</calcChain>
</file>

<file path=xl/sharedStrings.xml><?xml version="1.0" encoding="utf-8"?>
<sst xmlns="http://schemas.openxmlformats.org/spreadsheetml/2006/main" count="531" uniqueCount="175">
  <si>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</si>
  <si>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得点管理システム</t>
    <rPh sb="0" eb="4">
      <t>トクテンカンリ</t>
    </rPh>
    <phoneticPr fontId="29"/>
  </si>
  <si>
    <t>シンプル ガント チャート (Vertex42.com)</t>
  </si>
  <si>
    <t>セル B2 には会社の名前を入力します。</t>
  </si>
  <si>
    <t>チーム名：F</t>
    <phoneticPr fontId="29"/>
  </si>
  <si>
    <t>https://www.vertex42.com/ExcelTemplates/simple-gantt-chart.html</t>
  </si>
  <si>
    <t>セル B3 に、プロジェクト主任の名前を入力します。セル E3 には、プロジェクトの開始日を入力します。プロジェクトの開始: ラベルはセル C3 にあります。</t>
  </si>
  <si>
    <t>リーダー：原隆哉</t>
    <rPh sb="5" eb="8">
      <t>ハラタカヤ</t>
    </rPh>
    <phoneticPr fontId="29"/>
  </si>
  <si>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</si>
  <si>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</si>
  <si>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Aチーム：林、川本、橋谷　　　　　Bチーム：奥野、長野</t>
    <rPh sb="5" eb="6">
      <t>ハヤシ</t>
    </rPh>
    <rPh sb="7" eb="9">
      <t>カワモト</t>
    </rPh>
    <rPh sb="10" eb="12">
      <t>ハシタニ</t>
    </rPh>
    <rPh sb="22" eb="24">
      <t>オクノ</t>
    </rPh>
    <rPh sb="25" eb="27">
      <t>ナガノ</t>
    </rPh>
    <phoneticPr fontId="29"/>
  </si>
  <si>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</si>
  <si>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</si>
  <si>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</si>
  <si>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</si>
  <si>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担当者</t>
    <phoneticPr fontId="29"/>
  </si>
  <si>
    <t>進捗状況</t>
  </si>
  <si>
    <t>開始</t>
  </si>
  <si>
    <t>終了</t>
  </si>
  <si>
    <t>日数</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</si>
  <si>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</si>
  <si>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</si>
  <si>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DB(テーブル作成)</t>
    <rPh sb="7" eb="9">
      <t>サクセイ</t>
    </rPh>
    <phoneticPr fontId="42"/>
  </si>
  <si>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</si>
  <si>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クラス番号テーブル</t>
    <rPh sb="3" eb="5">
      <t>バンゴウ</t>
    </rPh>
    <phoneticPr fontId="41"/>
  </si>
  <si>
    <t>大原太郎</t>
    <rPh sb="0" eb="4">
      <t>オオハラタロウ</t>
    </rPh>
    <phoneticPr fontId="29"/>
  </si>
  <si>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</si>
  <si>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学校テーブル</t>
    <rPh sb="0" eb="2">
      <t>ガッコウ</t>
    </rPh>
    <phoneticPr fontId="41"/>
  </si>
  <si>
    <t>学生テーブル</t>
    <rPh sb="0" eb="2">
      <t>ガクセイ</t>
    </rPh>
    <phoneticPr fontId="41"/>
  </si>
  <si>
    <t>科目テーブル</t>
    <rPh sb="0" eb="2">
      <t>カモク</t>
    </rPh>
    <phoneticPr fontId="41"/>
  </si>
  <si>
    <t>教員テーブル</t>
    <rPh sb="0" eb="2">
      <t>キョウイン</t>
    </rPh>
    <phoneticPr fontId="41"/>
  </si>
  <si>
    <t>得点テーブル</t>
    <rPh sb="0" eb="2">
      <t>トクテン</t>
    </rPh>
    <phoneticPr fontId="41"/>
  </si>
  <si>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</si>
  <si>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共通(DAO)</t>
    <rPh sb="0" eb="2">
      <t>キョウツウ</t>
    </rPh>
    <phoneticPr fontId="29"/>
  </si>
  <si>
    <t>DAO</t>
    <phoneticPr fontId="29"/>
  </si>
  <si>
    <t>A</t>
    <phoneticPr fontId="29"/>
  </si>
  <si>
    <t>クラス番号DAO</t>
    <phoneticPr fontId="29"/>
  </si>
  <si>
    <t>学校DAO</t>
    <phoneticPr fontId="29"/>
  </si>
  <si>
    <t>学生DAO</t>
    <phoneticPr fontId="29"/>
  </si>
  <si>
    <t>科目DAO</t>
    <phoneticPr fontId="29"/>
  </si>
  <si>
    <t>A</t>
  </si>
  <si>
    <t>教員DAO</t>
    <phoneticPr fontId="29"/>
  </si>
  <si>
    <t>得点DAO</t>
    <phoneticPr fontId="29"/>
  </si>
  <si>
    <t>学生別成績一覧DAO</t>
    <phoneticPr fontId="29"/>
  </si>
  <si>
    <t>クラス別成績一覧DAO</t>
    <phoneticPr fontId="29"/>
  </si>
  <si>
    <t>サンプル フェーズ タイトル ブロック</t>
  </si>
  <si>
    <t>共通(Bean)</t>
    <rPh sb="0" eb="2">
      <t>キョウツウ</t>
    </rPh>
    <phoneticPr fontId="29"/>
  </si>
  <si>
    <t>共通Bean</t>
    <rPh sb="0" eb="2">
      <t>キョウツウ</t>
    </rPh>
    <phoneticPr fontId="29"/>
  </si>
  <si>
    <t>クラス番号Bean</t>
    <phoneticPr fontId="29"/>
  </si>
  <si>
    <t>学校Bean</t>
    <phoneticPr fontId="29"/>
  </si>
  <si>
    <t>学生Bean</t>
    <phoneticPr fontId="29"/>
  </si>
  <si>
    <t>科目Bean</t>
    <phoneticPr fontId="29"/>
  </si>
  <si>
    <t>教員Bean</t>
    <phoneticPr fontId="29"/>
  </si>
  <si>
    <t>得点Bean</t>
    <phoneticPr fontId="29"/>
  </si>
  <si>
    <t>学生別成績一覧Bean</t>
    <phoneticPr fontId="29"/>
  </si>
  <si>
    <t>クラス別成績一覧Bean</t>
    <phoneticPr fontId="29"/>
  </si>
  <si>
    <t>ユーザBean</t>
    <phoneticPr fontId="29"/>
  </si>
  <si>
    <t>サンプル+30:33 フェーズ タイトル ブロック</t>
    <phoneticPr fontId="29"/>
  </si>
  <si>
    <t>共通(共通機能)</t>
    <rPh sb="0" eb="2">
      <t>キョウツウ</t>
    </rPh>
    <rPh sb="3" eb="5">
      <t>キョウツウ</t>
    </rPh>
    <rPh sb="5" eb="7">
      <t>キノウ</t>
    </rPh>
    <phoneticPr fontId="29"/>
  </si>
  <si>
    <t>フロントコントローラー(Java)</t>
    <phoneticPr fontId="29"/>
  </si>
  <si>
    <t>B</t>
    <phoneticPr fontId="29"/>
  </si>
  <si>
    <t>フィルター(Java)</t>
    <phoneticPr fontId="29"/>
  </si>
  <si>
    <t>ヘッダー・フッター(画面)</t>
    <rPh sb="10" eb="12">
      <t>ガメン</t>
    </rPh>
    <phoneticPr fontId="29"/>
  </si>
  <si>
    <t>共通(エラー機能)</t>
    <rPh sb="0" eb="2">
      <t>キョウツウ</t>
    </rPh>
    <rPh sb="6" eb="8">
      <t>キノウ</t>
    </rPh>
    <phoneticPr fontId="42"/>
  </si>
  <si>
    <t>エラー表示</t>
    <rPh sb="3" eb="5">
      <t>ヒョウジ</t>
    </rPh>
    <phoneticPr fontId="42"/>
  </si>
  <si>
    <t>認証機能</t>
    <rPh sb="0" eb="2">
      <t>ニンショウ</t>
    </rPh>
    <rPh sb="2" eb="4">
      <t>キノウ</t>
    </rPh>
    <phoneticPr fontId="29"/>
  </si>
  <si>
    <t>ログイン(画面)</t>
    <rPh sb="5" eb="7">
      <t>ガメン</t>
    </rPh>
    <phoneticPr fontId="29"/>
  </si>
  <si>
    <t>ログイン（サーブレット実装）</t>
    <phoneticPr fontId="29"/>
  </si>
  <si>
    <t>原</t>
    <rPh sb="0" eb="1">
      <t>ハラ</t>
    </rPh>
    <phoneticPr fontId="29"/>
  </si>
  <si>
    <t>ログアウト（画面）</t>
    <phoneticPr fontId="29"/>
  </si>
  <si>
    <t>ログアウト（サーブレット実装）</t>
    <phoneticPr fontId="29"/>
  </si>
  <si>
    <t>メニュー</t>
    <phoneticPr fontId="29"/>
  </si>
  <si>
    <t>メインメニュー（画面）</t>
    <phoneticPr fontId="29"/>
  </si>
  <si>
    <t>メインメニュー（サーブレット実装）</t>
    <phoneticPr fontId="29"/>
  </si>
  <si>
    <t>学生管理機能</t>
    <rPh sb="0" eb="2">
      <t>ガクセイ</t>
    </rPh>
    <rPh sb="2" eb="4">
      <t>カンリ</t>
    </rPh>
    <rPh sb="4" eb="6">
      <t>キノウ</t>
    </rPh>
    <phoneticPr fontId="29"/>
  </si>
  <si>
    <t>　　学生一覧（画面）</t>
  </si>
  <si>
    <t>　　学生一覧（サーブレット実装）</t>
  </si>
  <si>
    <t>　　学生登録（画面）</t>
  </si>
  <si>
    <t>　　学生登録（サーブレット実装）</t>
  </si>
  <si>
    <t>　　学生変更（画面）</t>
  </si>
  <si>
    <t>　　学生変更（サーブレット実装）</t>
  </si>
  <si>
    <t>科目管理機能</t>
    <rPh sb="0" eb="2">
      <t>カモク</t>
    </rPh>
    <rPh sb="2" eb="4">
      <t>カンリ</t>
    </rPh>
    <rPh sb="4" eb="6">
      <t>キノウ</t>
    </rPh>
    <phoneticPr fontId="42"/>
  </si>
  <si>
    <t xml:space="preserve">  　科目一覧（画面）</t>
  </si>
  <si>
    <t>　　科目一覧（サーブレット実装）</t>
  </si>
  <si>
    <t xml:space="preserve">  　科目登録（画面）</t>
  </si>
  <si>
    <t>　　科目登録（サーブレット実装）</t>
  </si>
  <si>
    <t>　　科目変更（画面）</t>
  </si>
  <si>
    <t>　　科目変更（サーブレット実装）</t>
  </si>
  <si>
    <t>　　科目削除（画面）</t>
  </si>
  <si>
    <t>　　科目削除（サーブレット実装）</t>
  </si>
  <si>
    <t>成績管理機能</t>
    <rPh sb="0" eb="2">
      <t>セイセキ</t>
    </rPh>
    <rPh sb="2" eb="4">
      <t>カンリ</t>
    </rPh>
    <rPh sb="4" eb="6">
      <t>キノウ</t>
    </rPh>
    <phoneticPr fontId="29"/>
  </si>
  <si>
    <t>　　成績管理一覧（画面）</t>
  </si>
  <si>
    <t>　　成績管理一覧（サーブレット実装）</t>
  </si>
  <si>
    <t>　　成績登録（画面）</t>
  </si>
  <si>
    <t>　　成績登録（サーブレット実装）</t>
  </si>
  <si>
    <t>　　成績変更（画面）</t>
  </si>
  <si>
    <t>　　成績変更（サーブレット実装）</t>
  </si>
  <si>
    <t>　　成績削除（画面）</t>
  </si>
  <si>
    <t>　　成績削除（サーブレット実装）</t>
  </si>
  <si>
    <t>　　科目別成績一覧（画面）</t>
  </si>
  <si>
    <t>　　科目別成績一覧（サーブレット実装）</t>
  </si>
  <si>
    <t>　　学生別成績一覧（画面）</t>
  </si>
  <si>
    <t>　　学生別成績一覧（サーブレット実装）</t>
  </si>
  <si>
    <t>単体テスト</t>
    <rPh sb="0" eb="2">
      <t>タンタイ</t>
    </rPh>
    <phoneticPr fontId="29"/>
  </si>
  <si>
    <t>　　ログイン</t>
  </si>
  <si>
    <t>　　ログアウト</t>
  </si>
  <si>
    <t>　　メインメニュー</t>
  </si>
  <si>
    <t>　　学生管理一覧</t>
  </si>
  <si>
    <t>　　学生登録</t>
  </si>
  <si>
    <t>　　学生登録完了</t>
  </si>
  <si>
    <t>　　学生変更</t>
  </si>
  <si>
    <t>　　学生変更完了</t>
  </si>
  <si>
    <t>　　科目管理一覧</t>
  </si>
  <si>
    <t>　　科目登録</t>
  </si>
  <si>
    <t>　　科目登録完了</t>
  </si>
  <si>
    <t>　　科目変更</t>
  </si>
  <si>
    <t>　　科目変更完了</t>
  </si>
  <si>
    <t>　　科目削除</t>
  </si>
  <si>
    <t>　　科目削除完了</t>
  </si>
  <si>
    <t>　　成績管理一覧</t>
  </si>
  <si>
    <t>　　成績登録完了</t>
  </si>
  <si>
    <t>　　成績参照検索</t>
  </si>
  <si>
    <t>　　科目別成績一覧</t>
  </si>
  <si>
    <t>　　学生別成績一覧</t>
  </si>
  <si>
    <t>　　エラーページ</t>
  </si>
  <si>
    <t>システムテスト</t>
    <phoneticPr fontId="29"/>
  </si>
  <si>
    <t>　　成績登録</t>
  </si>
  <si>
    <t>　　成績変更</t>
  </si>
  <si>
    <t>　　成績参照（科目、クラス毎）</t>
  </si>
  <si>
    <t>　　成績参照（学生毎）</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</si>
  <si>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</si>
  <si>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</si>
  <si>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</si>
  <si>
    <t>氏名→</t>
  </si>
  <si>
    <t>原</t>
  </si>
  <si>
    <t>奥野</t>
  </si>
  <si>
    <t>長野</t>
  </si>
  <si>
    <t>川本</t>
  </si>
  <si>
    <t>橋谷</t>
  </si>
  <si>
    <t>林</t>
  </si>
  <si>
    <t>　</t>
  </si>
  <si>
    <t>例）</t>
  </si>
  <si>
    <t>リーダー</t>
  </si>
  <si>
    <t>メンバー</t>
  </si>
  <si>
    <t>実施したこと</t>
  </si>
  <si>
    <t>・科目関連jsp作成
　中身はまだ</t>
  </si>
  <si>
    <t>コメントの追加</t>
  </si>
  <si>
    <t>・科目関連beanのクラス定義</t>
  </si>
  <si>
    <t>追加機能の話し合い</t>
  </si>
  <si>
    <t>githubからの共有</t>
  </si>
  <si>
    <t>動作確認</t>
  </si>
  <si>
    <t>エラー内容の</t>
  </si>
  <si>
    <t>・サーブレットの作成</t>
  </si>
  <si>
    <t>・成績管理のjspの作成</t>
  </si>
  <si>
    <t>・科目管理jspの作成</t>
  </si>
  <si>
    <t>・科目管理のDAOの作成</t>
  </si>
  <si>
    <t>・成績管理のDAOの作成</t>
  </si>
  <si>
    <t>・test_regist.jspは完了</t>
  </si>
  <si>
    <t>・subject_list.jspは完了</t>
  </si>
  <si>
    <t>・SubjectDAOは完了</t>
  </si>
  <si>
    <t>・jspの作成</t>
  </si>
  <si>
    <t>・DAOの作成</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</si>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</sst>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7">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14"/>
      <color theme="1"/>
      <name val="メイリオ"/>
      <family val="3"/>
      <charset val="128"/>
      <scheme val="minor"/>
    </font>
    <font>
      <sz val="9"/>
      <color theme="0" tint="-0.249977111117893"/>
      <name val="Meiryo UI"/>
      <family val="2"/>
    </font>
    <font>
      <sz val="9"/>
      <color indexed="81"/>
      <name val="MS P ゴシック"/>
      <family val="3"/>
      <charset val="128"/>
    </font>
    <font>
      <sz val="11"/>
      <color rgb="FF000000"/>
      <name val="Meiryo UI"/>
      <family val="3"/>
      <charset val="128"/>
    </font>
    <font>
      <sz val="11"/>
      <color theme="1"/>
      <name val="メイリオ"/>
      <family val="3"/>
      <charset val="128"/>
      <scheme val="minor"/>
    </font>
    <font>
      <b/>
      <sz val="11"/>
      <color rgb="FF000000"/>
      <name val="Meiryo UI"/>
      <family val="3"/>
      <charset val="128"/>
    </font>
    <font>
      <sz val="11"/>
      <color rgb="FF000000"/>
      <name val="Meiryo UI"/>
      <family val="2"/>
      <charset val="1"/>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CE6F1"/>
        <bgColor rgb="FF000000"/>
      </patternFill>
    </fill>
    <fill>
      <patternFill patternType="solid">
        <fgColor theme="0" tint="-0.249977111117893"/>
        <bgColor indexed="64"/>
      </patternFill>
    </fill>
  </fills>
  <borders count="2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D9D9D9"/>
      </top>
      <bottom style="medium">
        <color rgb="FFD9D9D9"/>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12">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40" fillId="0" borderId="0" xfId="6" applyFont="1"/>
    <xf numFmtId="0" fontId="40" fillId="0" borderId="0" xfId="7" applyFont="1">
      <alignment vertical="top"/>
    </xf>
    <xf numFmtId="0" fontId="43" fillId="45" borderId="17" xfId="0" applyFont="1" applyFill="1" applyBorder="1" applyAlignment="1">
      <alignment horizontal="left" vertical="center" indent="2"/>
    </xf>
    <xf numFmtId="0" fontId="0" fillId="46" borderId="0" xfId="0" applyFill="1"/>
    <xf numFmtId="180" fontId="22" fillId="46" borderId="0" xfId="0" applyNumberFormat="1" applyFont="1" applyFill="1" applyAlignment="1">
      <alignment horizontal="center" vertical="center"/>
    </xf>
    <xf numFmtId="180" fontId="22" fillId="46" borderId="7" xfId="0" applyNumberFormat="1" applyFont="1" applyFill="1" applyBorder="1" applyAlignment="1">
      <alignment horizontal="center" vertical="center"/>
    </xf>
    <xf numFmtId="180" fontId="22" fillId="46" borderId="6" xfId="0" applyNumberFormat="1" applyFont="1" applyFill="1" applyBorder="1" applyAlignment="1">
      <alignment horizontal="center" vertical="center"/>
    </xf>
    <xf numFmtId="0" fontId="24" fillId="46" borderId="8" xfId="0" applyFont="1" applyFill="1" applyBorder="1" applyAlignment="1">
      <alignment horizontal="center" vertical="center" shrinkToFit="1"/>
    </xf>
    <xf numFmtId="0" fontId="0" fillId="46" borderId="9" xfId="0" applyFill="1" applyBorder="1" applyAlignment="1">
      <alignment vertical="center"/>
    </xf>
    <xf numFmtId="0" fontId="0" fillId="46" borderId="9" xfId="0" applyFill="1" applyBorder="1" applyAlignment="1">
      <alignment horizontal="right" vertical="center"/>
    </xf>
    <xf numFmtId="14" fontId="1" fillId="3" borderId="2" xfId="10" applyNumberFormat="1" applyFill="1">
      <alignment horizontal="center" vertical="center"/>
    </xf>
    <xf numFmtId="14" fontId="1" fillId="4" borderId="2" xfId="10" applyNumberFormat="1" applyFill="1">
      <alignment horizontal="center" vertical="center"/>
    </xf>
    <xf numFmtId="14" fontId="1" fillId="11" borderId="2" xfId="10" applyNumberFormat="1" applyFill="1">
      <alignment horizontal="center" vertical="center"/>
    </xf>
    <xf numFmtId="14" fontId="1" fillId="10" borderId="2" xfId="10" applyNumberFormat="1" applyFill="1">
      <alignment horizontal="center" vertical="center"/>
    </xf>
    <xf numFmtId="0" fontId="44" fillId="0" borderId="0" xfId="7" applyFont="1" applyAlignment="1">
      <alignment vertical="top" wrapText="1"/>
    </xf>
    <xf numFmtId="0" fontId="43" fillId="0" borderId="0" xfId="0" applyFont="1"/>
    <xf numFmtId="0" fontId="43" fillId="0" borderId="18" xfId="0" applyFont="1" applyBorder="1"/>
    <xf numFmtId="0" fontId="43" fillId="0" borderId="19" xfId="0" applyFont="1" applyBorder="1"/>
    <xf numFmtId="0" fontId="43" fillId="0" borderId="20" xfId="0" applyFont="1" applyBorder="1"/>
    <xf numFmtId="0" fontId="43" fillId="0" borderId="20" xfId="0" applyFont="1" applyBorder="1" applyAlignment="1">
      <alignment wrapText="1"/>
    </xf>
    <xf numFmtId="0" fontId="46" fillId="0" borderId="0" xfId="0" applyFont="1"/>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0" fontId="45" fillId="0" borderId="21" xfId="0" applyFont="1" applyBorder="1" applyAlignment="1">
      <alignment vertical="center"/>
    </xf>
    <xf numFmtId="0" fontId="45" fillId="0" borderId="22" xfId="0" applyFont="1" applyBorder="1" applyAlignment="1">
      <alignment vertical="center"/>
    </xf>
    <xf numFmtId="0" fontId="1" fillId="0" borderId="0" xfId="8" applyAlignment="1">
      <alignment horizontal="right" indent="1"/>
    </xf>
    <xf numFmtId="0" fontId="1" fillId="0" borderId="7" xfId="8" applyBorder="1" applyAlignment="1">
      <alignment horizontal="right" indent="1"/>
    </xf>
    <xf numFmtId="179" fontId="1" fillId="0" borderId="3" xfId="9" applyAlignmen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u_nakayama/Downloads/OneDrive_1_2024-12-2/&#35299;&#35500;&#26360;&#20316;&#25104;&#29992;_WBS&#12460;&#12531;&#12488;&#12481;&#12515;&#12540;&#12488;e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テンプレート"/>
      <sheetName val="プロジェクトのスケジュール"/>
      <sheetName val="祝日"/>
      <sheetName val="詳細情報"/>
      <sheetName val="プロジェクトのスケジュール (4)"/>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17"/>
  <sheetViews>
    <sheetView showGridLines="0" tabSelected="1" showRuler="0" zoomScale="80" zoomScaleNormal="80" zoomScalePageLayoutView="70" workbookViewId="0">
      <pane ySplit="6" topLeftCell="A7" activePane="bottomLeft" state="frozen"/>
      <selection pane="bottomLeft" activeCell="M53" sqref="M53:M57"/>
    </sheetView>
  </sheetViews>
  <sheetFormatPr defaultRowHeight="30" customHeight="1"/>
  <cols>
    <col min="1" max="1" width="2.5546875" style="8" customWidth="1"/>
    <col min="2" max="2" width="26.88671875" bestFit="1" customWidth="1"/>
    <col min="3" max="3" width="30.5546875" customWidth="1"/>
    <col min="4" max="4" width="10.5546875" customWidth="1"/>
    <col min="5" max="5" width="10.21875" style="2" customWidth="1"/>
    <col min="6" max="6" width="10.21875" customWidth="1"/>
    <col min="7" max="7" width="2.5546875" customWidth="1"/>
    <col min="8" max="8" width="6" hidden="1" customWidth="1"/>
    <col min="9" max="20" width="2.44140625" customWidth="1"/>
    <col min="21" max="24" width="2.44140625" style="86" customWidth="1"/>
    <col min="25" max="27" width="2.44140625" customWidth="1"/>
    <col min="28" max="31" width="2.44140625" style="86" customWidth="1"/>
    <col min="32" max="64" width="2.44140625" customWidth="1"/>
    <col min="66" max="68" width="7.21875"/>
    <col min="69" max="70" width="8.44140625"/>
  </cols>
  <sheetData>
    <row r="1" spans="1:64" ht="30" customHeight="1">
      <c r="A1" s="9" t="s">
        <v>0</v>
      </c>
      <c r="B1" s="11" t="s">
        <v>1</v>
      </c>
      <c r="C1" s="27"/>
      <c r="D1" s="28"/>
      <c r="E1" s="29"/>
      <c r="F1" s="30"/>
      <c r="H1" s="28"/>
      <c r="I1" s="31" t="s">
        <v>2</v>
      </c>
    </row>
    <row r="2" spans="1:64" ht="30" customHeight="1">
      <c r="A2" s="8" t="s">
        <v>3</v>
      </c>
      <c r="B2" s="83" t="s">
        <v>4</v>
      </c>
      <c r="I2" s="32" t="s">
        <v>5</v>
      </c>
    </row>
    <row r="3" spans="1:64" ht="30" customHeight="1">
      <c r="A3" s="8" t="s">
        <v>6</v>
      </c>
      <c r="B3" s="84" t="s">
        <v>7</v>
      </c>
      <c r="C3" s="109" t="s">
        <v>8</v>
      </c>
      <c r="D3" s="110"/>
      <c r="E3" s="111">
        <v>45769</v>
      </c>
      <c r="F3" s="111"/>
    </row>
    <row r="4" spans="1:64" ht="36.75" customHeight="1">
      <c r="A4" s="9" t="s">
        <v>9</v>
      </c>
      <c r="B4" s="97" t="s">
        <v>10</v>
      </c>
      <c r="C4" s="109" t="s">
        <v>11</v>
      </c>
      <c r="D4" s="110"/>
      <c r="E4" s="4">
        <v>1</v>
      </c>
      <c r="I4" s="104">
        <f>I5</f>
        <v>45768</v>
      </c>
      <c r="J4" s="105"/>
      <c r="K4" s="105"/>
      <c r="L4" s="105"/>
      <c r="M4" s="105"/>
      <c r="N4" s="105"/>
      <c r="O4" s="106"/>
      <c r="P4" s="104">
        <f>P5</f>
        <v>45775</v>
      </c>
      <c r="Q4" s="105"/>
      <c r="R4" s="105"/>
      <c r="S4" s="105"/>
      <c r="T4" s="105"/>
      <c r="U4" s="105"/>
      <c r="V4" s="106"/>
      <c r="W4" s="104">
        <f>W5</f>
        <v>45782</v>
      </c>
      <c r="X4" s="105"/>
      <c r="Y4" s="105"/>
      <c r="Z4" s="105"/>
      <c r="AA4" s="105"/>
      <c r="AB4" s="105"/>
      <c r="AC4" s="106"/>
      <c r="AD4" s="104">
        <f>AD5</f>
        <v>45789</v>
      </c>
      <c r="AE4" s="105"/>
      <c r="AF4" s="105"/>
      <c r="AG4" s="105"/>
      <c r="AH4" s="105"/>
      <c r="AI4" s="105"/>
      <c r="AJ4" s="106"/>
      <c r="AK4" s="104">
        <f>AK5</f>
        <v>45796</v>
      </c>
      <c r="AL4" s="105"/>
      <c r="AM4" s="105"/>
      <c r="AN4" s="105"/>
      <c r="AO4" s="105"/>
      <c r="AP4" s="105"/>
      <c r="AQ4" s="106"/>
      <c r="AR4" s="104">
        <f>AR5</f>
        <v>45803</v>
      </c>
      <c r="AS4" s="105"/>
      <c r="AT4" s="105"/>
      <c r="AU4" s="105"/>
      <c r="AV4" s="105"/>
      <c r="AW4" s="105"/>
      <c r="AX4" s="106"/>
      <c r="AY4" s="104">
        <f>AY5</f>
        <v>45810</v>
      </c>
      <c r="AZ4" s="105"/>
      <c r="BA4" s="105"/>
      <c r="BB4" s="105"/>
      <c r="BC4" s="105"/>
      <c r="BD4" s="105"/>
      <c r="BE4" s="106"/>
      <c r="BF4" s="104">
        <f>BF5</f>
        <v>45817</v>
      </c>
      <c r="BG4" s="105"/>
      <c r="BH4" s="105"/>
      <c r="BI4" s="105"/>
      <c r="BJ4" s="105"/>
      <c r="BK4" s="105"/>
      <c r="BL4" s="106"/>
    </row>
    <row r="5" spans="1:64" ht="15" customHeight="1">
      <c r="A5" s="9" t="s">
        <v>12</v>
      </c>
      <c r="B5" s="26"/>
      <c r="C5" s="26"/>
      <c r="D5" s="26"/>
      <c r="E5" s="26"/>
      <c r="F5" s="26"/>
      <c r="G5" s="26"/>
      <c r="I5" s="80">
        <f>プロジェクトの開始-WEEKDAY(プロジェクトの開始,1)+2+7*(週表示-1)</f>
        <v>45768</v>
      </c>
      <c r="J5" s="81">
        <f>I5+1</f>
        <v>45769</v>
      </c>
      <c r="K5" s="81">
        <f t="shared" ref="K5:AX5" si="0">J5+1</f>
        <v>45770</v>
      </c>
      <c r="L5" s="81">
        <f t="shared" si="0"/>
        <v>45771</v>
      </c>
      <c r="M5" s="81">
        <f t="shared" si="0"/>
        <v>45772</v>
      </c>
      <c r="N5" s="81">
        <f t="shared" si="0"/>
        <v>45773</v>
      </c>
      <c r="O5" s="82">
        <f t="shared" si="0"/>
        <v>45774</v>
      </c>
      <c r="P5" s="80">
        <f>O5+1</f>
        <v>45775</v>
      </c>
      <c r="Q5" s="81">
        <f>P5+1</f>
        <v>45776</v>
      </c>
      <c r="R5" s="81">
        <f t="shared" si="0"/>
        <v>45777</v>
      </c>
      <c r="S5" s="81">
        <f t="shared" si="0"/>
        <v>45778</v>
      </c>
      <c r="T5" s="81">
        <f t="shared" si="0"/>
        <v>45779</v>
      </c>
      <c r="U5" s="87">
        <f t="shared" si="0"/>
        <v>45780</v>
      </c>
      <c r="V5" s="88">
        <f t="shared" si="0"/>
        <v>45781</v>
      </c>
      <c r="W5" s="89">
        <f>V5+1</f>
        <v>45782</v>
      </c>
      <c r="X5" s="87">
        <f>W5+1</f>
        <v>45783</v>
      </c>
      <c r="Y5" s="81">
        <f t="shared" si="0"/>
        <v>45784</v>
      </c>
      <c r="Z5" s="81">
        <f t="shared" si="0"/>
        <v>45785</v>
      </c>
      <c r="AA5" s="81">
        <f t="shared" si="0"/>
        <v>45786</v>
      </c>
      <c r="AB5" s="87">
        <f t="shared" si="0"/>
        <v>45787</v>
      </c>
      <c r="AC5" s="88">
        <f t="shared" si="0"/>
        <v>45788</v>
      </c>
      <c r="AD5" s="89">
        <f>AC5+1</f>
        <v>45789</v>
      </c>
      <c r="AE5" s="87">
        <f>AD5+1</f>
        <v>45790</v>
      </c>
      <c r="AF5" s="81">
        <f t="shared" si="0"/>
        <v>45791</v>
      </c>
      <c r="AG5" s="81">
        <f t="shared" si="0"/>
        <v>45792</v>
      </c>
      <c r="AH5" s="81">
        <f t="shared" si="0"/>
        <v>45793</v>
      </c>
      <c r="AI5" s="81">
        <f t="shared" si="0"/>
        <v>45794</v>
      </c>
      <c r="AJ5" s="82">
        <f t="shared" si="0"/>
        <v>45795</v>
      </c>
      <c r="AK5" s="80">
        <f>AJ5+1</f>
        <v>45796</v>
      </c>
      <c r="AL5" s="81">
        <f>AK5+1</f>
        <v>45797</v>
      </c>
      <c r="AM5" s="81">
        <f t="shared" si="0"/>
        <v>45798</v>
      </c>
      <c r="AN5" s="81">
        <f t="shared" si="0"/>
        <v>45799</v>
      </c>
      <c r="AO5" s="81">
        <f t="shared" si="0"/>
        <v>45800</v>
      </c>
      <c r="AP5" s="81">
        <f t="shared" si="0"/>
        <v>45801</v>
      </c>
      <c r="AQ5" s="82">
        <f t="shared" si="0"/>
        <v>45802</v>
      </c>
      <c r="AR5" s="80">
        <f>AQ5+1</f>
        <v>45803</v>
      </c>
      <c r="AS5" s="81">
        <f>AR5+1</f>
        <v>45804</v>
      </c>
      <c r="AT5" s="81">
        <f t="shared" si="0"/>
        <v>45805</v>
      </c>
      <c r="AU5" s="81">
        <f t="shared" si="0"/>
        <v>45806</v>
      </c>
      <c r="AV5" s="81">
        <f t="shared" si="0"/>
        <v>45807</v>
      </c>
      <c r="AW5" s="81">
        <f t="shared" si="0"/>
        <v>45808</v>
      </c>
      <c r="AX5" s="82">
        <f t="shared" si="0"/>
        <v>45809</v>
      </c>
      <c r="AY5" s="80">
        <f>AX5+1</f>
        <v>45810</v>
      </c>
      <c r="AZ5" s="81">
        <f>AY5+1</f>
        <v>45811</v>
      </c>
      <c r="BA5" s="81">
        <f t="shared" ref="BA5:BE5" si="1">AZ5+1</f>
        <v>45812</v>
      </c>
      <c r="BB5" s="81">
        <f t="shared" si="1"/>
        <v>45813</v>
      </c>
      <c r="BC5" s="81">
        <f t="shared" si="1"/>
        <v>45814</v>
      </c>
      <c r="BD5" s="81">
        <f t="shared" si="1"/>
        <v>45815</v>
      </c>
      <c r="BE5" s="82">
        <f t="shared" si="1"/>
        <v>45816</v>
      </c>
      <c r="BF5" s="80">
        <f>BE5+1</f>
        <v>45817</v>
      </c>
      <c r="BG5" s="81">
        <f>BF5+1</f>
        <v>45818</v>
      </c>
      <c r="BH5" s="81">
        <f t="shared" ref="BH5:BL5" si="2">BG5+1</f>
        <v>45819</v>
      </c>
      <c r="BI5" s="81">
        <f t="shared" si="2"/>
        <v>45820</v>
      </c>
      <c r="BJ5" s="81">
        <f t="shared" si="2"/>
        <v>45821</v>
      </c>
      <c r="BK5" s="81">
        <f t="shared" si="2"/>
        <v>45822</v>
      </c>
      <c r="BL5" s="82">
        <f t="shared" si="2"/>
        <v>45823</v>
      </c>
    </row>
    <row r="6" spans="1:64" ht="30" customHeight="1" thickBot="1">
      <c r="A6" s="9" t="s">
        <v>13</v>
      </c>
      <c r="B6" s="33" t="s">
        <v>14</v>
      </c>
      <c r="C6" s="34" t="s">
        <v>15</v>
      </c>
      <c r="D6" s="34" t="s">
        <v>16</v>
      </c>
      <c r="E6" s="34" t="s">
        <v>17</v>
      </c>
      <c r="F6" s="34" t="s">
        <v>18</v>
      </c>
      <c r="G6" s="34"/>
      <c r="H6" s="34" t="s">
        <v>19</v>
      </c>
      <c r="I6" s="35" t="str">
        <f t="shared" ref="I6:AN6" si="3">LEFT(TEXT(I5,"aaa"),1)</f>
        <v>月</v>
      </c>
      <c r="J6" s="35" t="str">
        <f t="shared" si="3"/>
        <v>火</v>
      </c>
      <c r="K6" s="35" t="str">
        <f t="shared" si="3"/>
        <v>水</v>
      </c>
      <c r="L6" s="35" t="str">
        <f t="shared" si="3"/>
        <v>木</v>
      </c>
      <c r="M6" s="35" t="str">
        <f t="shared" si="3"/>
        <v>金</v>
      </c>
      <c r="N6" s="35" t="str">
        <f t="shared" si="3"/>
        <v>土</v>
      </c>
      <c r="O6" s="35" t="str">
        <f t="shared" si="3"/>
        <v>日</v>
      </c>
      <c r="P6" s="35" t="str">
        <f t="shared" si="3"/>
        <v>月</v>
      </c>
      <c r="Q6" s="35" t="str">
        <f t="shared" si="3"/>
        <v>火</v>
      </c>
      <c r="R6" s="35" t="str">
        <f t="shared" si="3"/>
        <v>水</v>
      </c>
      <c r="S6" s="35" t="str">
        <f t="shared" si="3"/>
        <v>木</v>
      </c>
      <c r="T6" s="35" t="str">
        <f t="shared" si="3"/>
        <v>金</v>
      </c>
      <c r="U6" s="90" t="str">
        <f t="shared" si="3"/>
        <v>土</v>
      </c>
      <c r="V6" s="90" t="str">
        <f t="shared" si="3"/>
        <v>日</v>
      </c>
      <c r="W6" s="90" t="str">
        <f t="shared" si="3"/>
        <v>月</v>
      </c>
      <c r="X6" s="90" t="str">
        <f t="shared" si="3"/>
        <v>火</v>
      </c>
      <c r="Y6" s="35" t="str">
        <f t="shared" si="3"/>
        <v>水</v>
      </c>
      <c r="Z6" s="35" t="str">
        <f t="shared" si="3"/>
        <v>木</v>
      </c>
      <c r="AA6" s="35" t="str">
        <f t="shared" si="3"/>
        <v>金</v>
      </c>
      <c r="AB6" s="90" t="str">
        <f t="shared" si="3"/>
        <v>土</v>
      </c>
      <c r="AC6" s="90" t="str">
        <f t="shared" si="3"/>
        <v>日</v>
      </c>
      <c r="AD6" s="90" t="str">
        <f t="shared" si="3"/>
        <v>月</v>
      </c>
      <c r="AE6" s="90" t="str">
        <f t="shared" si="3"/>
        <v>火</v>
      </c>
      <c r="AF6" s="35" t="str">
        <f t="shared" si="3"/>
        <v>水</v>
      </c>
      <c r="AG6" s="35" t="str">
        <f t="shared" si="3"/>
        <v>木</v>
      </c>
      <c r="AH6" s="35" t="str">
        <f t="shared" si="3"/>
        <v>金</v>
      </c>
      <c r="AI6" s="35" t="str">
        <f t="shared" si="3"/>
        <v>土</v>
      </c>
      <c r="AJ6" s="35" t="str">
        <f t="shared" si="3"/>
        <v>日</v>
      </c>
      <c r="AK6" s="35" t="str">
        <f t="shared" si="3"/>
        <v>月</v>
      </c>
      <c r="AL6" s="35" t="str">
        <f t="shared" si="3"/>
        <v>火</v>
      </c>
      <c r="AM6" s="35" t="str">
        <f t="shared" si="3"/>
        <v>水</v>
      </c>
      <c r="AN6" s="35" t="str">
        <f t="shared" si="3"/>
        <v>木</v>
      </c>
      <c r="AO6" s="35" t="str">
        <f t="shared" ref="AO6:BL6" si="4">LEFT(TEXT(AO5,"aaa"),1)</f>
        <v>金</v>
      </c>
      <c r="AP6" s="35" t="str">
        <f t="shared" si="4"/>
        <v>土</v>
      </c>
      <c r="AQ6" s="35" t="str">
        <f t="shared" si="4"/>
        <v>日</v>
      </c>
      <c r="AR6" s="35" t="str">
        <f t="shared" si="4"/>
        <v>月</v>
      </c>
      <c r="AS6" s="35" t="str">
        <f t="shared" si="4"/>
        <v>火</v>
      </c>
      <c r="AT6" s="35" t="str">
        <f t="shared" si="4"/>
        <v>水</v>
      </c>
      <c r="AU6" s="35" t="str">
        <f t="shared" si="4"/>
        <v>木</v>
      </c>
      <c r="AV6" s="35" t="str">
        <f t="shared" si="4"/>
        <v>金</v>
      </c>
      <c r="AW6" s="35" t="str">
        <f t="shared" si="4"/>
        <v>土</v>
      </c>
      <c r="AX6" s="35" t="str">
        <f t="shared" si="4"/>
        <v>日</v>
      </c>
      <c r="AY6" s="35" t="str">
        <f t="shared" si="4"/>
        <v>月</v>
      </c>
      <c r="AZ6" s="35" t="str">
        <f t="shared" si="4"/>
        <v>火</v>
      </c>
      <c r="BA6" s="35" t="str">
        <f t="shared" si="4"/>
        <v>水</v>
      </c>
      <c r="BB6" s="35" t="str">
        <f t="shared" si="4"/>
        <v>木</v>
      </c>
      <c r="BC6" s="35" t="str">
        <f t="shared" si="4"/>
        <v>金</v>
      </c>
      <c r="BD6" s="35" t="str">
        <f t="shared" si="4"/>
        <v>土</v>
      </c>
      <c r="BE6" s="35" t="str">
        <f t="shared" si="4"/>
        <v>日</v>
      </c>
      <c r="BF6" s="35" t="str">
        <f t="shared" si="4"/>
        <v>月</v>
      </c>
      <c r="BG6" s="35" t="str">
        <f t="shared" si="4"/>
        <v>火</v>
      </c>
      <c r="BH6" s="35" t="str">
        <f t="shared" si="4"/>
        <v>水</v>
      </c>
      <c r="BI6" s="35" t="str">
        <f t="shared" si="4"/>
        <v>木</v>
      </c>
      <c r="BJ6" s="35" t="str">
        <f t="shared" si="4"/>
        <v>金</v>
      </c>
      <c r="BK6" s="35" t="str">
        <f t="shared" si="4"/>
        <v>土</v>
      </c>
      <c r="BL6" s="35" t="str">
        <f t="shared" si="4"/>
        <v>日</v>
      </c>
    </row>
    <row r="7" spans="1:64" ht="30" customHeight="1" thickBot="1">
      <c r="B7" s="8" t="s">
        <v>20</v>
      </c>
      <c r="C7" s="10"/>
      <c r="E7"/>
      <c r="H7" t="str">
        <f ca="1">IF(OR(ISBLANK(タスク_開始),ISBLANK(タスク_終了)),"",タスク_終了-タスク_開始+1)</f>
        <v/>
      </c>
      <c r="I7" s="5"/>
      <c r="J7" s="5"/>
      <c r="K7" s="5"/>
      <c r="L7" s="5"/>
      <c r="M7" s="5"/>
      <c r="N7" s="5"/>
      <c r="O7" s="5"/>
      <c r="P7" s="5"/>
      <c r="Q7" s="5"/>
      <c r="R7" s="5"/>
      <c r="S7" s="5"/>
      <c r="T7" s="5"/>
      <c r="U7" s="91"/>
      <c r="V7" s="91"/>
      <c r="W7" s="91"/>
      <c r="X7" s="91"/>
      <c r="Y7" s="5"/>
      <c r="Z7" s="5"/>
      <c r="AA7" s="5"/>
      <c r="AB7" s="91"/>
      <c r="AC7" s="91"/>
      <c r="AD7" s="91"/>
      <c r="AE7" s="91"/>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c r="A8" s="9" t="s">
        <v>21</v>
      </c>
      <c r="B8" s="36" t="s">
        <v>22</v>
      </c>
      <c r="C8" s="12"/>
      <c r="D8" s="37"/>
      <c r="E8" s="69"/>
      <c r="F8" s="70"/>
      <c r="G8" s="38"/>
      <c r="H8" s="38" t="str">
        <f t="shared" ref="H8:H114" ca="1" si="5">IF(OR(ISBLANK(タスク_開始),ISBLANK(タスク_終了)),"",タスク_終了-タスク_開始+1)</f>
        <v/>
      </c>
      <c r="I8" s="5"/>
      <c r="J8" s="5"/>
      <c r="K8" s="5"/>
      <c r="L8" s="5"/>
      <c r="M8" s="5"/>
      <c r="N8" s="5"/>
      <c r="O8" s="5"/>
      <c r="P8" s="5"/>
      <c r="Q8" s="5"/>
      <c r="R8" s="5"/>
      <c r="S8" s="5"/>
      <c r="T8" s="5"/>
      <c r="U8" s="91"/>
      <c r="V8" s="91"/>
      <c r="W8" s="91"/>
      <c r="X8" s="91"/>
      <c r="Y8" s="5"/>
      <c r="Z8" s="5"/>
      <c r="AA8" s="5"/>
      <c r="AB8" s="91"/>
      <c r="AC8" s="91"/>
      <c r="AD8" s="91"/>
      <c r="AE8" s="91"/>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c r="A9" s="9" t="s">
        <v>23</v>
      </c>
      <c r="B9" s="21" t="s">
        <v>24</v>
      </c>
      <c r="C9" s="13" t="s">
        <v>25</v>
      </c>
      <c r="D9" s="39">
        <v>1</v>
      </c>
      <c r="E9" s="93">
        <v>45761</v>
      </c>
      <c r="F9" s="93">
        <v>45761</v>
      </c>
      <c r="G9" s="38"/>
      <c r="H9" s="38">
        <f t="shared" ca="1" si="5"/>
        <v>1</v>
      </c>
      <c r="I9" s="5"/>
      <c r="J9" s="5"/>
      <c r="K9" s="5"/>
      <c r="L9" s="5"/>
      <c r="M9" s="5"/>
      <c r="N9" s="5"/>
      <c r="O9" s="5"/>
      <c r="P9" s="5"/>
      <c r="Q9" s="5"/>
      <c r="R9" s="5"/>
      <c r="S9" s="5"/>
      <c r="T9" s="5"/>
      <c r="U9" s="91"/>
      <c r="V9" s="91"/>
      <c r="W9" s="91"/>
      <c r="X9" s="91"/>
      <c r="Y9" s="5"/>
      <c r="Z9" s="5"/>
      <c r="AA9" s="5"/>
      <c r="AB9" s="91"/>
      <c r="AC9" s="91"/>
      <c r="AD9" s="91"/>
      <c r="AE9" s="91"/>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c r="A10" s="9" t="s">
        <v>26</v>
      </c>
      <c r="B10" s="21" t="s">
        <v>27</v>
      </c>
      <c r="C10" s="13" t="s">
        <v>25</v>
      </c>
      <c r="D10" s="39">
        <v>1</v>
      </c>
      <c r="E10" s="93">
        <v>45761</v>
      </c>
      <c r="F10" s="93">
        <v>45761</v>
      </c>
      <c r="G10" s="38"/>
      <c r="H10" s="38">
        <f t="shared" ca="1" si="5"/>
        <v>1</v>
      </c>
      <c r="I10" s="5"/>
      <c r="J10" s="5"/>
      <c r="K10" s="5"/>
      <c r="L10" s="5"/>
      <c r="M10" s="5"/>
      <c r="N10" s="5"/>
      <c r="O10" s="5"/>
      <c r="P10" s="5"/>
      <c r="Q10" s="5"/>
      <c r="R10" s="5"/>
      <c r="S10" s="5"/>
      <c r="T10" s="5"/>
      <c r="U10" s="92"/>
      <c r="V10" s="92"/>
      <c r="W10" s="91"/>
      <c r="X10" s="91"/>
      <c r="Y10" s="5"/>
      <c r="Z10" s="5"/>
      <c r="AA10" s="5"/>
      <c r="AB10" s="91"/>
      <c r="AC10" s="91"/>
      <c r="AD10" s="91"/>
      <c r="AE10" s="91"/>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c r="A11" s="8"/>
      <c r="B11" s="21" t="s">
        <v>28</v>
      </c>
      <c r="C11" s="13" t="s">
        <v>25</v>
      </c>
      <c r="D11" s="39">
        <v>1</v>
      </c>
      <c r="E11" s="93">
        <v>45761</v>
      </c>
      <c r="F11" s="93">
        <v>45761</v>
      </c>
      <c r="G11" s="38"/>
      <c r="H11" s="38">
        <f t="shared" ca="1" si="5"/>
        <v>1</v>
      </c>
      <c r="I11" s="5"/>
      <c r="J11" s="5"/>
      <c r="K11" s="5"/>
      <c r="L11" s="5"/>
      <c r="M11" s="5"/>
      <c r="N11" s="5"/>
      <c r="O11" s="5"/>
      <c r="P11" s="5"/>
      <c r="Q11" s="5"/>
      <c r="R11" s="5"/>
      <c r="S11" s="5"/>
      <c r="T11" s="5"/>
      <c r="U11" s="91"/>
      <c r="V11" s="91"/>
      <c r="W11" s="91"/>
      <c r="X11" s="91"/>
      <c r="Y11" s="5"/>
      <c r="Z11" s="5"/>
      <c r="AA11" s="5"/>
      <c r="AB11" s="91"/>
      <c r="AC11" s="91"/>
      <c r="AD11" s="91"/>
      <c r="AE11" s="91"/>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c r="A12" s="8"/>
      <c r="B12" s="21" t="s">
        <v>29</v>
      </c>
      <c r="C12" s="13" t="s">
        <v>25</v>
      </c>
      <c r="D12" s="39">
        <v>1</v>
      </c>
      <c r="E12" s="93">
        <v>45761</v>
      </c>
      <c r="F12" s="93">
        <v>45761</v>
      </c>
      <c r="G12" s="38"/>
      <c r="H12" s="38">
        <f t="shared" ca="1" si="5"/>
        <v>1</v>
      </c>
      <c r="I12" s="5"/>
      <c r="J12" s="5"/>
      <c r="K12" s="5"/>
      <c r="L12" s="5"/>
      <c r="M12" s="5"/>
      <c r="N12" s="5"/>
      <c r="O12" s="5"/>
      <c r="P12" s="5"/>
      <c r="Q12" s="5"/>
      <c r="R12" s="5"/>
      <c r="S12" s="5"/>
      <c r="T12" s="5"/>
      <c r="U12" s="91"/>
      <c r="V12" s="91"/>
      <c r="W12" s="91"/>
      <c r="X12" s="91"/>
      <c r="Y12" s="6"/>
      <c r="Z12" s="5"/>
      <c r="AA12" s="5"/>
      <c r="AB12" s="91"/>
      <c r="AC12" s="91"/>
      <c r="AD12" s="91"/>
      <c r="AE12" s="91"/>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c r="A13" s="8"/>
      <c r="B13" s="21" t="s">
        <v>30</v>
      </c>
      <c r="C13" s="13" t="s">
        <v>25</v>
      </c>
      <c r="D13" s="39">
        <v>1</v>
      </c>
      <c r="E13" s="93">
        <v>45761</v>
      </c>
      <c r="F13" s="93">
        <v>45761</v>
      </c>
      <c r="G13" s="38"/>
      <c r="H13" s="38">
        <f t="shared" ca="1" si="5"/>
        <v>1</v>
      </c>
      <c r="I13" s="5"/>
      <c r="J13" s="5"/>
      <c r="K13" s="5"/>
      <c r="L13" s="5"/>
      <c r="M13" s="5"/>
      <c r="N13" s="5"/>
      <c r="O13" s="5"/>
      <c r="P13" s="5"/>
      <c r="Q13" s="5"/>
      <c r="R13" s="5"/>
      <c r="S13" s="5"/>
      <c r="T13" s="5"/>
      <c r="U13" s="91"/>
      <c r="V13" s="91"/>
      <c r="W13" s="91"/>
      <c r="X13" s="91"/>
      <c r="Y13" s="5"/>
      <c r="Z13" s="5"/>
      <c r="AA13" s="5"/>
      <c r="AB13" s="91"/>
      <c r="AC13" s="91"/>
      <c r="AD13" s="91"/>
      <c r="AE13" s="91"/>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c r="A14" s="8"/>
      <c r="B14" s="21" t="s">
        <v>31</v>
      </c>
      <c r="C14" s="13" t="s">
        <v>25</v>
      </c>
      <c r="D14" s="39">
        <v>1</v>
      </c>
      <c r="E14" s="93">
        <v>45761</v>
      </c>
      <c r="F14" s="93">
        <v>45761</v>
      </c>
      <c r="G14" s="38"/>
      <c r="H14" s="38"/>
      <c r="I14" s="5"/>
      <c r="J14" s="5"/>
      <c r="K14" s="5"/>
      <c r="L14" s="5"/>
      <c r="M14" s="5"/>
      <c r="N14" s="5"/>
      <c r="O14" s="5"/>
      <c r="P14" s="5"/>
      <c r="Q14" s="5"/>
      <c r="R14" s="5"/>
      <c r="S14" s="5"/>
      <c r="T14" s="5"/>
      <c r="U14" s="91"/>
      <c r="V14" s="91"/>
      <c r="W14" s="91"/>
      <c r="X14" s="91"/>
      <c r="Y14" s="5"/>
      <c r="Z14" s="5"/>
      <c r="AA14" s="5"/>
      <c r="AB14" s="91"/>
      <c r="AC14" s="91"/>
      <c r="AD14" s="91"/>
      <c r="AE14" s="91"/>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c r="A15" s="9" t="s">
        <v>32</v>
      </c>
      <c r="B15" s="40" t="s">
        <v>33</v>
      </c>
      <c r="C15" s="14"/>
      <c r="D15" s="41"/>
      <c r="E15" s="71"/>
      <c r="F15" s="72"/>
      <c r="G15" s="38"/>
      <c r="H15" s="38" t="str">
        <f t="shared" ca="1" si="5"/>
        <v/>
      </c>
      <c r="I15" s="5"/>
      <c r="J15" s="5"/>
      <c r="K15" s="5"/>
      <c r="L15" s="5"/>
      <c r="M15" s="5"/>
      <c r="N15" s="5"/>
      <c r="O15" s="5"/>
      <c r="P15" s="5"/>
      <c r="Q15" s="5"/>
      <c r="R15" s="5"/>
      <c r="S15" s="5"/>
      <c r="T15" s="5"/>
      <c r="U15" s="91"/>
      <c r="V15" s="91"/>
      <c r="W15" s="91"/>
      <c r="X15" s="91"/>
      <c r="Y15" s="5"/>
      <c r="Z15" s="5"/>
      <c r="AA15" s="5"/>
      <c r="AB15" s="91"/>
      <c r="AC15" s="91"/>
      <c r="AD15" s="91"/>
      <c r="AE15" s="91"/>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c r="A16" s="9"/>
      <c r="B16" s="22" t="s">
        <v>34</v>
      </c>
      <c r="C16" s="15" t="s">
        <v>35</v>
      </c>
      <c r="D16" s="42">
        <v>1</v>
      </c>
      <c r="E16" s="94">
        <v>45761</v>
      </c>
      <c r="F16" s="94">
        <v>45761</v>
      </c>
      <c r="G16" s="38"/>
      <c r="H16" s="38">
        <f t="shared" ca="1" si="5"/>
        <v>1</v>
      </c>
      <c r="I16" s="5"/>
      <c r="J16" s="5"/>
      <c r="K16" s="5"/>
      <c r="L16" s="5"/>
      <c r="M16" s="5"/>
      <c r="N16" s="5"/>
      <c r="O16" s="5"/>
      <c r="P16" s="5"/>
      <c r="Q16" s="5"/>
      <c r="R16" s="5"/>
      <c r="S16" s="5"/>
      <c r="T16" s="5"/>
      <c r="U16" s="91"/>
      <c r="V16" s="91"/>
      <c r="W16" s="91"/>
      <c r="X16" s="91"/>
      <c r="Y16" s="5"/>
      <c r="Z16" s="5"/>
      <c r="AA16" s="5"/>
      <c r="AB16" s="91"/>
      <c r="AC16" s="91"/>
      <c r="AD16" s="91"/>
      <c r="AE16" s="91"/>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c r="A17" s="9"/>
      <c r="B17" s="22" t="s">
        <v>36</v>
      </c>
      <c r="C17" s="15" t="s">
        <v>35</v>
      </c>
      <c r="D17" s="42">
        <v>1</v>
      </c>
      <c r="E17" s="94">
        <v>45761</v>
      </c>
      <c r="F17" s="94">
        <v>45761</v>
      </c>
      <c r="G17" s="38"/>
      <c r="H17" s="38"/>
      <c r="I17" s="5"/>
      <c r="J17" s="5"/>
      <c r="K17" s="5"/>
      <c r="L17" s="5"/>
      <c r="M17" s="5"/>
      <c r="N17" s="5"/>
      <c r="O17" s="5"/>
      <c r="P17" s="5"/>
      <c r="Q17" s="5"/>
      <c r="R17" s="5"/>
      <c r="S17" s="5"/>
      <c r="T17" s="5"/>
      <c r="U17" s="91"/>
      <c r="V17" s="91"/>
      <c r="W17" s="91"/>
      <c r="X17" s="91"/>
      <c r="Y17" s="5"/>
      <c r="Z17" s="5"/>
      <c r="AA17" s="5"/>
      <c r="AB17" s="91"/>
      <c r="AC17" s="91"/>
      <c r="AD17" s="91"/>
      <c r="AE17" s="91"/>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c r="A18" s="8"/>
      <c r="B18" s="22" t="s">
        <v>37</v>
      </c>
      <c r="C18" s="15" t="s">
        <v>35</v>
      </c>
      <c r="D18" s="42">
        <v>1</v>
      </c>
      <c r="E18" s="94">
        <v>45761</v>
      </c>
      <c r="F18" s="94">
        <v>45761</v>
      </c>
      <c r="G18" s="38"/>
      <c r="H18" s="38">
        <f t="shared" ca="1" si="5"/>
        <v>1</v>
      </c>
      <c r="I18" s="5"/>
      <c r="J18" s="5"/>
      <c r="K18" s="5"/>
      <c r="L18" s="5"/>
      <c r="M18" s="5"/>
      <c r="N18" s="5"/>
      <c r="O18" s="5"/>
      <c r="P18" s="5"/>
      <c r="Q18" s="5"/>
      <c r="R18" s="5"/>
      <c r="S18" s="5"/>
      <c r="T18" s="5"/>
      <c r="U18" s="92"/>
      <c r="V18" s="92"/>
      <c r="W18" s="91"/>
      <c r="X18" s="91"/>
      <c r="Y18" s="5"/>
      <c r="Z18" s="5"/>
      <c r="AA18" s="5"/>
      <c r="AB18" s="91"/>
      <c r="AC18" s="91"/>
      <c r="AD18" s="91"/>
      <c r="AE18" s="91"/>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c r="A19" s="8"/>
      <c r="B19" s="22" t="s">
        <v>38</v>
      </c>
      <c r="C19" s="15" t="s">
        <v>35</v>
      </c>
      <c r="D19" s="42">
        <v>1</v>
      </c>
      <c r="E19" s="94">
        <v>45761</v>
      </c>
      <c r="F19" s="94">
        <v>45761</v>
      </c>
      <c r="G19" s="38"/>
      <c r="H19" s="38">
        <f t="shared" ca="1" si="5"/>
        <v>1</v>
      </c>
      <c r="I19" s="5"/>
      <c r="J19" s="5"/>
      <c r="K19" s="5"/>
      <c r="L19" s="5"/>
      <c r="M19" s="5"/>
      <c r="N19" s="5"/>
      <c r="O19" s="5"/>
      <c r="P19" s="5"/>
      <c r="Q19" s="5"/>
      <c r="R19" s="5"/>
      <c r="S19" s="5"/>
      <c r="T19" s="5"/>
      <c r="U19" s="91"/>
      <c r="V19" s="91"/>
      <c r="W19" s="91"/>
      <c r="X19" s="91"/>
      <c r="Y19" s="5"/>
      <c r="Z19" s="5"/>
      <c r="AA19" s="5"/>
      <c r="AB19" s="91"/>
      <c r="AC19" s="91"/>
      <c r="AD19" s="91"/>
      <c r="AE19" s="91"/>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c r="A20" s="8"/>
      <c r="B20" s="22" t="s">
        <v>39</v>
      </c>
      <c r="C20" s="15" t="s">
        <v>40</v>
      </c>
      <c r="D20" s="42">
        <v>1</v>
      </c>
      <c r="E20" s="94">
        <v>45763</v>
      </c>
      <c r="F20" s="94">
        <v>45763</v>
      </c>
      <c r="G20" s="38"/>
      <c r="H20" s="38">
        <f t="shared" ca="1" si="5"/>
        <v>1</v>
      </c>
      <c r="I20" s="5"/>
      <c r="J20" s="5"/>
      <c r="K20" s="5"/>
      <c r="L20" s="5"/>
      <c r="M20" s="5"/>
      <c r="N20" s="5"/>
      <c r="O20" s="5"/>
      <c r="P20" s="5"/>
      <c r="Q20" s="5"/>
      <c r="R20" s="5"/>
      <c r="S20" s="5"/>
      <c r="T20" s="5"/>
      <c r="U20" s="91"/>
      <c r="V20" s="91"/>
      <c r="W20" s="91"/>
      <c r="X20" s="91"/>
      <c r="Y20" s="6"/>
      <c r="Z20" s="5"/>
      <c r="AA20" s="5"/>
      <c r="AB20" s="91"/>
      <c r="AC20" s="91"/>
      <c r="AD20" s="91"/>
      <c r="AE20" s="91"/>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c r="A21" s="8"/>
      <c r="B21" s="22" t="s">
        <v>41</v>
      </c>
      <c r="C21" s="15" t="s">
        <v>35</v>
      </c>
      <c r="D21" s="42">
        <v>1</v>
      </c>
      <c r="E21" s="94">
        <v>45763</v>
      </c>
      <c r="F21" s="94">
        <v>45763</v>
      </c>
      <c r="G21" s="38"/>
      <c r="H21" s="38">
        <f t="shared" ca="1" si="5"/>
        <v>1</v>
      </c>
      <c r="I21" s="5"/>
      <c r="J21" s="5"/>
      <c r="K21" s="5"/>
      <c r="L21" s="5"/>
      <c r="M21" s="5"/>
      <c r="N21" s="5"/>
      <c r="O21" s="5"/>
      <c r="P21" s="5"/>
      <c r="Q21" s="5"/>
      <c r="R21" s="5"/>
      <c r="S21" s="5"/>
      <c r="T21" s="5"/>
      <c r="U21" s="91"/>
      <c r="V21" s="91"/>
      <c r="W21" s="91"/>
      <c r="X21" s="91"/>
      <c r="Y21" s="5"/>
      <c r="Z21" s="5"/>
      <c r="AA21" s="5"/>
      <c r="AB21" s="91"/>
      <c r="AC21" s="91"/>
      <c r="AD21" s="91"/>
      <c r="AE21" s="91"/>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c r="A22" s="8"/>
      <c r="B22" s="22" t="s">
        <v>42</v>
      </c>
      <c r="C22" s="15" t="s">
        <v>40</v>
      </c>
      <c r="D22" s="42">
        <v>1</v>
      </c>
      <c r="E22" s="94">
        <v>45763</v>
      </c>
      <c r="F22" s="94">
        <v>45763</v>
      </c>
      <c r="G22" s="38"/>
      <c r="H22" s="38"/>
      <c r="I22" s="5"/>
      <c r="J22" s="5"/>
      <c r="K22" s="5"/>
      <c r="L22" s="5"/>
      <c r="M22" s="5"/>
      <c r="N22" s="5"/>
      <c r="O22" s="5"/>
      <c r="P22" s="5"/>
      <c r="Q22" s="5"/>
      <c r="R22" s="5"/>
      <c r="S22" s="5"/>
      <c r="T22" s="5"/>
      <c r="U22" s="91"/>
      <c r="V22" s="91"/>
      <c r="W22" s="91"/>
      <c r="X22" s="91"/>
      <c r="Y22" s="5"/>
      <c r="Z22" s="5"/>
      <c r="AA22" s="5"/>
      <c r="AB22" s="91"/>
      <c r="AC22" s="91"/>
      <c r="AD22" s="91"/>
      <c r="AE22" s="91"/>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c r="A23" s="8"/>
      <c r="B23" s="22" t="s">
        <v>43</v>
      </c>
      <c r="C23" s="15" t="s">
        <v>35</v>
      </c>
      <c r="D23" s="42">
        <v>1</v>
      </c>
      <c r="E23" s="94">
        <v>45776</v>
      </c>
      <c r="F23" s="94">
        <v>45779</v>
      </c>
      <c r="G23" s="38"/>
      <c r="H23" s="38"/>
      <c r="I23" s="5"/>
      <c r="J23" s="5"/>
      <c r="K23" s="5"/>
      <c r="L23" s="5"/>
      <c r="M23" s="5"/>
      <c r="N23" s="5"/>
      <c r="O23" s="5"/>
      <c r="P23" s="5"/>
      <c r="Q23" s="5"/>
      <c r="R23" s="5"/>
      <c r="S23" s="5"/>
      <c r="T23" s="5"/>
      <c r="U23" s="91"/>
      <c r="V23" s="91"/>
      <c r="W23" s="91"/>
      <c r="X23" s="91"/>
      <c r="Y23" s="5"/>
      <c r="Z23" s="5"/>
      <c r="AA23" s="5"/>
      <c r="AB23" s="91"/>
      <c r="AC23" s="91"/>
      <c r="AD23" s="91"/>
      <c r="AE23" s="91"/>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c r="A24" s="8"/>
      <c r="B24" s="22" t="s">
        <v>44</v>
      </c>
      <c r="C24" s="15" t="s">
        <v>40</v>
      </c>
      <c r="D24" s="42">
        <v>1</v>
      </c>
      <c r="E24" s="94">
        <v>45776</v>
      </c>
      <c r="F24" s="94">
        <v>45779</v>
      </c>
      <c r="G24" s="38"/>
      <c r="H24" s="38"/>
      <c r="I24" s="5"/>
      <c r="J24" s="5"/>
      <c r="K24" s="5"/>
      <c r="L24" s="5"/>
      <c r="M24" s="5"/>
      <c r="N24" s="5"/>
      <c r="O24" s="5"/>
      <c r="P24" s="5"/>
      <c r="Q24" s="5"/>
      <c r="R24" s="5"/>
      <c r="S24" s="5"/>
      <c r="T24" s="5"/>
      <c r="U24" s="91"/>
      <c r="V24" s="91"/>
      <c r="W24" s="91"/>
      <c r="X24" s="91"/>
      <c r="Y24" s="5"/>
      <c r="Z24" s="5"/>
      <c r="AA24" s="5"/>
      <c r="AB24" s="91"/>
      <c r="AC24" s="91"/>
      <c r="AD24" s="91"/>
      <c r="AE24" s="91"/>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c r="A25" s="8" t="s">
        <v>45</v>
      </c>
      <c r="B25" s="43" t="s">
        <v>46</v>
      </c>
      <c r="C25" s="16"/>
      <c r="D25" s="44"/>
      <c r="E25" s="73"/>
      <c r="F25" s="74"/>
      <c r="G25" s="38"/>
      <c r="H25" s="38" t="str">
        <f t="shared" ca="1" si="5"/>
        <v/>
      </c>
      <c r="I25" s="5"/>
      <c r="J25" s="5"/>
      <c r="K25" s="5"/>
      <c r="L25" s="5"/>
      <c r="M25" s="5"/>
      <c r="N25" s="5"/>
      <c r="O25" s="5"/>
      <c r="P25" s="5"/>
      <c r="Q25" s="5"/>
      <c r="R25" s="5"/>
      <c r="S25" s="5"/>
      <c r="T25" s="5"/>
      <c r="U25" s="91"/>
      <c r="V25" s="91"/>
      <c r="W25" s="91"/>
      <c r="X25" s="91"/>
      <c r="Y25" s="5"/>
      <c r="Z25" s="5"/>
      <c r="AA25" s="5"/>
      <c r="AB25" s="91"/>
      <c r="AC25" s="91"/>
      <c r="AD25" s="91"/>
      <c r="AE25" s="91"/>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c r="A26" s="8"/>
      <c r="B26" s="23" t="s">
        <v>47</v>
      </c>
      <c r="C26" s="17" t="s">
        <v>35</v>
      </c>
      <c r="D26" s="45">
        <v>1</v>
      </c>
      <c r="E26" s="95">
        <v>45764</v>
      </c>
      <c r="F26" s="95">
        <v>45761</v>
      </c>
      <c r="G26" s="38"/>
      <c r="H26" s="38">
        <f t="shared" ca="1" si="5"/>
        <v>-2</v>
      </c>
      <c r="I26" s="5"/>
      <c r="J26" s="5"/>
      <c r="K26" s="5"/>
      <c r="L26" s="5"/>
      <c r="M26" s="5"/>
      <c r="N26" s="5"/>
      <c r="O26" s="5"/>
      <c r="P26" s="5"/>
      <c r="Q26" s="5"/>
      <c r="R26" s="5"/>
      <c r="S26" s="5"/>
      <c r="T26" s="5"/>
      <c r="U26" s="91"/>
      <c r="V26" s="91"/>
      <c r="W26" s="91"/>
      <c r="X26" s="91"/>
      <c r="Y26" s="5"/>
      <c r="Z26" s="5"/>
      <c r="AA26" s="5"/>
      <c r="AB26" s="91"/>
      <c r="AC26" s="91"/>
      <c r="AD26" s="91"/>
      <c r="AE26" s="91"/>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c r="A27" s="8"/>
      <c r="B27" s="23" t="s">
        <v>48</v>
      </c>
      <c r="C27" s="17" t="s">
        <v>35</v>
      </c>
      <c r="D27" s="45">
        <v>1</v>
      </c>
      <c r="E27" s="95">
        <v>45764</v>
      </c>
      <c r="F27" s="95">
        <v>45764</v>
      </c>
      <c r="G27" s="38"/>
      <c r="H27" s="38"/>
      <c r="I27" s="5"/>
      <c r="J27" s="5"/>
      <c r="K27" s="5"/>
      <c r="L27" s="5"/>
      <c r="M27" s="5"/>
      <c r="N27" s="5"/>
      <c r="O27" s="5"/>
      <c r="P27" s="5"/>
      <c r="Q27" s="5"/>
      <c r="R27" s="5"/>
      <c r="S27" s="5"/>
      <c r="T27" s="5"/>
      <c r="U27" s="91"/>
      <c r="V27" s="91"/>
      <c r="W27" s="91"/>
      <c r="X27" s="91"/>
      <c r="Y27" s="5"/>
      <c r="Z27" s="5"/>
      <c r="AA27" s="5"/>
      <c r="AB27" s="91"/>
      <c r="AC27" s="91"/>
      <c r="AD27" s="91"/>
      <c r="AE27" s="91"/>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c r="A28" s="8"/>
      <c r="B28" s="23" t="s">
        <v>49</v>
      </c>
      <c r="C28" s="17" t="s">
        <v>35</v>
      </c>
      <c r="D28" s="45">
        <v>1</v>
      </c>
      <c r="E28" s="95">
        <v>45764</v>
      </c>
      <c r="F28" s="95">
        <v>45764</v>
      </c>
      <c r="G28" s="38"/>
      <c r="H28" s="38">
        <f t="shared" ca="1" si="5"/>
        <v>1</v>
      </c>
      <c r="I28" s="5"/>
      <c r="J28" s="5"/>
      <c r="K28" s="5"/>
      <c r="L28" s="5"/>
      <c r="M28" s="5"/>
      <c r="N28" s="5"/>
      <c r="O28" s="5"/>
      <c r="P28" s="5"/>
      <c r="Q28" s="5"/>
      <c r="R28" s="5"/>
      <c r="S28" s="5"/>
      <c r="T28" s="5"/>
      <c r="U28" s="91"/>
      <c r="V28" s="91"/>
      <c r="W28" s="91"/>
      <c r="X28" s="91"/>
      <c r="Y28" s="5"/>
      <c r="Z28" s="5"/>
      <c r="AA28" s="5"/>
      <c r="AB28" s="91"/>
      <c r="AC28" s="91"/>
      <c r="AD28" s="91"/>
      <c r="AE28" s="91"/>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c r="A29" s="8"/>
      <c r="B29" s="23" t="s">
        <v>50</v>
      </c>
      <c r="C29" s="17" t="s">
        <v>35</v>
      </c>
      <c r="D29" s="45">
        <v>1</v>
      </c>
      <c r="E29" s="95">
        <v>45764</v>
      </c>
      <c r="F29" s="95">
        <v>45764</v>
      </c>
      <c r="G29" s="38"/>
      <c r="H29" s="38">
        <f t="shared" ca="1" si="5"/>
        <v>1</v>
      </c>
      <c r="I29" s="5"/>
      <c r="J29" s="5"/>
      <c r="K29" s="5"/>
      <c r="L29" s="5"/>
      <c r="M29" s="5"/>
      <c r="N29" s="5"/>
      <c r="O29" s="5"/>
      <c r="P29" s="5"/>
      <c r="Q29" s="5"/>
      <c r="R29" s="5"/>
      <c r="S29" s="5"/>
      <c r="T29" s="5"/>
      <c r="U29" s="91"/>
      <c r="V29" s="91"/>
      <c r="W29" s="91"/>
      <c r="X29" s="91"/>
      <c r="Y29" s="5"/>
      <c r="Z29" s="5"/>
      <c r="AA29" s="5"/>
      <c r="AB29" s="91"/>
      <c r="AC29" s="91"/>
      <c r="AD29" s="91"/>
      <c r="AE29" s="91"/>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c r="A30" s="8"/>
      <c r="B30" s="23" t="s">
        <v>51</v>
      </c>
      <c r="C30" s="17" t="s">
        <v>35</v>
      </c>
      <c r="D30" s="45">
        <v>1</v>
      </c>
      <c r="E30" s="95">
        <v>45765</v>
      </c>
      <c r="F30" s="95">
        <v>45765</v>
      </c>
      <c r="G30" s="38"/>
      <c r="H30" s="38">
        <f t="shared" ca="1" si="5"/>
        <v>1</v>
      </c>
      <c r="I30" s="5"/>
      <c r="J30" s="5"/>
      <c r="K30" s="5"/>
      <c r="L30" s="5"/>
      <c r="M30" s="5"/>
      <c r="N30" s="5"/>
      <c r="O30" s="5"/>
      <c r="P30" s="5"/>
      <c r="Q30" s="5"/>
      <c r="R30" s="5"/>
      <c r="S30" s="5"/>
      <c r="T30" s="5"/>
      <c r="U30" s="91"/>
      <c r="V30" s="91"/>
      <c r="W30" s="91"/>
      <c r="X30" s="91"/>
      <c r="Y30" s="5"/>
      <c r="Z30" s="5"/>
      <c r="AA30" s="5"/>
      <c r="AB30" s="91"/>
      <c r="AC30" s="91"/>
      <c r="AD30" s="91"/>
      <c r="AE30" s="91"/>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c r="A31" s="8"/>
      <c r="B31" s="23" t="s">
        <v>52</v>
      </c>
      <c r="C31" s="17" t="s">
        <v>35</v>
      </c>
      <c r="D31" s="45">
        <v>1</v>
      </c>
      <c r="E31" s="95">
        <v>45765</v>
      </c>
      <c r="F31" s="95">
        <v>45765</v>
      </c>
      <c r="G31" s="38"/>
      <c r="H31" s="38">
        <f t="shared" ca="1" si="5"/>
        <v>1</v>
      </c>
      <c r="I31" s="5"/>
      <c r="J31" s="5"/>
      <c r="K31" s="5"/>
      <c r="L31" s="5"/>
      <c r="M31" s="5"/>
      <c r="N31" s="5"/>
      <c r="O31" s="5"/>
      <c r="P31" s="5"/>
      <c r="Q31" s="5"/>
      <c r="R31" s="5"/>
      <c r="S31" s="5"/>
      <c r="T31" s="5"/>
      <c r="U31" s="91"/>
      <c r="V31" s="91"/>
      <c r="W31" s="91"/>
      <c r="X31" s="91"/>
      <c r="Y31" s="5"/>
      <c r="Z31" s="5"/>
      <c r="AA31" s="5"/>
      <c r="AB31" s="91"/>
      <c r="AC31" s="91"/>
      <c r="AD31" s="91"/>
      <c r="AE31" s="91"/>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c r="A32" s="8"/>
      <c r="B32" s="23" t="s">
        <v>53</v>
      </c>
      <c r="C32" s="17" t="s">
        <v>35</v>
      </c>
      <c r="D32" s="45">
        <v>1</v>
      </c>
      <c r="E32" s="95">
        <v>45765</v>
      </c>
      <c r="F32" s="95">
        <v>45765</v>
      </c>
      <c r="G32" s="38"/>
      <c r="H32" s="38"/>
      <c r="I32" s="5"/>
      <c r="J32" s="5"/>
      <c r="K32" s="5"/>
      <c r="L32" s="5"/>
      <c r="M32" s="5"/>
      <c r="N32" s="5"/>
      <c r="O32" s="5"/>
      <c r="P32" s="5"/>
      <c r="Q32" s="5"/>
      <c r="R32" s="5"/>
      <c r="S32" s="5"/>
      <c r="T32" s="5"/>
      <c r="U32" s="91"/>
      <c r="V32" s="91"/>
      <c r="W32" s="91"/>
      <c r="X32" s="91"/>
      <c r="Y32" s="5"/>
      <c r="Z32" s="5"/>
      <c r="AA32" s="5"/>
      <c r="AB32" s="91"/>
      <c r="AC32" s="91"/>
      <c r="AD32" s="91"/>
      <c r="AE32" s="91"/>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c r="A33" s="8"/>
      <c r="B33" s="23" t="s">
        <v>54</v>
      </c>
      <c r="C33" s="17" t="s">
        <v>35</v>
      </c>
      <c r="D33" s="45">
        <v>1</v>
      </c>
      <c r="E33" s="95">
        <v>45777</v>
      </c>
      <c r="F33" s="95">
        <v>45779</v>
      </c>
      <c r="G33" s="38"/>
      <c r="H33" s="38"/>
      <c r="I33" s="5"/>
      <c r="J33" s="5"/>
      <c r="K33" s="5"/>
      <c r="L33" s="5"/>
      <c r="M33" s="5"/>
      <c r="N33" s="5"/>
      <c r="O33" s="5"/>
      <c r="P33" s="5"/>
      <c r="Q33" s="5"/>
      <c r="R33" s="5"/>
      <c r="S33" s="5"/>
      <c r="T33" s="5"/>
      <c r="U33" s="91"/>
      <c r="V33" s="91"/>
      <c r="W33" s="91"/>
      <c r="X33" s="91"/>
      <c r="Y33" s="5"/>
      <c r="Z33" s="5"/>
      <c r="AA33" s="5"/>
      <c r="AB33" s="91"/>
      <c r="AC33" s="91"/>
      <c r="AD33" s="91"/>
      <c r="AE33" s="91"/>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c r="A34" s="8"/>
      <c r="B34" s="23" t="s">
        <v>55</v>
      </c>
      <c r="C34" s="17" t="s">
        <v>35</v>
      </c>
      <c r="D34" s="45">
        <v>1</v>
      </c>
      <c r="E34" s="95">
        <v>45777</v>
      </c>
      <c r="F34" s="95">
        <v>45779</v>
      </c>
      <c r="G34" s="38"/>
      <c r="H34" s="38"/>
      <c r="I34" s="5"/>
      <c r="J34" s="5"/>
      <c r="K34" s="5"/>
      <c r="L34" s="5"/>
      <c r="M34" s="5"/>
      <c r="N34" s="5"/>
      <c r="O34" s="5"/>
      <c r="P34" s="5"/>
      <c r="Q34" s="5"/>
      <c r="R34" s="5"/>
      <c r="S34" s="5"/>
      <c r="T34" s="5"/>
      <c r="U34" s="91"/>
      <c r="V34" s="91"/>
      <c r="W34" s="91"/>
      <c r="X34" s="91"/>
      <c r="Y34" s="5"/>
      <c r="Z34" s="5"/>
      <c r="AA34" s="5"/>
      <c r="AB34" s="91"/>
      <c r="AC34" s="91"/>
      <c r="AD34" s="91"/>
      <c r="AE34" s="91"/>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c r="A35" s="8"/>
      <c r="B35" s="23" t="s">
        <v>56</v>
      </c>
      <c r="C35" s="17" t="s">
        <v>35</v>
      </c>
      <c r="D35" s="45">
        <v>1</v>
      </c>
      <c r="E35" s="95">
        <v>45768</v>
      </c>
      <c r="F35" s="95">
        <v>45772</v>
      </c>
      <c r="G35" s="38"/>
      <c r="H35" s="38"/>
      <c r="I35" s="5"/>
      <c r="J35" s="5"/>
      <c r="K35" s="5"/>
      <c r="L35" s="5"/>
      <c r="M35" s="5"/>
      <c r="N35" s="5"/>
      <c r="O35" s="5"/>
      <c r="P35" s="5"/>
      <c r="Q35" s="5"/>
      <c r="R35" s="5"/>
      <c r="S35" s="5"/>
      <c r="T35" s="5"/>
      <c r="U35" s="91"/>
      <c r="V35" s="91"/>
      <c r="W35" s="91"/>
      <c r="X35" s="91"/>
      <c r="Y35" s="5"/>
      <c r="Z35" s="5"/>
      <c r="AA35" s="5"/>
      <c r="AB35" s="91"/>
      <c r="AC35" s="91"/>
      <c r="AD35" s="91"/>
      <c r="AE35" s="91"/>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c r="A36" s="8" t="s">
        <v>57</v>
      </c>
      <c r="B36" s="46" t="s">
        <v>58</v>
      </c>
      <c r="C36" s="18"/>
      <c r="D36" s="47"/>
      <c r="E36" s="75"/>
      <c r="F36" s="76"/>
      <c r="G36" s="38"/>
      <c r="H36" s="38" t="str">
        <f t="shared" ca="1" si="5"/>
        <v/>
      </c>
      <c r="I36" s="5"/>
      <c r="J36" s="5"/>
      <c r="K36" s="5"/>
      <c r="L36" s="5"/>
      <c r="M36" s="5"/>
      <c r="N36" s="5"/>
      <c r="O36" s="5"/>
      <c r="P36" s="5"/>
      <c r="Q36" s="5"/>
      <c r="R36" s="5"/>
      <c r="S36" s="5"/>
      <c r="T36" s="5"/>
      <c r="U36" s="91"/>
      <c r="V36" s="91"/>
      <c r="W36" s="91"/>
      <c r="X36" s="91"/>
      <c r="Y36" s="5"/>
      <c r="Z36" s="5"/>
      <c r="AA36" s="5"/>
      <c r="AB36" s="91"/>
      <c r="AC36" s="91"/>
      <c r="AD36" s="91"/>
      <c r="AE36" s="91"/>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c r="A37" s="8"/>
      <c r="B37" s="24" t="s">
        <v>59</v>
      </c>
      <c r="C37" s="19" t="s">
        <v>60</v>
      </c>
      <c r="D37" s="48">
        <v>1</v>
      </c>
      <c r="E37" s="96">
        <v>45761</v>
      </c>
      <c r="F37" s="96">
        <v>45761</v>
      </c>
      <c r="G37" s="38"/>
      <c r="H37" s="38">
        <f t="shared" ca="1" si="5"/>
        <v>1</v>
      </c>
      <c r="I37" s="5"/>
      <c r="J37" s="5"/>
      <c r="K37" s="5"/>
      <c r="L37" s="5"/>
      <c r="M37" s="5"/>
      <c r="N37" s="5"/>
      <c r="O37" s="5"/>
      <c r="P37" s="5"/>
      <c r="Q37" s="5"/>
      <c r="R37" s="5"/>
      <c r="S37" s="5"/>
      <c r="T37" s="5"/>
      <c r="U37" s="91"/>
      <c r="V37" s="91"/>
      <c r="W37" s="91"/>
      <c r="X37" s="91"/>
      <c r="Y37" s="5"/>
      <c r="Z37" s="5"/>
      <c r="AA37" s="5"/>
      <c r="AB37" s="91"/>
      <c r="AC37" s="91"/>
      <c r="AD37" s="91"/>
      <c r="AE37" s="91"/>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c r="A38" s="8"/>
      <c r="B38" s="24" t="s">
        <v>61</v>
      </c>
      <c r="C38" s="19" t="s">
        <v>60</v>
      </c>
      <c r="D38" s="48">
        <v>1</v>
      </c>
      <c r="E38" s="96">
        <v>45761</v>
      </c>
      <c r="F38" s="96">
        <v>45761</v>
      </c>
      <c r="G38" s="38"/>
      <c r="H38" s="38">
        <f t="shared" ca="1" si="5"/>
        <v>1</v>
      </c>
      <c r="I38" s="5"/>
      <c r="J38" s="5"/>
      <c r="K38" s="5"/>
      <c r="L38" s="5"/>
      <c r="M38" s="5"/>
      <c r="N38" s="5"/>
      <c r="O38" s="5"/>
      <c r="P38" s="5"/>
      <c r="Q38" s="5"/>
      <c r="R38" s="5"/>
      <c r="S38" s="5"/>
      <c r="T38" s="5"/>
      <c r="U38" s="91"/>
      <c r="V38" s="91"/>
      <c r="W38" s="91"/>
      <c r="X38" s="91"/>
      <c r="Y38" s="5"/>
      <c r="Z38" s="5"/>
      <c r="AA38" s="5"/>
      <c r="AB38" s="91"/>
      <c r="AC38" s="91"/>
      <c r="AD38" s="91"/>
      <c r="AE38" s="91"/>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c r="A39" s="8"/>
      <c r="B39" s="24" t="s">
        <v>62</v>
      </c>
      <c r="C39" s="19" t="s">
        <v>60</v>
      </c>
      <c r="D39" s="48">
        <v>1</v>
      </c>
      <c r="E39" s="96">
        <v>45761</v>
      </c>
      <c r="F39" s="96">
        <v>45761</v>
      </c>
      <c r="G39" s="38"/>
      <c r="H39" s="38">
        <f t="shared" ca="1" si="5"/>
        <v>1</v>
      </c>
      <c r="I39" s="5"/>
      <c r="J39" s="5"/>
      <c r="K39" s="5"/>
      <c r="L39" s="5"/>
      <c r="M39" s="5"/>
      <c r="N39" s="5"/>
      <c r="O39" s="5"/>
      <c r="P39" s="5"/>
      <c r="Q39" s="5"/>
      <c r="R39" s="5"/>
      <c r="S39" s="5"/>
      <c r="T39" s="5"/>
      <c r="U39" s="91"/>
      <c r="V39" s="91"/>
      <c r="W39" s="91"/>
      <c r="X39" s="91"/>
      <c r="Y39" s="5"/>
      <c r="Z39" s="5"/>
      <c r="AA39" s="5"/>
      <c r="AB39" s="91"/>
      <c r="AC39" s="91"/>
      <c r="AD39" s="91"/>
      <c r="AE39" s="91"/>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c r="A40" s="9" t="s">
        <v>21</v>
      </c>
      <c r="B40" s="36" t="s">
        <v>63</v>
      </c>
      <c r="C40" s="12"/>
      <c r="D40" s="37"/>
      <c r="E40" s="69"/>
      <c r="F40" s="70"/>
      <c r="G40" s="38"/>
      <c r="H40" s="38" t="str">
        <f t="shared" ca="1" si="5"/>
        <v/>
      </c>
      <c r="I40" s="5"/>
      <c r="J40" s="5"/>
      <c r="K40" s="5"/>
      <c r="L40" s="5"/>
      <c r="M40" s="5"/>
      <c r="N40" s="5"/>
      <c r="O40" s="5"/>
      <c r="P40" s="5"/>
      <c r="Q40" s="5"/>
      <c r="R40" s="5"/>
      <c r="S40" s="5"/>
      <c r="T40" s="5"/>
      <c r="U40" s="91"/>
      <c r="V40" s="91"/>
      <c r="W40" s="91"/>
      <c r="X40" s="91"/>
      <c r="Y40" s="5"/>
      <c r="Z40" s="5"/>
      <c r="AA40" s="5"/>
      <c r="AB40" s="91"/>
      <c r="AC40" s="91"/>
      <c r="AD40" s="91"/>
      <c r="AE40" s="91"/>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c r="A41" s="9" t="s">
        <v>23</v>
      </c>
      <c r="B41" s="21" t="s">
        <v>64</v>
      </c>
      <c r="C41" s="13" t="s">
        <v>60</v>
      </c>
      <c r="D41" s="39">
        <v>1</v>
      </c>
      <c r="E41" s="93">
        <v>45777</v>
      </c>
      <c r="F41" s="93">
        <v>45779</v>
      </c>
      <c r="G41" s="38"/>
      <c r="H41" s="38">
        <f t="shared" ca="1" si="5"/>
        <v>3</v>
      </c>
      <c r="I41" s="5"/>
      <c r="J41" s="5"/>
      <c r="K41" s="5"/>
      <c r="L41" s="5"/>
      <c r="M41" s="5"/>
      <c r="N41" s="5"/>
      <c r="O41" s="5"/>
      <c r="P41" s="5"/>
      <c r="Q41" s="5"/>
      <c r="R41" s="5"/>
      <c r="S41" s="5"/>
      <c r="T41" s="5"/>
      <c r="U41" s="91"/>
      <c r="V41" s="91"/>
      <c r="W41" s="91"/>
      <c r="X41" s="91"/>
      <c r="Y41" s="5"/>
      <c r="Z41" s="5"/>
      <c r="AA41" s="5"/>
      <c r="AB41" s="91"/>
      <c r="AC41" s="91"/>
      <c r="AD41" s="91"/>
      <c r="AE41" s="91"/>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c r="A42" s="9" t="s">
        <v>32</v>
      </c>
      <c r="B42" s="40" t="s">
        <v>65</v>
      </c>
      <c r="C42" s="14"/>
      <c r="D42" s="41"/>
      <c r="E42" s="71"/>
      <c r="F42" s="72"/>
      <c r="G42" s="38"/>
      <c r="H42" s="38" t="str">
        <f t="shared" ca="1" si="5"/>
        <v/>
      </c>
      <c r="I42" s="5"/>
      <c r="J42" s="5"/>
      <c r="K42" s="5"/>
      <c r="L42" s="5"/>
      <c r="M42" s="5"/>
      <c r="N42" s="5"/>
      <c r="O42" s="5"/>
      <c r="P42" s="5"/>
      <c r="Q42" s="5"/>
      <c r="R42" s="5"/>
      <c r="S42" s="5"/>
      <c r="T42" s="5"/>
      <c r="U42" s="91"/>
      <c r="V42" s="91"/>
      <c r="W42" s="91"/>
      <c r="X42" s="91"/>
      <c r="Y42" s="5"/>
      <c r="Z42" s="5"/>
      <c r="AA42" s="5"/>
      <c r="AB42" s="91"/>
      <c r="AC42" s="91"/>
      <c r="AD42" s="91"/>
      <c r="AE42" s="91"/>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c r="A43" s="9"/>
      <c r="B43" s="22" t="s">
        <v>66</v>
      </c>
      <c r="C43" s="15" t="s">
        <v>60</v>
      </c>
      <c r="D43" s="42">
        <v>1</v>
      </c>
      <c r="E43" s="94">
        <v>45768</v>
      </c>
      <c r="F43" s="94">
        <v>45770</v>
      </c>
      <c r="G43" s="38"/>
      <c r="H43" s="38">
        <f t="shared" ca="1" si="5"/>
        <v>3</v>
      </c>
      <c r="I43" s="5"/>
      <c r="J43" s="5"/>
      <c r="K43" s="5"/>
      <c r="L43" s="5"/>
      <c r="M43" s="5"/>
      <c r="N43" s="5"/>
      <c r="O43" s="5"/>
      <c r="P43" s="5"/>
      <c r="Q43" s="5"/>
      <c r="R43" s="5"/>
      <c r="S43" s="5"/>
      <c r="T43" s="5"/>
      <c r="U43" s="91"/>
      <c r="V43" s="91"/>
      <c r="W43" s="91"/>
      <c r="X43" s="91"/>
      <c r="Y43" s="5"/>
      <c r="Z43" s="5"/>
      <c r="AA43" s="5"/>
      <c r="AB43" s="91"/>
      <c r="AC43" s="91"/>
      <c r="AD43" s="91"/>
      <c r="AE43" s="91"/>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c r="A44" s="8"/>
      <c r="B44" s="22" t="s">
        <v>67</v>
      </c>
      <c r="C44" s="15" t="s">
        <v>68</v>
      </c>
      <c r="D44" s="42">
        <v>1</v>
      </c>
      <c r="E44" s="94">
        <v>45768</v>
      </c>
      <c r="F44" s="94">
        <v>45770</v>
      </c>
      <c r="G44" s="38"/>
      <c r="H44" s="38">
        <f t="shared" ca="1" si="5"/>
        <v>3</v>
      </c>
      <c r="I44" s="5"/>
      <c r="J44" s="5"/>
      <c r="K44" s="5"/>
      <c r="L44" s="5"/>
      <c r="M44" s="5"/>
      <c r="N44" s="5"/>
      <c r="O44" s="5"/>
      <c r="P44" s="5"/>
      <c r="Q44" s="5"/>
      <c r="R44" s="5"/>
      <c r="S44" s="5"/>
      <c r="T44" s="5"/>
      <c r="U44" s="92"/>
      <c r="V44" s="92"/>
      <c r="W44" s="91"/>
      <c r="X44" s="91"/>
      <c r="Y44" s="5"/>
      <c r="Z44" s="5"/>
      <c r="AA44" s="5"/>
      <c r="AB44" s="91"/>
      <c r="AC44" s="91"/>
      <c r="AD44" s="91"/>
      <c r="AE44" s="91"/>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c r="A45" s="8"/>
      <c r="B45" s="22" t="s">
        <v>69</v>
      </c>
      <c r="C45" s="15" t="s">
        <v>60</v>
      </c>
      <c r="D45" s="42">
        <v>1</v>
      </c>
      <c r="E45" s="94">
        <v>45768</v>
      </c>
      <c r="F45" s="94">
        <v>45770</v>
      </c>
      <c r="G45" s="38"/>
      <c r="H45" s="38">
        <f t="shared" ca="1" si="5"/>
        <v>3</v>
      </c>
      <c r="I45" s="5"/>
      <c r="J45" s="5"/>
      <c r="K45" s="5"/>
      <c r="L45" s="5"/>
      <c r="M45" s="5"/>
      <c r="N45" s="5"/>
      <c r="O45" s="5"/>
      <c r="P45" s="5"/>
      <c r="Q45" s="5"/>
      <c r="R45" s="5"/>
      <c r="S45" s="5"/>
      <c r="T45" s="5"/>
      <c r="U45" s="91"/>
      <c r="V45" s="91"/>
      <c r="W45" s="91"/>
      <c r="X45" s="91"/>
      <c r="Y45" s="5"/>
      <c r="Z45" s="5"/>
      <c r="AA45" s="5"/>
      <c r="AB45" s="91"/>
      <c r="AC45" s="91"/>
      <c r="AD45" s="91"/>
      <c r="AE45" s="91"/>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c r="A46" s="8"/>
      <c r="B46" s="22" t="s">
        <v>70</v>
      </c>
      <c r="C46" s="15" t="s">
        <v>68</v>
      </c>
      <c r="D46" s="42">
        <v>1</v>
      </c>
      <c r="E46" s="94">
        <v>45768</v>
      </c>
      <c r="F46" s="94">
        <v>45770</v>
      </c>
      <c r="G46" s="38"/>
      <c r="H46" s="38">
        <f t="shared" ca="1" si="5"/>
        <v>3</v>
      </c>
      <c r="I46" s="5"/>
      <c r="J46" s="5"/>
      <c r="K46" s="5"/>
      <c r="L46" s="5"/>
      <c r="M46" s="5"/>
      <c r="N46" s="5"/>
      <c r="O46" s="5"/>
      <c r="P46" s="5"/>
      <c r="Q46" s="5"/>
      <c r="R46" s="5"/>
      <c r="S46" s="5"/>
      <c r="T46" s="5"/>
      <c r="U46" s="91"/>
      <c r="V46" s="91"/>
      <c r="W46" s="91"/>
      <c r="X46" s="91"/>
      <c r="Y46" s="6"/>
      <c r="Z46" s="5"/>
      <c r="AA46" s="5"/>
      <c r="AB46" s="91"/>
      <c r="AC46" s="91"/>
      <c r="AD46" s="91"/>
      <c r="AE46" s="91"/>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c r="A47" s="8" t="s">
        <v>45</v>
      </c>
      <c r="B47" s="43" t="s">
        <v>71</v>
      </c>
      <c r="C47" s="16"/>
      <c r="D47" s="44"/>
      <c r="E47" s="73"/>
      <c r="F47" s="74"/>
      <c r="G47" s="38"/>
      <c r="H47" s="38" t="str">
        <f t="shared" ca="1" si="5"/>
        <v/>
      </c>
      <c r="I47" s="5"/>
      <c r="J47" s="5"/>
      <c r="K47" s="5"/>
      <c r="L47" s="5"/>
      <c r="M47" s="5"/>
      <c r="N47" s="5"/>
      <c r="O47" s="5"/>
      <c r="P47" s="5"/>
      <c r="Q47" s="5"/>
      <c r="R47" s="5"/>
      <c r="S47" s="5"/>
      <c r="T47" s="5"/>
      <c r="U47" s="91"/>
      <c r="V47" s="91"/>
      <c r="W47" s="91"/>
      <c r="X47" s="91"/>
      <c r="Y47" s="5"/>
      <c r="Z47" s="5"/>
      <c r="AA47" s="5"/>
      <c r="AB47" s="91"/>
      <c r="AC47" s="91"/>
      <c r="AD47" s="91"/>
      <c r="AE47" s="91"/>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c r="A48" s="8"/>
      <c r="B48" s="23" t="s">
        <v>72</v>
      </c>
      <c r="C48" s="17" t="s">
        <v>60</v>
      </c>
      <c r="D48" s="45">
        <v>1</v>
      </c>
      <c r="E48" s="95">
        <v>45764</v>
      </c>
      <c r="F48" s="95">
        <v>45765</v>
      </c>
      <c r="G48" s="38"/>
      <c r="H48" s="38">
        <f t="shared" ca="1" si="5"/>
        <v>2</v>
      </c>
      <c r="I48" s="5"/>
      <c r="J48" s="5"/>
      <c r="K48" s="5"/>
      <c r="L48" s="5"/>
      <c r="M48" s="5"/>
      <c r="N48" s="5"/>
      <c r="O48" s="5"/>
      <c r="P48" s="5"/>
      <c r="Q48" s="5"/>
      <c r="R48" s="5"/>
      <c r="S48" s="5"/>
      <c r="T48" s="5"/>
      <c r="U48" s="91"/>
      <c r="V48" s="91"/>
      <c r="W48" s="91"/>
      <c r="X48" s="91"/>
      <c r="Y48" s="5"/>
      <c r="Z48" s="5"/>
      <c r="AA48" s="5"/>
      <c r="AB48" s="91"/>
      <c r="AC48" s="91"/>
      <c r="AD48" s="91"/>
      <c r="AE48" s="91"/>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c r="A49" s="8"/>
      <c r="B49" s="23" t="s">
        <v>73</v>
      </c>
      <c r="C49" s="17" t="s">
        <v>60</v>
      </c>
      <c r="D49" s="45">
        <v>1</v>
      </c>
      <c r="E49" s="95">
        <v>45764</v>
      </c>
      <c r="F49" s="95">
        <v>45765</v>
      </c>
      <c r="G49" s="38"/>
      <c r="H49" s="38">
        <f t="shared" ca="1" si="5"/>
        <v>2</v>
      </c>
      <c r="I49" s="5"/>
      <c r="J49" s="5"/>
      <c r="K49" s="5"/>
      <c r="L49" s="5"/>
      <c r="M49" s="5"/>
      <c r="N49" s="5"/>
      <c r="O49" s="5"/>
      <c r="P49" s="5"/>
      <c r="Q49" s="5"/>
      <c r="R49" s="5"/>
      <c r="S49" s="5"/>
      <c r="T49" s="5"/>
      <c r="U49" s="91"/>
      <c r="V49" s="91"/>
      <c r="W49" s="91"/>
      <c r="X49" s="91"/>
      <c r="Y49" s="5"/>
      <c r="Z49" s="5"/>
      <c r="AA49" s="5"/>
      <c r="AB49" s="91"/>
      <c r="AC49" s="91"/>
      <c r="AD49" s="91"/>
      <c r="AE49" s="91"/>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c r="A50" s="8" t="s">
        <v>57</v>
      </c>
      <c r="B50" s="46" t="s">
        <v>74</v>
      </c>
      <c r="C50" s="18"/>
      <c r="D50" s="47"/>
      <c r="E50" s="75"/>
      <c r="F50" s="76"/>
      <c r="G50" s="38"/>
      <c r="H50" s="38" t="str">
        <f t="shared" ca="1" si="5"/>
        <v/>
      </c>
      <c r="I50" s="5"/>
      <c r="J50" s="5"/>
      <c r="K50" s="5"/>
      <c r="L50" s="5"/>
      <c r="M50" s="5"/>
      <c r="N50" s="5"/>
      <c r="O50" s="5"/>
      <c r="P50" s="5"/>
      <c r="Q50" s="5"/>
      <c r="R50" s="5"/>
      <c r="S50" s="5"/>
      <c r="T50" s="5"/>
      <c r="U50" s="91"/>
      <c r="V50" s="91"/>
      <c r="W50" s="91"/>
      <c r="X50" s="91"/>
      <c r="Y50" s="5"/>
      <c r="Z50" s="5"/>
      <c r="AA50" s="5"/>
      <c r="AB50" s="91"/>
      <c r="AC50" s="91"/>
      <c r="AD50" s="91"/>
      <c r="AE50" s="91"/>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c r="A51" s="8"/>
      <c r="B51" s="24" t="s">
        <v>75</v>
      </c>
      <c r="C51" s="19" t="s">
        <v>60</v>
      </c>
      <c r="D51" s="48">
        <v>1</v>
      </c>
      <c r="E51" s="96">
        <v>45761</v>
      </c>
      <c r="F51" s="96">
        <v>45763</v>
      </c>
      <c r="G51" s="38"/>
      <c r="H51" s="38">
        <f t="shared" ca="1" si="5"/>
        <v>3</v>
      </c>
      <c r="I51" s="5"/>
      <c r="J51" s="5"/>
      <c r="K51" s="5"/>
      <c r="L51" s="5"/>
      <c r="M51" s="5"/>
      <c r="N51" s="5"/>
      <c r="O51" s="5"/>
      <c r="P51" s="5"/>
      <c r="Q51" s="5"/>
      <c r="R51" s="5"/>
      <c r="S51" s="5"/>
      <c r="T51" s="5"/>
      <c r="U51" s="91"/>
      <c r="V51" s="91"/>
      <c r="W51" s="91"/>
      <c r="X51" s="91"/>
      <c r="Y51" s="5"/>
      <c r="Z51" s="5"/>
      <c r="AA51" s="5"/>
      <c r="AB51" s="91"/>
      <c r="AC51" s="91"/>
      <c r="AD51" s="91"/>
      <c r="AE51" s="91"/>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row>
    <row r="52" spans="1:64" s="1" customFormat="1" ht="30" customHeight="1" thickBot="1">
      <c r="A52" s="8"/>
      <c r="B52" s="24" t="s">
        <v>76</v>
      </c>
      <c r="C52" s="19" t="s">
        <v>35</v>
      </c>
      <c r="D52" s="48">
        <v>1</v>
      </c>
      <c r="E52" s="96">
        <v>45761</v>
      </c>
      <c r="F52" s="96">
        <v>45761</v>
      </c>
      <c r="G52" s="38"/>
      <c r="H52" s="38"/>
      <c r="I52" s="5"/>
      <c r="J52" s="5"/>
      <c r="K52" s="5"/>
      <c r="L52" s="5"/>
      <c r="M52" s="5"/>
      <c r="N52" s="5"/>
      <c r="O52" s="5"/>
      <c r="P52" s="5"/>
      <c r="Q52" s="5"/>
      <c r="R52" s="5"/>
      <c r="S52" s="5"/>
      <c r="T52" s="5"/>
      <c r="U52" s="91"/>
      <c r="V52" s="91"/>
      <c r="W52" s="91"/>
      <c r="X52" s="91"/>
      <c r="Y52" s="5"/>
      <c r="Z52" s="5"/>
      <c r="AA52" s="5"/>
      <c r="AB52" s="91"/>
      <c r="AC52" s="91"/>
      <c r="AD52" s="91"/>
      <c r="AE52" s="91"/>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row>
    <row r="53" spans="1:64" s="1" customFormat="1" ht="30" customHeight="1" thickBot="1">
      <c r="A53" s="8"/>
      <c r="B53" s="24" t="s">
        <v>77</v>
      </c>
      <c r="C53" s="19" t="s">
        <v>60</v>
      </c>
      <c r="D53" s="48">
        <v>1</v>
      </c>
      <c r="E53" s="96">
        <v>45761</v>
      </c>
      <c r="F53" s="96">
        <v>45763</v>
      </c>
      <c r="G53" s="38"/>
      <c r="H53" s="38"/>
      <c r="I53" s="5"/>
      <c r="J53" s="5"/>
      <c r="K53" s="5"/>
      <c r="L53" s="5"/>
      <c r="M53" s="5"/>
      <c r="N53" s="5"/>
      <c r="O53" s="5"/>
      <c r="P53" s="5"/>
      <c r="Q53" s="5"/>
      <c r="R53" s="5"/>
      <c r="S53" s="5"/>
      <c r="T53" s="5"/>
      <c r="U53" s="91"/>
      <c r="V53" s="91"/>
      <c r="W53" s="91"/>
      <c r="X53" s="91"/>
      <c r="Y53" s="5"/>
      <c r="Z53" s="5"/>
      <c r="AA53" s="5"/>
      <c r="AB53" s="91"/>
      <c r="AC53" s="91"/>
      <c r="AD53" s="91"/>
      <c r="AE53" s="91"/>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row>
    <row r="54" spans="1:64" s="1" customFormat="1" ht="30" customHeight="1" thickBot="1">
      <c r="A54" s="8"/>
      <c r="B54" s="24" t="s">
        <v>78</v>
      </c>
      <c r="C54" s="19" t="s">
        <v>35</v>
      </c>
      <c r="D54" s="48">
        <v>1</v>
      </c>
      <c r="E54" s="96">
        <v>45761</v>
      </c>
      <c r="F54" s="96">
        <v>45761</v>
      </c>
      <c r="G54" s="38"/>
      <c r="H54" s="38"/>
      <c r="I54" s="5"/>
      <c r="J54" s="5"/>
      <c r="K54" s="5"/>
      <c r="L54" s="5"/>
      <c r="M54" s="5"/>
      <c r="N54" s="5"/>
      <c r="O54" s="5"/>
      <c r="P54" s="5"/>
      <c r="Q54" s="5"/>
      <c r="R54" s="5"/>
      <c r="S54" s="5"/>
      <c r="T54" s="5"/>
      <c r="U54" s="91"/>
      <c r="V54" s="91"/>
      <c r="W54" s="91"/>
      <c r="X54" s="91"/>
      <c r="Y54" s="5"/>
      <c r="Z54" s="5"/>
      <c r="AA54" s="5"/>
      <c r="AB54" s="91"/>
      <c r="AC54" s="91"/>
      <c r="AD54" s="91"/>
      <c r="AE54" s="91"/>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row>
    <row r="55" spans="1:64" s="1" customFormat="1" ht="30" customHeight="1" thickBot="1">
      <c r="A55" s="8"/>
      <c r="B55" s="24" t="s">
        <v>79</v>
      </c>
      <c r="C55" s="19" t="s">
        <v>60</v>
      </c>
      <c r="D55" s="48">
        <v>1</v>
      </c>
      <c r="E55" s="96">
        <v>45761</v>
      </c>
      <c r="F55" s="96">
        <v>45763</v>
      </c>
      <c r="G55" s="38"/>
      <c r="H55" s="38"/>
      <c r="I55" s="5"/>
      <c r="J55" s="5"/>
      <c r="K55" s="5"/>
      <c r="L55" s="5"/>
      <c r="M55" s="5"/>
      <c r="N55" s="5"/>
      <c r="O55" s="5"/>
      <c r="P55" s="5"/>
      <c r="Q55" s="5"/>
      <c r="R55" s="5"/>
      <c r="S55" s="5"/>
      <c r="T55" s="5"/>
      <c r="U55" s="91"/>
      <c r="V55" s="91"/>
      <c r="W55" s="91"/>
      <c r="X55" s="91"/>
      <c r="Y55" s="5"/>
      <c r="Z55" s="5"/>
      <c r="AA55" s="5"/>
      <c r="AB55" s="91"/>
      <c r="AC55" s="91"/>
      <c r="AD55" s="91"/>
      <c r="AE55" s="91"/>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row>
    <row r="56" spans="1:64" s="1" customFormat="1" ht="30" customHeight="1" thickBot="1">
      <c r="A56" s="8"/>
      <c r="B56" s="24" t="s">
        <v>80</v>
      </c>
      <c r="C56" s="19" t="s">
        <v>35</v>
      </c>
      <c r="D56" s="48">
        <v>1</v>
      </c>
      <c r="E56" s="96">
        <v>45761</v>
      </c>
      <c r="F56" s="96">
        <v>45761</v>
      </c>
      <c r="G56" s="38"/>
      <c r="H56" s="38">
        <f t="shared" ca="1" si="5"/>
        <v>1</v>
      </c>
      <c r="I56" s="5"/>
      <c r="J56" s="5"/>
      <c r="K56" s="5"/>
      <c r="L56" s="5"/>
      <c r="M56" s="5"/>
      <c r="N56" s="5"/>
      <c r="O56" s="5"/>
      <c r="P56" s="5"/>
      <c r="Q56" s="5"/>
      <c r="R56" s="5"/>
      <c r="S56" s="5"/>
      <c r="T56" s="5"/>
      <c r="U56" s="91"/>
      <c r="V56" s="91"/>
      <c r="W56" s="91"/>
      <c r="X56" s="91"/>
      <c r="Y56" s="5"/>
      <c r="Z56" s="5"/>
      <c r="AA56" s="5"/>
      <c r="AB56" s="91"/>
      <c r="AC56" s="91"/>
      <c r="AD56" s="91"/>
      <c r="AE56" s="91"/>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row>
    <row r="57" spans="1:64" s="1" customFormat="1" ht="30" customHeight="1" thickBot="1">
      <c r="A57" s="9" t="s">
        <v>21</v>
      </c>
      <c r="B57" s="36" t="s">
        <v>81</v>
      </c>
      <c r="C57" s="12"/>
      <c r="D57" s="37"/>
      <c r="E57" s="69"/>
      <c r="F57" s="70"/>
      <c r="G57" s="38"/>
      <c r="H57" s="38" t="str">
        <f t="shared" ca="1" si="5"/>
        <v/>
      </c>
      <c r="I57" s="5"/>
      <c r="J57" s="5"/>
      <c r="K57" s="5"/>
      <c r="L57" s="5"/>
      <c r="M57" s="5"/>
      <c r="N57" s="5"/>
      <c r="O57" s="5"/>
      <c r="P57" s="5"/>
      <c r="Q57" s="5"/>
      <c r="R57" s="5"/>
      <c r="S57" s="5"/>
      <c r="T57" s="5"/>
      <c r="U57" s="91"/>
      <c r="V57" s="91"/>
      <c r="W57" s="91"/>
      <c r="X57" s="91"/>
      <c r="Y57" s="5"/>
      <c r="Z57" s="5"/>
      <c r="AA57" s="5"/>
      <c r="AB57" s="91"/>
      <c r="AC57" s="91"/>
      <c r="AD57" s="91"/>
      <c r="AE57" s="91"/>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row>
    <row r="58" spans="1:64" s="1" customFormat="1" ht="30" customHeight="1" thickBot="1">
      <c r="A58" s="9" t="s">
        <v>23</v>
      </c>
      <c r="B58" s="85" t="s">
        <v>82</v>
      </c>
      <c r="C58" s="13" t="s">
        <v>60</v>
      </c>
      <c r="D58" s="39">
        <v>1</v>
      </c>
      <c r="E58" s="93">
        <v>45771</v>
      </c>
      <c r="F58" s="93">
        <v>45772</v>
      </c>
      <c r="G58" s="38"/>
      <c r="H58" s="38">
        <f t="shared" ca="1" si="5"/>
        <v>2</v>
      </c>
      <c r="I58" s="5"/>
      <c r="J58" s="5"/>
      <c r="K58" s="5"/>
      <c r="L58" s="5"/>
      <c r="M58" s="5"/>
      <c r="N58" s="5"/>
      <c r="O58" s="5"/>
      <c r="P58" s="5"/>
      <c r="Q58" s="5"/>
      <c r="R58" s="5"/>
      <c r="S58" s="5"/>
      <c r="T58" s="5"/>
      <c r="U58" s="91"/>
      <c r="V58" s="91"/>
      <c r="W58" s="91"/>
      <c r="X58" s="91"/>
      <c r="Y58" s="5"/>
      <c r="Z58" s="5"/>
      <c r="AA58" s="5"/>
      <c r="AB58" s="91"/>
      <c r="AC58" s="91"/>
      <c r="AD58" s="91"/>
      <c r="AE58" s="91"/>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row>
    <row r="59" spans="1:64" s="1" customFormat="1" ht="30" customHeight="1" thickBot="1">
      <c r="A59" s="9" t="s">
        <v>26</v>
      </c>
      <c r="B59" s="85" t="s">
        <v>83</v>
      </c>
      <c r="C59" s="13" t="s">
        <v>35</v>
      </c>
      <c r="D59" s="39">
        <v>1</v>
      </c>
      <c r="E59" s="93">
        <v>45768</v>
      </c>
      <c r="F59" s="93">
        <v>45772</v>
      </c>
      <c r="G59" s="38"/>
      <c r="H59" s="38">
        <f t="shared" ca="1" si="5"/>
        <v>5</v>
      </c>
      <c r="I59" s="5"/>
      <c r="J59" s="5"/>
      <c r="K59" s="5"/>
      <c r="L59" s="5"/>
      <c r="M59" s="5"/>
      <c r="N59" s="5"/>
      <c r="O59" s="5"/>
      <c r="P59" s="5"/>
      <c r="Q59" s="5"/>
      <c r="R59" s="5"/>
      <c r="S59" s="5"/>
      <c r="T59" s="5"/>
      <c r="U59" s="92"/>
      <c r="V59" s="92"/>
      <c r="W59" s="91"/>
      <c r="X59" s="91"/>
      <c r="Y59" s="5"/>
      <c r="Z59" s="5"/>
      <c r="AA59" s="5"/>
      <c r="AB59" s="91"/>
      <c r="AC59" s="91"/>
      <c r="AD59" s="91"/>
      <c r="AE59" s="91"/>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row>
    <row r="60" spans="1:64" s="1" customFormat="1" ht="30" customHeight="1" thickBot="1">
      <c r="A60" s="9"/>
      <c r="B60" s="85" t="s">
        <v>84</v>
      </c>
      <c r="C60" s="13" t="s">
        <v>60</v>
      </c>
      <c r="D60" s="39">
        <v>1</v>
      </c>
      <c r="E60" s="93">
        <v>45771</v>
      </c>
      <c r="F60" s="93">
        <v>45772</v>
      </c>
      <c r="G60" s="38"/>
      <c r="H60" s="38"/>
      <c r="I60" s="5"/>
      <c r="J60" s="5"/>
      <c r="K60" s="5"/>
      <c r="L60" s="5"/>
      <c r="M60" s="5"/>
      <c r="N60" s="5"/>
      <c r="O60" s="5"/>
      <c r="P60" s="5"/>
      <c r="Q60" s="5"/>
      <c r="R60" s="5"/>
      <c r="S60" s="5"/>
      <c r="T60" s="5"/>
      <c r="U60" s="92"/>
      <c r="V60" s="92"/>
      <c r="W60" s="91"/>
      <c r="X60" s="91"/>
      <c r="Y60" s="5"/>
      <c r="Z60" s="5"/>
      <c r="AA60" s="5"/>
      <c r="AB60" s="91"/>
      <c r="AC60" s="91"/>
      <c r="AD60" s="91"/>
      <c r="AE60" s="91"/>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row>
    <row r="61" spans="1:64" s="1" customFormat="1" ht="30" customHeight="1" thickBot="1">
      <c r="A61" s="9"/>
      <c r="B61" s="85" t="s">
        <v>85</v>
      </c>
      <c r="C61" s="13" t="s">
        <v>35</v>
      </c>
      <c r="D61" s="39">
        <v>1</v>
      </c>
      <c r="E61" s="93">
        <v>45768</v>
      </c>
      <c r="F61" s="93">
        <v>45772</v>
      </c>
      <c r="G61" s="38"/>
      <c r="H61" s="38"/>
      <c r="I61" s="5"/>
      <c r="J61" s="5"/>
      <c r="K61" s="5"/>
      <c r="L61" s="5"/>
      <c r="M61" s="5"/>
      <c r="N61" s="5"/>
      <c r="O61" s="5"/>
      <c r="P61" s="5"/>
      <c r="Q61" s="5"/>
      <c r="R61" s="5"/>
      <c r="S61" s="5"/>
      <c r="T61" s="5"/>
      <c r="U61" s="92"/>
      <c r="V61" s="92"/>
      <c r="W61" s="91"/>
      <c r="X61" s="91"/>
      <c r="Y61" s="5"/>
      <c r="Z61" s="5"/>
      <c r="AA61" s="5"/>
      <c r="AB61" s="91"/>
      <c r="AC61" s="91"/>
      <c r="AD61" s="91"/>
      <c r="AE61" s="91"/>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row>
    <row r="62" spans="1:64" s="1" customFormat="1" ht="30" customHeight="1" thickBot="1">
      <c r="A62" s="8"/>
      <c r="B62" s="85" t="s">
        <v>86</v>
      </c>
      <c r="C62" s="13" t="s">
        <v>60</v>
      </c>
      <c r="D62" s="39">
        <v>1</v>
      </c>
      <c r="E62" s="93">
        <v>45771</v>
      </c>
      <c r="F62" s="93">
        <v>45772</v>
      </c>
      <c r="G62" s="38"/>
      <c r="H62" s="38">
        <f t="shared" ca="1" si="5"/>
        <v>2</v>
      </c>
      <c r="I62" s="5"/>
      <c r="J62" s="5"/>
      <c r="K62" s="5"/>
      <c r="L62" s="5"/>
      <c r="M62" s="5"/>
      <c r="N62" s="5"/>
      <c r="O62" s="5"/>
      <c r="P62" s="5"/>
      <c r="Q62" s="5"/>
      <c r="R62" s="5"/>
      <c r="S62" s="5"/>
      <c r="T62" s="5"/>
      <c r="U62" s="91"/>
      <c r="V62" s="91"/>
      <c r="W62" s="91"/>
      <c r="X62" s="91"/>
      <c r="Y62" s="5"/>
      <c r="Z62" s="5"/>
      <c r="AA62" s="5"/>
      <c r="AB62" s="91"/>
      <c r="AC62" s="91"/>
      <c r="AD62" s="91"/>
      <c r="AE62" s="91"/>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row>
    <row r="63" spans="1:64" s="1" customFormat="1" ht="30" customHeight="1" thickBot="1">
      <c r="A63" s="8"/>
      <c r="B63" s="85" t="s">
        <v>87</v>
      </c>
      <c r="C63" s="13" t="s">
        <v>35</v>
      </c>
      <c r="D63" s="39">
        <v>1</v>
      </c>
      <c r="E63" s="93">
        <v>45768</v>
      </c>
      <c r="F63" s="93">
        <v>45772</v>
      </c>
      <c r="G63" s="38"/>
      <c r="H63" s="38">
        <f t="shared" ca="1" si="5"/>
        <v>5</v>
      </c>
      <c r="I63" s="5"/>
      <c r="J63" s="5"/>
      <c r="K63" s="5"/>
      <c r="L63" s="5"/>
      <c r="M63" s="5"/>
      <c r="N63" s="5"/>
      <c r="O63" s="5"/>
      <c r="P63" s="5"/>
      <c r="Q63" s="5"/>
      <c r="R63" s="5"/>
      <c r="S63" s="5"/>
      <c r="T63" s="5"/>
      <c r="U63" s="91"/>
      <c r="V63" s="91"/>
      <c r="W63" s="91"/>
      <c r="X63" s="91"/>
      <c r="Y63" s="6"/>
      <c r="Z63" s="5"/>
      <c r="AA63" s="5"/>
      <c r="AB63" s="91"/>
      <c r="AC63" s="91"/>
      <c r="AD63" s="91"/>
      <c r="AE63" s="91"/>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row>
    <row r="64" spans="1:64" s="1" customFormat="1" ht="30" customHeight="1" thickBot="1">
      <c r="A64" s="8"/>
      <c r="B64" s="85" t="s">
        <v>88</v>
      </c>
      <c r="C64" s="13" t="s">
        <v>60</v>
      </c>
      <c r="D64" s="39">
        <v>1</v>
      </c>
      <c r="E64" s="93">
        <v>45771</v>
      </c>
      <c r="F64" s="93">
        <v>45772</v>
      </c>
      <c r="G64" s="38"/>
      <c r="H64" s="38">
        <f t="shared" ca="1" si="5"/>
        <v>2</v>
      </c>
      <c r="I64" s="5"/>
      <c r="J64" s="5"/>
      <c r="K64" s="5"/>
      <c r="L64" s="5"/>
      <c r="M64" s="5"/>
      <c r="N64" s="5"/>
      <c r="O64" s="5"/>
      <c r="P64" s="5"/>
      <c r="Q64" s="5"/>
      <c r="R64" s="5"/>
      <c r="S64" s="5"/>
      <c r="T64" s="5"/>
      <c r="U64" s="91"/>
      <c r="V64" s="91"/>
      <c r="W64" s="91"/>
      <c r="X64" s="91"/>
      <c r="Y64" s="5"/>
      <c r="Z64" s="5"/>
      <c r="AA64" s="5"/>
      <c r="AB64" s="91"/>
      <c r="AC64" s="91"/>
      <c r="AD64" s="91"/>
      <c r="AE64" s="91"/>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row>
    <row r="65" spans="1:64" s="1" customFormat="1" ht="30" customHeight="1" thickBot="1">
      <c r="A65" s="8"/>
      <c r="B65" s="85" t="s">
        <v>89</v>
      </c>
      <c r="C65" s="13" t="s">
        <v>35</v>
      </c>
      <c r="D65" s="39">
        <v>1</v>
      </c>
      <c r="E65" s="93">
        <v>45768</v>
      </c>
      <c r="F65" s="93">
        <v>45772</v>
      </c>
      <c r="G65" s="38"/>
      <c r="H65" s="38"/>
      <c r="I65" s="5"/>
      <c r="J65" s="5"/>
      <c r="K65" s="5"/>
      <c r="L65" s="5"/>
      <c r="M65" s="5"/>
      <c r="N65" s="5"/>
      <c r="O65" s="5"/>
      <c r="P65" s="5"/>
      <c r="Q65" s="5"/>
      <c r="R65" s="5"/>
      <c r="S65" s="5"/>
      <c r="T65" s="5"/>
      <c r="U65" s="91"/>
      <c r="V65" s="91"/>
      <c r="W65" s="91"/>
      <c r="X65" s="91"/>
      <c r="Y65" s="5"/>
      <c r="Z65" s="5"/>
      <c r="AA65" s="5"/>
      <c r="AB65" s="91"/>
      <c r="AC65" s="91"/>
      <c r="AD65" s="91"/>
      <c r="AE65" s="91"/>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row>
    <row r="66" spans="1:64" s="1" customFormat="1" ht="30" customHeight="1" thickBot="1">
      <c r="A66" s="9" t="s">
        <v>32</v>
      </c>
      <c r="B66" s="40" t="s">
        <v>90</v>
      </c>
      <c r="C66" s="14"/>
      <c r="D66" s="41"/>
      <c r="E66" s="71"/>
      <c r="F66" s="72"/>
      <c r="G66" s="38"/>
      <c r="H66" s="38" t="str">
        <f t="shared" ca="1" si="5"/>
        <v/>
      </c>
      <c r="I66" s="5"/>
      <c r="J66" s="5"/>
      <c r="K66" s="5"/>
      <c r="L66" s="5"/>
      <c r="M66" s="5"/>
      <c r="N66" s="5"/>
      <c r="O66" s="5"/>
      <c r="P66" s="5"/>
      <c r="Q66" s="5"/>
      <c r="R66" s="5"/>
      <c r="S66" s="5"/>
      <c r="T66" s="5"/>
      <c r="U66" s="91"/>
      <c r="V66" s="91"/>
      <c r="W66" s="91"/>
      <c r="X66" s="91"/>
      <c r="Y66" s="5"/>
      <c r="Z66" s="5"/>
      <c r="AA66" s="5"/>
      <c r="AB66" s="91"/>
      <c r="AC66" s="91"/>
      <c r="AD66" s="91"/>
      <c r="AE66" s="91"/>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row>
    <row r="67" spans="1:64" s="1" customFormat="1" ht="30" customHeight="1" thickBot="1">
      <c r="A67" s="9"/>
      <c r="B67" s="22" t="s">
        <v>91</v>
      </c>
      <c r="C67" s="15" t="s">
        <v>60</v>
      </c>
      <c r="D67" s="42">
        <v>1</v>
      </c>
      <c r="E67" s="94">
        <v>45769</v>
      </c>
      <c r="F67" s="94">
        <v>45772</v>
      </c>
      <c r="G67" s="38"/>
      <c r="H67" s="38">
        <f t="shared" ca="1" si="5"/>
        <v>4</v>
      </c>
      <c r="I67" s="5"/>
      <c r="J67" s="5"/>
      <c r="K67" s="5"/>
      <c r="L67" s="5"/>
      <c r="M67" s="5"/>
      <c r="N67" s="5"/>
      <c r="O67" s="5"/>
      <c r="P67" s="5"/>
      <c r="Q67" s="5"/>
      <c r="R67" s="5"/>
      <c r="S67" s="5"/>
      <c r="T67" s="5"/>
      <c r="U67" s="91"/>
      <c r="V67" s="91"/>
      <c r="W67" s="91"/>
      <c r="X67" s="91"/>
      <c r="Y67" s="5"/>
      <c r="Z67" s="5"/>
      <c r="AA67" s="5"/>
      <c r="AB67" s="91"/>
      <c r="AC67" s="91"/>
      <c r="AD67" s="91"/>
      <c r="AE67" s="91"/>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row>
    <row r="68" spans="1:64" s="1" customFormat="1" ht="30" customHeight="1" thickBot="1">
      <c r="A68" s="9"/>
      <c r="B68" s="22" t="s">
        <v>92</v>
      </c>
      <c r="C68" s="15" t="s">
        <v>35</v>
      </c>
      <c r="D68" s="42">
        <v>1</v>
      </c>
      <c r="E68" s="94">
        <v>45777</v>
      </c>
      <c r="F68" s="94">
        <v>45779</v>
      </c>
      <c r="G68" s="38"/>
      <c r="H68" s="38"/>
      <c r="I68" s="5"/>
      <c r="J68" s="5"/>
      <c r="K68" s="5"/>
      <c r="L68" s="5"/>
      <c r="M68" s="5"/>
      <c r="N68" s="5"/>
      <c r="O68" s="5"/>
      <c r="P68" s="5"/>
      <c r="Q68" s="5"/>
      <c r="R68" s="5"/>
      <c r="S68" s="5"/>
      <c r="T68" s="5"/>
      <c r="U68" s="91"/>
      <c r="V68" s="91"/>
      <c r="W68" s="91"/>
      <c r="X68" s="91"/>
      <c r="Y68" s="5"/>
      <c r="Z68" s="5"/>
      <c r="AA68" s="5"/>
      <c r="AB68" s="91"/>
      <c r="AC68" s="91"/>
      <c r="AD68" s="91"/>
      <c r="AE68" s="91"/>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row>
    <row r="69" spans="1:64" s="1" customFormat="1" ht="30" customHeight="1" thickBot="1">
      <c r="A69" s="9"/>
      <c r="B69" s="22" t="s">
        <v>93</v>
      </c>
      <c r="C69" s="15" t="s">
        <v>60</v>
      </c>
      <c r="D69" s="42">
        <v>1</v>
      </c>
      <c r="E69" s="94">
        <v>45769</v>
      </c>
      <c r="F69" s="94">
        <v>45772</v>
      </c>
      <c r="G69" s="38"/>
      <c r="H69" s="38"/>
      <c r="I69" s="5"/>
      <c r="J69" s="5"/>
      <c r="K69" s="5"/>
      <c r="L69" s="5"/>
      <c r="M69" s="5"/>
      <c r="N69" s="5"/>
      <c r="O69" s="5"/>
      <c r="P69" s="5"/>
      <c r="Q69" s="5"/>
      <c r="R69" s="5"/>
      <c r="S69" s="5"/>
      <c r="T69" s="5"/>
      <c r="U69" s="91"/>
      <c r="V69" s="91"/>
      <c r="W69" s="91"/>
      <c r="X69" s="91"/>
      <c r="Y69" s="5"/>
      <c r="Z69" s="5"/>
      <c r="AA69" s="5"/>
      <c r="AB69" s="91"/>
      <c r="AC69" s="91"/>
      <c r="AD69" s="91"/>
      <c r="AE69" s="91"/>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row>
    <row r="70" spans="1:64" s="1" customFormat="1" ht="30" customHeight="1" thickBot="1">
      <c r="A70" s="9"/>
      <c r="B70" s="22" t="s">
        <v>94</v>
      </c>
      <c r="C70" s="15" t="s">
        <v>35</v>
      </c>
      <c r="D70" s="42">
        <v>1</v>
      </c>
      <c r="E70" s="94">
        <v>45777</v>
      </c>
      <c r="F70" s="94">
        <v>45779</v>
      </c>
      <c r="G70" s="38"/>
      <c r="H70" s="38"/>
      <c r="I70" s="5"/>
      <c r="J70" s="5"/>
      <c r="K70" s="5"/>
      <c r="L70" s="5"/>
      <c r="M70" s="5"/>
      <c r="N70" s="5"/>
      <c r="O70" s="5"/>
      <c r="P70" s="5"/>
      <c r="Q70" s="5"/>
      <c r="R70" s="5"/>
      <c r="S70" s="5"/>
      <c r="T70" s="5"/>
      <c r="U70" s="91"/>
      <c r="V70" s="91"/>
      <c r="W70" s="91"/>
      <c r="X70" s="91"/>
      <c r="Y70" s="5"/>
      <c r="Z70" s="5"/>
      <c r="AA70" s="5"/>
      <c r="AB70" s="91"/>
      <c r="AC70" s="91"/>
      <c r="AD70" s="91"/>
      <c r="AE70" s="91"/>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row>
    <row r="71" spans="1:64" s="1" customFormat="1" ht="30" customHeight="1" thickBot="1">
      <c r="A71" s="9"/>
      <c r="B71" s="22" t="s">
        <v>95</v>
      </c>
      <c r="C71" s="15" t="s">
        <v>60</v>
      </c>
      <c r="D71" s="42">
        <v>1</v>
      </c>
      <c r="E71" s="94">
        <v>45769</v>
      </c>
      <c r="F71" s="94">
        <v>45772</v>
      </c>
      <c r="G71" s="38"/>
      <c r="H71" s="38"/>
      <c r="I71" s="5"/>
      <c r="J71" s="5"/>
      <c r="K71" s="5"/>
      <c r="L71" s="5"/>
      <c r="M71" s="5"/>
      <c r="N71" s="5"/>
      <c r="O71" s="5"/>
      <c r="P71" s="5"/>
      <c r="Q71" s="5"/>
      <c r="R71" s="5"/>
      <c r="S71" s="5"/>
      <c r="T71" s="5"/>
      <c r="U71" s="91"/>
      <c r="V71" s="91"/>
      <c r="W71" s="91"/>
      <c r="X71" s="91"/>
      <c r="Y71" s="5"/>
      <c r="Z71" s="5"/>
      <c r="AA71" s="5"/>
      <c r="AB71" s="91"/>
      <c r="AC71" s="91"/>
      <c r="AD71" s="91"/>
      <c r="AE71" s="91"/>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row>
    <row r="72" spans="1:64" s="1" customFormat="1" ht="30" customHeight="1" thickBot="1">
      <c r="A72" s="8"/>
      <c r="B72" s="22" t="s">
        <v>96</v>
      </c>
      <c r="C72" s="15" t="s">
        <v>35</v>
      </c>
      <c r="D72" s="42">
        <v>1</v>
      </c>
      <c r="E72" s="94">
        <v>45777</v>
      </c>
      <c r="F72" s="94">
        <v>45779</v>
      </c>
      <c r="G72" s="38"/>
      <c r="H72" s="38">
        <f t="shared" ca="1" si="5"/>
        <v>3</v>
      </c>
      <c r="I72" s="5"/>
      <c r="J72" s="5"/>
      <c r="K72" s="5"/>
      <c r="L72" s="5"/>
      <c r="M72" s="5"/>
      <c r="N72" s="5"/>
      <c r="O72" s="5"/>
      <c r="P72" s="5"/>
      <c r="Q72" s="5"/>
      <c r="R72" s="5"/>
      <c r="S72" s="5"/>
      <c r="T72" s="5"/>
      <c r="U72" s="92"/>
      <c r="V72" s="92"/>
      <c r="W72" s="91"/>
      <c r="X72" s="91"/>
      <c r="Y72" s="5"/>
      <c r="Z72" s="5"/>
      <c r="AA72" s="5"/>
      <c r="AB72" s="91"/>
      <c r="AC72" s="91"/>
      <c r="AD72" s="91"/>
      <c r="AE72" s="91"/>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row>
    <row r="73" spans="1:64" s="1" customFormat="1" ht="30" customHeight="1" thickBot="1">
      <c r="A73" s="8"/>
      <c r="B73" s="22" t="s">
        <v>97</v>
      </c>
      <c r="C73" s="15" t="s">
        <v>60</v>
      </c>
      <c r="D73" s="42">
        <v>1</v>
      </c>
      <c r="E73" s="94">
        <v>45769</v>
      </c>
      <c r="F73" s="94">
        <v>45772</v>
      </c>
      <c r="G73" s="38"/>
      <c r="H73" s="38">
        <f t="shared" ca="1" si="5"/>
        <v>4</v>
      </c>
      <c r="I73" s="5"/>
      <c r="J73" s="5"/>
      <c r="K73" s="5"/>
      <c r="L73" s="5"/>
      <c r="M73" s="5"/>
      <c r="N73" s="5"/>
      <c r="O73" s="5"/>
      <c r="P73" s="5"/>
      <c r="Q73" s="5"/>
      <c r="R73" s="5"/>
      <c r="S73" s="5"/>
      <c r="T73" s="5"/>
      <c r="U73" s="91"/>
      <c r="V73" s="91"/>
      <c r="W73" s="91"/>
      <c r="X73" s="91"/>
      <c r="Y73" s="5"/>
      <c r="Z73" s="5"/>
      <c r="AA73" s="5"/>
      <c r="AB73" s="91"/>
      <c r="AC73" s="91"/>
      <c r="AD73" s="91"/>
      <c r="AE73" s="91"/>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row>
    <row r="74" spans="1:64" s="1" customFormat="1" ht="30" customHeight="1" thickBot="1">
      <c r="A74" s="8"/>
      <c r="B74" s="22" t="s">
        <v>98</v>
      </c>
      <c r="C74" s="15" t="s">
        <v>35</v>
      </c>
      <c r="D74" s="42">
        <v>1</v>
      </c>
      <c r="E74" s="94">
        <v>45777</v>
      </c>
      <c r="F74" s="94">
        <v>45779</v>
      </c>
      <c r="G74" s="38"/>
      <c r="H74" s="38">
        <f t="shared" ca="1" si="5"/>
        <v>3</v>
      </c>
      <c r="I74" s="5"/>
      <c r="J74" s="5"/>
      <c r="K74" s="5"/>
      <c r="L74" s="5"/>
      <c r="M74" s="5"/>
      <c r="N74" s="5"/>
      <c r="O74" s="5"/>
      <c r="P74" s="5"/>
      <c r="Q74" s="5"/>
      <c r="R74" s="5"/>
      <c r="S74" s="5"/>
      <c r="T74" s="5"/>
      <c r="U74" s="91"/>
      <c r="V74" s="91"/>
      <c r="W74" s="91"/>
      <c r="X74" s="91"/>
      <c r="Y74" s="6"/>
      <c r="Z74" s="5"/>
      <c r="AA74" s="5"/>
      <c r="AB74" s="91"/>
      <c r="AC74" s="91"/>
      <c r="AD74" s="91"/>
      <c r="AE74" s="91"/>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row>
    <row r="75" spans="1:64" s="1" customFormat="1" ht="30" customHeight="1" thickBot="1">
      <c r="A75" s="8"/>
      <c r="B75" s="22" t="s">
        <v>99</v>
      </c>
      <c r="C75" s="15" t="s">
        <v>60</v>
      </c>
      <c r="D75" s="42">
        <v>1</v>
      </c>
      <c r="E75" s="94">
        <v>45762</v>
      </c>
      <c r="F75" s="94">
        <v>45765</v>
      </c>
      <c r="G75" s="38"/>
      <c r="H75" s="38">
        <f t="shared" ca="1" si="5"/>
        <v>4</v>
      </c>
      <c r="I75" s="5"/>
      <c r="J75" s="5"/>
      <c r="K75" s="5"/>
      <c r="L75" s="5"/>
      <c r="M75" s="5"/>
      <c r="N75" s="5"/>
      <c r="O75" s="5"/>
      <c r="P75" s="5"/>
      <c r="Q75" s="5"/>
      <c r="R75" s="5"/>
      <c r="S75" s="5"/>
      <c r="T75" s="5"/>
      <c r="U75" s="91"/>
      <c r="V75" s="91"/>
      <c r="W75" s="91"/>
      <c r="X75" s="91"/>
      <c r="Y75" s="5"/>
      <c r="Z75" s="5"/>
      <c r="AA75" s="5"/>
      <c r="AB75" s="91"/>
      <c r="AC75" s="91"/>
      <c r="AD75" s="91"/>
      <c r="AE75" s="91"/>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row>
    <row r="76" spans="1:64" s="1" customFormat="1" ht="30" customHeight="1" thickBot="1">
      <c r="A76" s="8"/>
      <c r="B76" s="22" t="s">
        <v>100</v>
      </c>
      <c r="C76" s="15" t="s">
        <v>35</v>
      </c>
      <c r="D76" s="42">
        <v>1</v>
      </c>
      <c r="E76" s="94">
        <v>45768</v>
      </c>
      <c r="F76" s="94">
        <v>45769</v>
      </c>
      <c r="G76" s="38"/>
      <c r="H76" s="38"/>
      <c r="I76" s="5"/>
      <c r="J76" s="5"/>
      <c r="K76" s="5"/>
      <c r="L76" s="5"/>
      <c r="M76" s="5"/>
      <c r="N76" s="5"/>
      <c r="O76" s="5"/>
      <c r="P76" s="5"/>
      <c r="Q76" s="5"/>
      <c r="R76" s="5"/>
      <c r="S76" s="5"/>
      <c r="T76" s="5"/>
      <c r="U76" s="91"/>
      <c r="V76" s="91"/>
      <c r="W76" s="91"/>
      <c r="X76" s="91"/>
      <c r="Y76" s="5"/>
      <c r="Z76" s="5"/>
      <c r="AA76" s="5"/>
      <c r="AB76" s="91"/>
      <c r="AC76" s="91"/>
      <c r="AD76" s="91"/>
      <c r="AE76" s="91"/>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row>
    <row r="77" spans="1:64" s="1" customFormat="1" ht="30" customHeight="1" thickBot="1">
      <c r="A77" s="8"/>
      <c r="B77" s="22" t="s">
        <v>101</v>
      </c>
      <c r="C77" s="15" t="s">
        <v>60</v>
      </c>
      <c r="D77" s="42">
        <v>1</v>
      </c>
      <c r="E77" s="94">
        <v>45770</v>
      </c>
      <c r="F77" s="94">
        <v>45777</v>
      </c>
      <c r="G77" s="38"/>
      <c r="H77" s="38"/>
      <c r="I77" s="5"/>
      <c r="J77" s="5"/>
      <c r="K77" s="5"/>
      <c r="L77" s="5"/>
      <c r="M77" s="5"/>
      <c r="N77" s="5"/>
      <c r="O77" s="5"/>
      <c r="P77" s="5"/>
      <c r="Q77" s="5"/>
      <c r="R77" s="5"/>
      <c r="S77" s="5"/>
      <c r="T77" s="5"/>
      <c r="U77" s="91"/>
      <c r="V77" s="91"/>
      <c r="W77" s="91"/>
      <c r="X77" s="91"/>
      <c r="Y77" s="5"/>
      <c r="Z77" s="5"/>
      <c r="AA77" s="5"/>
      <c r="AB77" s="91"/>
      <c r="AC77" s="91"/>
      <c r="AD77" s="91"/>
      <c r="AE77" s="91"/>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row>
    <row r="78" spans="1:64" s="1" customFormat="1" ht="30" customHeight="1" thickBot="1">
      <c r="A78" s="8"/>
      <c r="B78" s="22" t="s">
        <v>102</v>
      </c>
      <c r="C78" s="15" t="s">
        <v>35</v>
      </c>
      <c r="D78" s="42">
        <v>1</v>
      </c>
      <c r="E78" s="94">
        <v>45778</v>
      </c>
      <c r="F78" s="94">
        <v>45779</v>
      </c>
      <c r="G78" s="38"/>
      <c r="H78" s="38"/>
      <c r="I78" s="5"/>
      <c r="J78" s="5"/>
      <c r="K78" s="5"/>
      <c r="L78" s="5"/>
      <c r="M78" s="5"/>
      <c r="N78" s="5"/>
      <c r="O78" s="5"/>
      <c r="P78" s="5"/>
      <c r="Q78" s="5"/>
      <c r="R78" s="5"/>
      <c r="S78" s="5"/>
      <c r="T78" s="5"/>
      <c r="U78" s="91"/>
      <c r="V78" s="91"/>
      <c r="W78" s="91"/>
      <c r="X78" s="91"/>
      <c r="Y78" s="5"/>
      <c r="Z78" s="5"/>
      <c r="AA78" s="5"/>
      <c r="AB78" s="91"/>
      <c r="AC78" s="91"/>
      <c r="AD78" s="91"/>
      <c r="AE78" s="91"/>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row>
    <row r="79" spans="1:64" s="1" customFormat="1" ht="30" customHeight="1" thickBot="1">
      <c r="A79" s="8" t="s">
        <v>45</v>
      </c>
      <c r="B79" s="43" t="s">
        <v>103</v>
      </c>
      <c r="C79" s="16"/>
      <c r="D79" s="44"/>
      <c r="E79" s="73"/>
      <c r="F79" s="74"/>
      <c r="G79" s="38"/>
      <c r="H79" s="38" t="str">
        <f t="shared" ca="1" si="5"/>
        <v/>
      </c>
      <c r="I79" s="5"/>
      <c r="J79" s="5"/>
      <c r="K79" s="5"/>
      <c r="L79" s="5"/>
      <c r="M79" s="5"/>
      <c r="N79" s="5"/>
      <c r="O79" s="5"/>
      <c r="P79" s="5"/>
      <c r="Q79" s="5"/>
      <c r="R79" s="5"/>
      <c r="S79" s="5"/>
      <c r="T79" s="5"/>
      <c r="U79" s="91"/>
      <c r="V79" s="91"/>
      <c r="W79" s="91"/>
      <c r="X79" s="91"/>
      <c r="Y79" s="5"/>
      <c r="Z79" s="5"/>
      <c r="AA79" s="5"/>
      <c r="AB79" s="91"/>
      <c r="AC79" s="91"/>
      <c r="AD79" s="91"/>
      <c r="AE79" s="91"/>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row>
    <row r="80" spans="1:64" s="1" customFormat="1" ht="30" customHeight="1" thickBot="1">
      <c r="A80" s="8"/>
      <c r="B80" s="23" t="s">
        <v>104</v>
      </c>
      <c r="C80" s="17" t="s">
        <v>35</v>
      </c>
      <c r="D80" s="45">
        <v>1</v>
      </c>
      <c r="E80" s="95">
        <v>45789</v>
      </c>
      <c r="F80" s="95">
        <v>45792</v>
      </c>
      <c r="G80" s="38"/>
      <c r="H80" s="38">
        <f t="shared" ca="1" si="5"/>
        <v>4</v>
      </c>
      <c r="I80" s="5"/>
      <c r="J80" s="5"/>
      <c r="K80" s="5"/>
      <c r="L80" s="5"/>
      <c r="M80" s="5"/>
      <c r="N80" s="5"/>
      <c r="O80" s="5"/>
      <c r="P80" s="5"/>
      <c r="Q80" s="5"/>
      <c r="R80" s="5"/>
      <c r="S80" s="5"/>
      <c r="T80" s="5"/>
      <c r="U80" s="91"/>
      <c r="V80" s="91"/>
      <c r="W80" s="91"/>
      <c r="X80" s="91"/>
      <c r="Y80" s="5"/>
      <c r="Z80" s="5"/>
      <c r="AA80" s="5"/>
      <c r="AB80" s="91"/>
      <c r="AC80" s="91"/>
      <c r="AD80" s="91"/>
      <c r="AE80" s="91"/>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row>
    <row r="81" spans="1:64" s="1" customFormat="1" ht="30" customHeight="1" thickBot="1">
      <c r="A81" s="8"/>
      <c r="B81" s="23" t="s">
        <v>105</v>
      </c>
      <c r="C81" s="17" t="s">
        <v>35</v>
      </c>
      <c r="D81" s="45">
        <v>1</v>
      </c>
      <c r="E81" s="95">
        <v>45789</v>
      </c>
      <c r="F81" s="95">
        <v>45792</v>
      </c>
      <c r="G81" s="38"/>
      <c r="H81" s="38"/>
      <c r="I81" s="5"/>
      <c r="J81" s="5"/>
      <c r="K81" s="5"/>
      <c r="L81" s="5"/>
      <c r="M81" s="5"/>
      <c r="N81" s="5"/>
      <c r="O81" s="5"/>
      <c r="P81" s="5"/>
      <c r="Q81" s="5"/>
      <c r="R81" s="5"/>
      <c r="S81" s="5"/>
      <c r="T81" s="5"/>
      <c r="U81" s="91"/>
      <c r="V81" s="91"/>
      <c r="W81" s="91"/>
      <c r="X81" s="91"/>
      <c r="Y81" s="5"/>
      <c r="Z81" s="5"/>
      <c r="AA81" s="5"/>
      <c r="AB81" s="91"/>
      <c r="AC81" s="91"/>
      <c r="AD81" s="91"/>
      <c r="AE81" s="91"/>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row>
    <row r="82" spans="1:64" s="1" customFormat="1" ht="30" customHeight="1" thickBot="1">
      <c r="A82" s="8"/>
      <c r="B82" s="23" t="s">
        <v>106</v>
      </c>
      <c r="C82" s="17" t="s">
        <v>35</v>
      </c>
      <c r="D82" s="45">
        <v>1</v>
      </c>
      <c r="E82" s="95">
        <v>45789</v>
      </c>
      <c r="F82" s="95">
        <v>45792</v>
      </c>
      <c r="G82" s="38"/>
      <c r="H82" s="38"/>
      <c r="I82" s="5"/>
      <c r="J82" s="5"/>
      <c r="K82" s="5"/>
      <c r="L82" s="5"/>
      <c r="M82" s="5"/>
      <c r="N82" s="5"/>
      <c r="O82" s="5"/>
      <c r="P82" s="5"/>
      <c r="Q82" s="5"/>
      <c r="R82" s="5"/>
      <c r="S82" s="5"/>
      <c r="T82" s="5"/>
      <c r="U82" s="91"/>
      <c r="V82" s="91"/>
      <c r="W82" s="91"/>
      <c r="X82" s="91"/>
      <c r="Y82" s="5"/>
      <c r="Z82" s="5"/>
      <c r="AA82" s="5"/>
      <c r="AB82" s="91"/>
      <c r="AC82" s="91"/>
      <c r="AD82" s="91"/>
      <c r="AE82" s="91"/>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row>
    <row r="83" spans="1:64" s="1" customFormat="1" ht="30" customHeight="1" thickBot="1">
      <c r="A83" s="8"/>
      <c r="B83" s="23" t="s">
        <v>107</v>
      </c>
      <c r="C83" s="17" t="s">
        <v>35</v>
      </c>
      <c r="D83" s="45">
        <v>1</v>
      </c>
      <c r="E83" s="95">
        <v>45789</v>
      </c>
      <c r="F83" s="95">
        <v>45792</v>
      </c>
      <c r="G83" s="38"/>
      <c r="H83" s="38"/>
      <c r="I83" s="5"/>
      <c r="J83" s="5"/>
      <c r="K83" s="5"/>
      <c r="L83" s="5"/>
      <c r="M83" s="5"/>
      <c r="N83" s="5"/>
      <c r="O83" s="5"/>
      <c r="P83" s="5"/>
      <c r="Q83" s="5"/>
      <c r="R83" s="5"/>
      <c r="S83" s="5"/>
      <c r="T83" s="5"/>
      <c r="U83" s="91"/>
      <c r="V83" s="91"/>
      <c r="W83" s="91"/>
      <c r="X83" s="91"/>
      <c r="Y83" s="5"/>
      <c r="Z83" s="5"/>
      <c r="AA83" s="5"/>
      <c r="AB83" s="91"/>
      <c r="AC83" s="91"/>
      <c r="AD83" s="91"/>
      <c r="AE83" s="91"/>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row>
    <row r="84" spans="1:64" s="1" customFormat="1" ht="30" customHeight="1" thickBot="1">
      <c r="A84" s="8"/>
      <c r="B84" s="23" t="s">
        <v>108</v>
      </c>
      <c r="C84" s="17" t="s">
        <v>35</v>
      </c>
      <c r="D84" s="45">
        <v>1</v>
      </c>
      <c r="E84" s="95">
        <v>45789</v>
      </c>
      <c r="F84" s="95">
        <v>45792</v>
      </c>
      <c r="G84" s="38"/>
      <c r="H84" s="38"/>
      <c r="I84" s="5"/>
      <c r="J84" s="5"/>
      <c r="K84" s="5"/>
      <c r="L84" s="5"/>
      <c r="M84" s="5"/>
      <c r="N84" s="5"/>
      <c r="O84" s="5"/>
      <c r="P84" s="5"/>
      <c r="Q84" s="5"/>
      <c r="R84" s="5"/>
      <c r="S84" s="5"/>
      <c r="T84" s="5"/>
      <c r="U84" s="91"/>
      <c r="V84" s="91"/>
      <c r="W84" s="91"/>
      <c r="X84" s="91"/>
      <c r="Y84" s="5"/>
      <c r="Z84" s="5"/>
      <c r="AA84" s="5"/>
      <c r="AB84" s="91"/>
      <c r="AC84" s="91"/>
      <c r="AD84" s="91"/>
      <c r="AE84" s="91"/>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row>
    <row r="85" spans="1:64" s="1" customFormat="1" ht="30" customHeight="1" thickBot="1">
      <c r="A85" s="8"/>
      <c r="B85" s="23" t="s">
        <v>109</v>
      </c>
      <c r="C85" s="17" t="s">
        <v>35</v>
      </c>
      <c r="D85" s="45">
        <v>1</v>
      </c>
      <c r="E85" s="95">
        <v>45789</v>
      </c>
      <c r="F85" s="95">
        <v>45792</v>
      </c>
      <c r="G85" s="38"/>
      <c r="H85" s="38"/>
      <c r="I85" s="5"/>
      <c r="J85" s="5"/>
      <c r="K85" s="5"/>
      <c r="L85" s="5"/>
      <c r="M85" s="5"/>
      <c r="N85" s="5"/>
      <c r="O85" s="5"/>
      <c r="P85" s="5"/>
      <c r="Q85" s="5"/>
      <c r="R85" s="5"/>
      <c r="S85" s="5"/>
      <c r="T85" s="5"/>
      <c r="U85" s="91"/>
      <c r="V85" s="91"/>
      <c r="W85" s="91"/>
      <c r="X85" s="91"/>
      <c r="Y85" s="5"/>
      <c r="Z85" s="5"/>
      <c r="AA85" s="5"/>
      <c r="AB85" s="91"/>
      <c r="AC85" s="91"/>
      <c r="AD85" s="91"/>
      <c r="AE85" s="91"/>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row>
    <row r="86" spans="1:64" s="1" customFormat="1" ht="30" customHeight="1" thickBot="1">
      <c r="A86" s="8"/>
      <c r="B86" s="23" t="s">
        <v>110</v>
      </c>
      <c r="C86" s="17" t="s">
        <v>35</v>
      </c>
      <c r="D86" s="45">
        <v>1</v>
      </c>
      <c r="E86" s="95">
        <v>45789</v>
      </c>
      <c r="F86" s="95">
        <v>45792</v>
      </c>
      <c r="G86" s="38"/>
      <c r="H86" s="38"/>
      <c r="I86" s="5"/>
      <c r="J86" s="5"/>
      <c r="K86" s="5"/>
      <c r="L86" s="5"/>
      <c r="M86" s="5"/>
      <c r="N86" s="5"/>
      <c r="O86" s="5"/>
      <c r="P86" s="5"/>
      <c r="Q86" s="5"/>
      <c r="R86" s="5"/>
      <c r="S86" s="5"/>
      <c r="T86" s="5"/>
      <c r="U86" s="91"/>
      <c r="V86" s="91"/>
      <c r="W86" s="91"/>
      <c r="X86" s="91"/>
      <c r="Y86" s="5"/>
      <c r="Z86" s="5"/>
      <c r="AA86" s="5"/>
      <c r="AB86" s="91"/>
      <c r="AC86" s="91"/>
      <c r="AD86" s="91"/>
      <c r="AE86" s="91"/>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row>
    <row r="87" spans="1:64" s="1" customFormat="1" ht="30" customHeight="1" thickBot="1">
      <c r="A87" s="8"/>
      <c r="B87" s="23" t="s">
        <v>111</v>
      </c>
      <c r="C87" s="17" t="s">
        <v>35</v>
      </c>
      <c r="D87" s="45">
        <v>1</v>
      </c>
      <c r="E87" s="95">
        <v>45789</v>
      </c>
      <c r="F87" s="95">
        <v>45792</v>
      </c>
      <c r="G87" s="38"/>
      <c r="H87" s="38"/>
      <c r="I87" s="5"/>
      <c r="J87" s="5"/>
      <c r="K87" s="5"/>
      <c r="L87" s="5"/>
      <c r="M87" s="5"/>
      <c r="N87" s="5"/>
      <c r="O87" s="5"/>
      <c r="P87" s="5"/>
      <c r="Q87" s="5"/>
      <c r="R87" s="5"/>
      <c r="S87" s="5"/>
      <c r="T87" s="5"/>
      <c r="U87" s="91"/>
      <c r="V87" s="91"/>
      <c r="W87" s="91"/>
      <c r="X87" s="91"/>
      <c r="Y87" s="5"/>
      <c r="Z87" s="5"/>
      <c r="AA87" s="5"/>
      <c r="AB87" s="91"/>
      <c r="AC87" s="91"/>
      <c r="AD87" s="91"/>
      <c r="AE87" s="91"/>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row>
    <row r="88" spans="1:64" s="1" customFormat="1" ht="30" customHeight="1" thickBot="1">
      <c r="A88" s="8"/>
      <c r="B88" s="23" t="s">
        <v>112</v>
      </c>
      <c r="C88" s="17" t="s">
        <v>35</v>
      </c>
      <c r="D88" s="45">
        <v>1</v>
      </c>
      <c r="E88" s="95">
        <v>45789</v>
      </c>
      <c r="F88" s="95">
        <v>45793</v>
      </c>
      <c r="G88" s="38"/>
      <c r="H88" s="38"/>
      <c r="I88" s="5"/>
      <c r="J88" s="5"/>
      <c r="K88" s="5"/>
      <c r="L88" s="5"/>
      <c r="M88" s="5"/>
      <c r="N88" s="5"/>
      <c r="O88" s="5"/>
      <c r="P88" s="5"/>
      <c r="Q88" s="5"/>
      <c r="R88" s="5"/>
      <c r="S88" s="5"/>
      <c r="T88" s="5"/>
      <c r="U88" s="91"/>
      <c r="V88" s="91"/>
      <c r="W88" s="91"/>
      <c r="X88" s="91"/>
      <c r="Y88" s="5"/>
      <c r="Z88" s="5"/>
      <c r="AA88" s="5"/>
      <c r="AB88" s="91"/>
      <c r="AC88" s="91"/>
      <c r="AD88" s="91"/>
      <c r="AE88" s="91"/>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row>
    <row r="89" spans="1:64" s="1" customFormat="1" ht="30" customHeight="1" thickBot="1">
      <c r="A89" s="8"/>
      <c r="B89" s="23" t="s">
        <v>113</v>
      </c>
      <c r="C89" s="17" t="s">
        <v>35</v>
      </c>
      <c r="D89" s="45">
        <v>1</v>
      </c>
      <c r="E89" s="95">
        <v>45789</v>
      </c>
      <c r="F89" s="95">
        <v>45793</v>
      </c>
      <c r="G89" s="38"/>
      <c r="H89" s="38"/>
      <c r="I89" s="5"/>
      <c r="J89" s="5"/>
      <c r="K89" s="5"/>
      <c r="L89" s="5"/>
      <c r="M89" s="5"/>
      <c r="N89" s="5"/>
      <c r="O89" s="5"/>
      <c r="P89" s="5"/>
      <c r="Q89" s="5"/>
      <c r="R89" s="5"/>
      <c r="S89" s="5"/>
      <c r="T89" s="5"/>
      <c r="U89" s="91"/>
      <c r="V89" s="91"/>
      <c r="W89" s="91"/>
      <c r="X89" s="91"/>
      <c r="Y89" s="5"/>
      <c r="Z89" s="5"/>
      <c r="AA89" s="5"/>
      <c r="AB89" s="91"/>
      <c r="AC89" s="91"/>
      <c r="AD89" s="91"/>
      <c r="AE89" s="91"/>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row>
    <row r="90" spans="1:64" s="1" customFormat="1" ht="30" customHeight="1" thickBot="1">
      <c r="A90" s="8"/>
      <c r="B90" s="23" t="s">
        <v>114</v>
      </c>
      <c r="C90" s="17" t="s">
        <v>35</v>
      </c>
      <c r="D90" s="45">
        <v>1</v>
      </c>
      <c r="E90" s="95">
        <v>45789</v>
      </c>
      <c r="F90" s="95">
        <v>45793</v>
      </c>
      <c r="G90" s="38"/>
      <c r="H90" s="38"/>
      <c r="I90" s="5"/>
      <c r="J90" s="5"/>
      <c r="K90" s="5"/>
      <c r="L90" s="5"/>
      <c r="M90" s="5"/>
      <c r="N90" s="5"/>
      <c r="O90" s="5"/>
      <c r="P90" s="5"/>
      <c r="Q90" s="5"/>
      <c r="R90" s="5"/>
      <c r="S90" s="5"/>
      <c r="T90" s="5"/>
      <c r="U90" s="91"/>
      <c r="V90" s="91"/>
      <c r="W90" s="91"/>
      <c r="X90" s="91"/>
      <c r="Y90" s="5"/>
      <c r="Z90" s="5"/>
      <c r="AA90" s="5"/>
      <c r="AB90" s="91"/>
      <c r="AC90" s="91"/>
      <c r="AD90" s="91"/>
      <c r="AE90" s="91"/>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row>
    <row r="91" spans="1:64" s="1" customFormat="1" ht="30" customHeight="1" thickBot="1">
      <c r="A91" s="8"/>
      <c r="B91" s="23" t="s">
        <v>115</v>
      </c>
      <c r="C91" s="17" t="s">
        <v>35</v>
      </c>
      <c r="D91" s="45">
        <v>1</v>
      </c>
      <c r="E91" s="95">
        <v>45789</v>
      </c>
      <c r="F91" s="95">
        <v>45793</v>
      </c>
      <c r="G91" s="38"/>
      <c r="H91" s="38">
        <f t="shared" ca="1" si="5"/>
        <v>5</v>
      </c>
      <c r="I91" s="5"/>
      <c r="J91" s="5"/>
      <c r="K91" s="5"/>
      <c r="L91" s="5"/>
      <c r="M91" s="5"/>
      <c r="N91" s="5"/>
      <c r="O91" s="5"/>
      <c r="P91" s="5"/>
      <c r="Q91" s="5"/>
      <c r="R91" s="5"/>
      <c r="S91" s="5"/>
      <c r="T91" s="5"/>
      <c r="U91" s="91"/>
      <c r="V91" s="91"/>
      <c r="W91" s="91"/>
      <c r="X91" s="91"/>
      <c r="Y91" s="5"/>
      <c r="Z91" s="5"/>
      <c r="AA91" s="5"/>
      <c r="AB91" s="91"/>
      <c r="AC91" s="91"/>
      <c r="AD91" s="91"/>
      <c r="AE91" s="91"/>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row>
    <row r="92" spans="1:64" s="1" customFormat="1" ht="30" customHeight="1" thickBot="1">
      <c r="A92" s="8"/>
      <c r="B92" s="23" t="s">
        <v>116</v>
      </c>
      <c r="C92" s="17" t="s">
        <v>35</v>
      </c>
      <c r="D92" s="45">
        <v>1</v>
      </c>
      <c r="E92" s="95">
        <v>45789</v>
      </c>
      <c r="F92" s="95">
        <v>45793</v>
      </c>
      <c r="G92" s="38"/>
      <c r="H92" s="38">
        <f t="shared" ca="1" si="5"/>
        <v>5</v>
      </c>
      <c r="I92" s="5"/>
      <c r="J92" s="5"/>
      <c r="K92" s="5"/>
      <c r="L92" s="5"/>
      <c r="N92" s="5"/>
      <c r="O92" s="5"/>
      <c r="P92" s="5"/>
      <c r="Q92" s="5"/>
      <c r="R92" s="5"/>
      <c r="S92" s="5"/>
      <c r="T92" s="5"/>
      <c r="U92" s="91"/>
      <c r="V92" s="91"/>
      <c r="W92" s="91"/>
      <c r="X92" s="91"/>
      <c r="Y92" s="5"/>
      <c r="Z92" s="5"/>
      <c r="AA92" s="5"/>
      <c r="AB92" s="91"/>
      <c r="AC92" s="91"/>
      <c r="AD92" s="91"/>
      <c r="AE92" s="91"/>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row>
    <row r="93" spans="1:64" s="1" customFormat="1" ht="30" customHeight="1" thickBot="1">
      <c r="A93" s="8"/>
      <c r="B93" s="23" t="s">
        <v>117</v>
      </c>
      <c r="C93" s="17" t="s">
        <v>35</v>
      </c>
      <c r="D93" s="45">
        <v>1</v>
      </c>
      <c r="E93" s="95">
        <v>45789</v>
      </c>
      <c r="F93" s="95">
        <v>45793</v>
      </c>
      <c r="G93" s="38"/>
      <c r="H93" s="38">
        <f t="shared" ca="1" si="5"/>
        <v>5</v>
      </c>
      <c r="I93" s="5"/>
      <c r="J93" s="5"/>
      <c r="K93" s="5"/>
      <c r="L93" s="5"/>
      <c r="N93" s="5"/>
      <c r="O93" s="5"/>
      <c r="P93" s="5"/>
      <c r="Q93" s="5"/>
      <c r="R93" s="5"/>
      <c r="S93" s="5"/>
      <c r="T93" s="5"/>
      <c r="U93" s="91"/>
      <c r="V93" s="91"/>
      <c r="W93" s="91"/>
      <c r="X93" s="91"/>
      <c r="Y93" s="5"/>
      <c r="Z93" s="5"/>
      <c r="AA93" s="5"/>
      <c r="AB93" s="91"/>
      <c r="AC93" s="91"/>
      <c r="AD93" s="91"/>
      <c r="AE93" s="91"/>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row>
    <row r="94" spans="1:64" s="1" customFormat="1" ht="30" customHeight="1" thickBot="1">
      <c r="A94" s="8"/>
      <c r="B94" s="23" t="s">
        <v>118</v>
      </c>
      <c r="C94" s="17" t="s">
        <v>35</v>
      </c>
      <c r="D94" s="45">
        <v>1</v>
      </c>
      <c r="E94" s="95">
        <v>45789</v>
      </c>
      <c r="F94" s="95">
        <v>45793</v>
      </c>
      <c r="G94" s="38"/>
      <c r="H94" s="38">
        <f t="shared" ca="1" si="5"/>
        <v>5</v>
      </c>
      <c r="I94" s="5"/>
      <c r="J94" s="5"/>
      <c r="K94" s="5"/>
      <c r="L94" s="5"/>
      <c r="N94" s="5"/>
      <c r="O94" s="5"/>
      <c r="P94" s="5"/>
      <c r="Q94" s="5"/>
      <c r="R94" s="5"/>
      <c r="S94" s="5"/>
      <c r="T94" s="5"/>
      <c r="U94" s="91"/>
      <c r="V94" s="91"/>
      <c r="W94" s="91"/>
      <c r="X94" s="91"/>
      <c r="Y94" s="5"/>
      <c r="Z94" s="5"/>
      <c r="AA94" s="5"/>
      <c r="AB94" s="91"/>
      <c r="AC94" s="91"/>
      <c r="AD94" s="91"/>
      <c r="AE94" s="91"/>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row>
    <row r="95" spans="1:64" s="1" customFormat="1" ht="30" customHeight="1" thickBot="1">
      <c r="A95" s="8"/>
      <c r="B95" s="23" t="s">
        <v>119</v>
      </c>
      <c r="C95" s="17" t="s">
        <v>35</v>
      </c>
      <c r="D95" s="45">
        <v>1</v>
      </c>
      <c r="E95" s="95">
        <v>45789</v>
      </c>
      <c r="F95" s="95">
        <v>45792</v>
      </c>
      <c r="G95" s="38"/>
      <c r="H95" s="38"/>
      <c r="I95" s="5"/>
      <c r="J95" s="5"/>
      <c r="K95" s="5"/>
      <c r="L95" s="5"/>
      <c r="N95" s="5"/>
      <c r="O95" s="5"/>
      <c r="P95" s="5"/>
      <c r="Q95" s="5"/>
      <c r="R95" s="5"/>
      <c r="S95" s="5"/>
      <c r="T95" s="5"/>
      <c r="U95" s="91"/>
      <c r="V95" s="91"/>
      <c r="W95" s="91"/>
      <c r="X95" s="91"/>
      <c r="Y95" s="5"/>
      <c r="Z95" s="5"/>
      <c r="AA95" s="5"/>
      <c r="AB95" s="91"/>
      <c r="AC95" s="91"/>
      <c r="AD95" s="91"/>
      <c r="AE95" s="91"/>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row>
    <row r="96" spans="1:64" s="1" customFormat="1" ht="30" customHeight="1" thickBot="1">
      <c r="A96" s="8"/>
      <c r="B96" s="23" t="s">
        <v>120</v>
      </c>
      <c r="C96" s="17" t="s">
        <v>35</v>
      </c>
      <c r="D96" s="45">
        <v>1</v>
      </c>
      <c r="E96" s="95">
        <v>45789</v>
      </c>
      <c r="F96" s="95">
        <v>45792</v>
      </c>
      <c r="G96" s="38"/>
      <c r="H96" s="38"/>
      <c r="I96" s="5"/>
      <c r="J96" s="5"/>
      <c r="K96" s="5"/>
      <c r="L96" s="5"/>
      <c r="N96" s="5"/>
      <c r="O96" s="5"/>
      <c r="P96" s="5"/>
      <c r="Q96" s="5"/>
      <c r="R96" s="5"/>
      <c r="S96" s="5"/>
      <c r="T96" s="5"/>
      <c r="U96" s="91"/>
      <c r="V96" s="91"/>
      <c r="W96" s="91"/>
      <c r="X96" s="91"/>
      <c r="Y96" s="5"/>
      <c r="Z96" s="5"/>
      <c r="AA96" s="5"/>
      <c r="AB96" s="91"/>
      <c r="AC96" s="91"/>
      <c r="AD96" s="91"/>
      <c r="AE96" s="91"/>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row>
    <row r="97" spans="1:64" s="1" customFormat="1" ht="30" customHeight="1" thickBot="1">
      <c r="A97" s="8"/>
      <c r="B97" s="23" t="s">
        <v>121</v>
      </c>
      <c r="C97" s="17" t="s">
        <v>35</v>
      </c>
      <c r="D97" s="45">
        <v>1</v>
      </c>
      <c r="E97" s="95">
        <v>45789</v>
      </c>
      <c r="F97" s="95">
        <v>45792</v>
      </c>
      <c r="G97" s="38"/>
      <c r="H97" s="38"/>
      <c r="I97" s="5"/>
      <c r="J97" s="5"/>
      <c r="K97" s="5"/>
      <c r="L97" s="5"/>
      <c r="M97" s="5"/>
      <c r="N97" s="5"/>
      <c r="O97" s="5"/>
      <c r="P97" s="5"/>
      <c r="Q97" s="5"/>
      <c r="R97" s="5"/>
      <c r="S97" s="5"/>
      <c r="T97" s="5"/>
      <c r="U97" s="91"/>
      <c r="V97" s="91"/>
      <c r="W97" s="91"/>
      <c r="X97" s="91"/>
      <c r="Y97" s="5"/>
      <c r="Z97" s="5"/>
      <c r="AA97" s="5"/>
      <c r="AB97" s="91"/>
      <c r="AC97" s="91"/>
      <c r="AD97" s="91"/>
      <c r="AE97" s="91"/>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row>
    <row r="98" spans="1:64" s="1" customFormat="1" ht="30" customHeight="1" thickBot="1">
      <c r="A98" s="8"/>
      <c r="B98" s="23" t="s">
        <v>122</v>
      </c>
      <c r="C98" s="17" t="s">
        <v>35</v>
      </c>
      <c r="D98" s="45">
        <v>1</v>
      </c>
      <c r="E98" s="95">
        <v>45789</v>
      </c>
      <c r="F98" s="95">
        <v>45792</v>
      </c>
      <c r="G98" s="38"/>
      <c r="H98" s="38"/>
      <c r="I98" s="5"/>
      <c r="J98" s="5"/>
      <c r="K98" s="5"/>
      <c r="L98" s="5"/>
      <c r="M98" s="5"/>
      <c r="N98" s="5"/>
      <c r="O98" s="5"/>
      <c r="P98" s="5"/>
      <c r="Q98" s="5"/>
      <c r="R98" s="5"/>
      <c r="S98" s="5"/>
      <c r="T98" s="5"/>
      <c r="U98" s="91"/>
      <c r="V98" s="91"/>
      <c r="W98" s="91"/>
      <c r="X98" s="91"/>
      <c r="Y98" s="5"/>
      <c r="Z98" s="5"/>
      <c r="AA98" s="5"/>
      <c r="AB98" s="91"/>
      <c r="AC98" s="91"/>
      <c r="AD98" s="91"/>
      <c r="AE98" s="91"/>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row>
    <row r="99" spans="1:64" s="1" customFormat="1" ht="30" customHeight="1" thickBot="1">
      <c r="A99" s="8"/>
      <c r="B99" s="23" t="s">
        <v>123</v>
      </c>
      <c r="C99" s="17" t="s">
        <v>35</v>
      </c>
      <c r="D99" s="45">
        <v>1</v>
      </c>
      <c r="E99" s="95">
        <v>45789</v>
      </c>
      <c r="F99" s="95">
        <v>45793</v>
      </c>
      <c r="G99" s="38"/>
      <c r="H99" s="38"/>
      <c r="I99" s="5"/>
      <c r="J99" s="5"/>
      <c r="K99" s="5"/>
      <c r="L99" s="5"/>
      <c r="M99" s="5"/>
      <c r="N99" s="5"/>
      <c r="O99" s="5"/>
      <c r="P99" s="5"/>
      <c r="Q99" s="5"/>
      <c r="R99" s="5"/>
      <c r="S99" s="5"/>
      <c r="T99" s="5"/>
      <c r="U99" s="91"/>
      <c r="V99" s="91"/>
      <c r="W99" s="91"/>
      <c r="X99" s="91"/>
      <c r="Y99" s="5"/>
      <c r="Z99" s="5"/>
      <c r="AA99" s="5"/>
      <c r="AB99" s="91"/>
      <c r="AC99" s="91"/>
      <c r="AD99" s="91"/>
      <c r="AE99" s="91"/>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row>
    <row r="100" spans="1:64" s="1" customFormat="1" ht="30" customHeight="1" thickBot="1">
      <c r="A100" s="8"/>
      <c r="B100" s="23" t="s">
        <v>124</v>
      </c>
      <c r="C100" s="17" t="s">
        <v>35</v>
      </c>
      <c r="D100" s="45">
        <v>1</v>
      </c>
      <c r="E100" s="95">
        <v>45789</v>
      </c>
      <c r="F100" s="95">
        <v>45792</v>
      </c>
      <c r="G100" s="38"/>
      <c r="H100" s="38"/>
      <c r="I100" s="5"/>
      <c r="J100" s="5"/>
      <c r="K100" s="5"/>
      <c r="L100" s="5"/>
      <c r="M100" s="5"/>
      <c r="N100" s="5"/>
      <c r="O100" s="5"/>
      <c r="P100" s="5"/>
      <c r="Q100" s="5"/>
      <c r="R100" s="5"/>
      <c r="S100" s="5"/>
      <c r="T100" s="5"/>
      <c r="U100" s="91"/>
      <c r="V100" s="91"/>
      <c r="W100" s="91"/>
      <c r="X100" s="91"/>
      <c r="Y100" s="5"/>
      <c r="Z100" s="5"/>
      <c r="AA100" s="5"/>
      <c r="AB100" s="91"/>
      <c r="AC100" s="91"/>
      <c r="AD100" s="91"/>
      <c r="AE100" s="91"/>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row>
    <row r="101" spans="1:64" s="1" customFormat="1" ht="30" customHeight="1" thickBot="1">
      <c r="A101" s="8" t="s">
        <v>57</v>
      </c>
      <c r="B101" s="46" t="s">
        <v>125</v>
      </c>
      <c r="C101" s="18"/>
      <c r="D101" s="47"/>
      <c r="E101" s="75"/>
      <c r="F101" s="76"/>
      <c r="G101" s="38"/>
      <c r="H101" s="38" t="str">
        <f t="shared" ca="1" si="5"/>
        <v/>
      </c>
      <c r="I101" s="5"/>
      <c r="J101" s="5"/>
      <c r="K101" s="5"/>
      <c r="L101" s="5"/>
      <c r="M101" s="5"/>
      <c r="N101" s="5"/>
      <c r="O101" s="5"/>
      <c r="P101" s="5"/>
      <c r="Q101" s="5"/>
      <c r="R101" s="5"/>
      <c r="S101" s="5"/>
      <c r="T101" s="5"/>
      <c r="U101" s="91"/>
      <c r="V101" s="91"/>
      <c r="W101" s="91"/>
      <c r="X101" s="91"/>
      <c r="Y101" s="5"/>
      <c r="Z101" s="5"/>
      <c r="AA101" s="5"/>
      <c r="AB101" s="91"/>
      <c r="AC101" s="91"/>
      <c r="AD101" s="91"/>
      <c r="AE101" s="91"/>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row>
    <row r="102" spans="1:64" s="1" customFormat="1" ht="30" customHeight="1" thickBot="1">
      <c r="A102" s="8"/>
      <c r="B102" s="24" t="s">
        <v>104</v>
      </c>
      <c r="C102" s="19" t="s">
        <v>60</v>
      </c>
      <c r="D102" s="48">
        <v>1</v>
      </c>
      <c r="E102" s="96">
        <v>45789</v>
      </c>
      <c r="F102" s="96">
        <v>45792</v>
      </c>
      <c r="G102" s="38"/>
      <c r="H102" s="38">
        <f t="shared" ca="1" si="5"/>
        <v>4</v>
      </c>
      <c r="I102" s="5"/>
      <c r="J102" s="5"/>
      <c r="K102" s="5"/>
      <c r="L102" s="5"/>
      <c r="M102" s="5"/>
      <c r="N102" s="5"/>
      <c r="O102" s="5"/>
      <c r="P102" s="5"/>
      <c r="Q102" s="5"/>
      <c r="R102" s="5"/>
      <c r="S102" s="5"/>
      <c r="T102" s="5"/>
      <c r="U102" s="91"/>
      <c r="V102" s="91"/>
      <c r="W102" s="91"/>
      <c r="X102" s="91"/>
      <c r="Y102" s="5"/>
      <c r="Z102" s="5"/>
      <c r="AA102" s="5"/>
      <c r="AB102" s="91"/>
      <c r="AC102" s="91"/>
      <c r="AD102" s="91"/>
      <c r="AE102" s="91"/>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row>
    <row r="103" spans="1:64" s="1" customFormat="1" ht="30" customHeight="1" thickBot="1">
      <c r="A103" s="8"/>
      <c r="B103" s="24" t="s">
        <v>105</v>
      </c>
      <c r="C103" s="19" t="s">
        <v>60</v>
      </c>
      <c r="D103" s="48">
        <v>1</v>
      </c>
      <c r="E103" s="96">
        <v>45789</v>
      </c>
      <c r="F103" s="96">
        <v>45793</v>
      </c>
      <c r="G103" s="38"/>
      <c r="H103" s="38"/>
      <c r="I103" s="5"/>
      <c r="J103" s="5"/>
      <c r="K103" s="5"/>
      <c r="L103" s="5"/>
      <c r="M103" s="5"/>
      <c r="N103" s="5"/>
      <c r="O103" s="5"/>
      <c r="P103" s="5"/>
      <c r="Q103" s="5"/>
      <c r="R103" s="5"/>
      <c r="S103" s="5"/>
      <c r="T103" s="5"/>
      <c r="U103" s="91"/>
      <c r="V103" s="91"/>
      <c r="W103" s="91"/>
      <c r="X103" s="91"/>
      <c r="Y103" s="5"/>
      <c r="Z103" s="5"/>
      <c r="AA103" s="5"/>
      <c r="AB103" s="91"/>
      <c r="AC103" s="91"/>
      <c r="AD103" s="91"/>
      <c r="AE103" s="91"/>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row>
    <row r="104" spans="1:64" s="1" customFormat="1" ht="30" customHeight="1" thickBot="1">
      <c r="A104" s="8"/>
      <c r="B104" s="24" t="s">
        <v>108</v>
      </c>
      <c r="C104" s="19" t="s">
        <v>60</v>
      </c>
      <c r="D104" s="48">
        <v>1</v>
      </c>
      <c r="E104" s="96">
        <v>45789</v>
      </c>
      <c r="F104" s="96">
        <v>45793</v>
      </c>
      <c r="G104" s="38"/>
      <c r="H104" s="38"/>
      <c r="I104" s="5"/>
      <c r="J104" s="5"/>
      <c r="K104" s="5"/>
      <c r="L104" s="5"/>
      <c r="M104" s="5"/>
      <c r="N104" s="5"/>
      <c r="O104" s="5"/>
      <c r="P104" s="5"/>
      <c r="Q104" s="5"/>
      <c r="R104" s="5"/>
      <c r="S104" s="5"/>
      <c r="T104" s="5"/>
      <c r="U104" s="91"/>
      <c r="V104" s="91"/>
      <c r="W104" s="91"/>
      <c r="X104" s="91"/>
      <c r="Y104" s="5"/>
      <c r="Z104" s="5"/>
      <c r="AA104" s="5"/>
      <c r="AB104" s="91"/>
      <c r="AC104" s="91"/>
      <c r="AD104" s="91"/>
      <c r="AE104" s="91"/>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row>
    <row r="105" spans="1:64" s="1" customFormat="1" ht="30" customHeight="1" thickBot="1">
      <c r="A105" s="8"/>
      <c r="B105" s="24" t="s">
        <v>110</v>
      </c>
      <c r="C105" s="19" t="s">
        <v>60</v>
      </c>
      <c r="D105" s="48">
        <v>1</v>
      </c>
      <c r="E105" s="96">
        <v>45789</v>
      </c>
      <c r="F105" s="96">
        <v>45798</v>
      </c>
      <c r="G105" s="38"/>
      <c r="H105" s="38"/>
      <c r="I105" s="5"/>
      <c r="J105" s="5"/>
      <c r="K105" s="5"/>
      <c r="L105" s="5"/>
      <c r="M105" s="5"/>
      <c r="N105" s="5"/>
      <c r="O105" s="5"/>
      <c r="P105" s="5"/>
      <c r="Q105" s="5"/>
      <c r="R105" s="5"/>
      <c r="S105" s="5"/>
      <c r="T105" s="5"/>
      <c r="U105" s="91"/>
      <c r="V105" s="91"/>
      <c r="W105" s="91"/>
      <c r="X105" s="91"/>
      <c r="Y105" s="5"/>
      <c r="Z105" s="5"/>
      <c r="AA105" s="5"/>
      <c r="AB105" s="91"/>
      <c r="AC105" s="91"/>
      <c r="AD105" s="91"/>
      <c r="AE105" s="91"/>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row>
    <row r="106" spans="1:64" s="1" customFormat="1" ht="30" customHeight="1" thickBot="1">
      <c r="A106" s="8"/>
      <c r="B106" s="24" t="s">
        <v>113</v>
      </c>
      <c r="C106" s="19" t="s">
        <v>60</v>
      </c>
      <c r="D106" s="48">
        <v>1</v>
      </c>
      <c r="E106" s="96">
        <v>45789</v>
      </c>
      <c r="F106" s="96">
        <v>45793</v>
      </c>
      <c r="G106" s="38"/>
      <c r="H106" s="38"/>
      <c r="I106" s="5"/>
      <c r="J106" s="5"/>
      <c r="K106" s="5"/>
      <c r="L106" s="5"/>
      <c r="M106" s="5"/>
      <c r="N106" s="5"/>
      <c r="O106" s="5"/>
      <c r="P106" s="5"/>
      <c r="Q106" s="5"/>
      <c r="R106" s="5"/>
      <c r="S106" s="5"/>
      <c r="T106" s="5"/>
      <c r="U106" s="91"/>
      <c r="V106" s="91"/>
      <c r="W106" s="91"/>
      <c r="X106" s="91"/>
      <c r="Y106" s="5"/>
      <c r="Z106" s="5"/>
      <c r="AA106" s="5"/>
      <c r="AB106" s="91"/>
      <c r="AC106" s="91"/>
      <c r="AD106" s="91"/>
      <c r="AE106" s="91"/>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row>
    <row r="107" spans="1:64" s="1" customFormat="1" ht="30" customHeight="1" thickBot="1">
      <c r="A107" s="8"/>
      <c r="B107" s="24" t="s">
        <v>115</v>
      </c>
      <c r="C107" s="19" t="s">
        <v>60</v>
      </c>
      <c r="D107" s="48">
        <v>1</v>
      </c>
      <c r="E107" s="96">
        <v>45789</v>
      </c>
      <c r="F107" s="96">
        <v>45798</v>
      </c>
      <c r="G107" s="38"/>
      <c r="H107" s="38"/>
      <c r="I107" s="5"/>
      <c r="J107" s="5"/>
      <c r="K107" s="5"/>
      <c r="L107" s="5"/>
      <c r="M107" s="5"/>
      <c r="N107" s="5"/>
      <c r="O107" s="5"/>
      <c r="P107" s="5"/>
      <c r="Q107" s="5"/>
      <c r="R107" s="5"/>
      <c r="S107" s="5"/>
      <c r="T107" s="5"/>
      <c r="U107" s="91"/>
      <c r="V107" s="91"/>
      <c r="W107" s="91"/>
      <c r="X107" s="91"/>
      <c r="Y107" s="5"/>
      <c r="Z107" s="5"/>
      <c r="AA107" s="5"/>
      <c r="AB107" s="91"/>
      <c r="AC107" s="91"/>
      <c r="AD107" s="91"/>
      <c r="AE107" s="91"/>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row>
    <row r="108" spans="1:64" s="1" customFormat="1" ht="30" customHeight="1" thickBot="1">
      <c r="A108" s="8"/>
      <c r="B108" s="24" t="s">
        <v>117</v>
      </c>
      <c r="C108" s="19" t="s">
        <v>60</v>
      </c>
      <c r="D108" s="48">
        <v>1</v>
      </c>
      <c r="E108" s="96">
        <v>45789</v>
      </c>
      <c r="F108" s="96">
        <v>45798</v>
      </c>
      <c r="G108" s="38"/>
      <c r="H108" s="38"/>
      <c r="I108" s="5"/>
      <c r="J108" s="5"/>
      <c r="K108" s="5"/>
      <c r="L108" s="5"/>
      <c r="M108" s="5"/>
      <c r="N108" s="5"/>
      <c r="O108" s="5"/>
      <c r="P108" s="5"/>
      <c r="Q108" s="5"/>
      <c r="R108" s="5"/>
      <c r="S108" s="5"/>
      <c r="T108" s="5"/>
      <c r="U108" s="91"/>
      <c r="V108" s="91"/>
      <c r="W108" s="91"/>
      <c r="X108" s="91"/>
      <c r="Y108" s="5"/>
      <c r="Z108" s="5"/>
      <c r="AA108" s="5"/>
      <c r="AB108" s="91"/>
      <c r="AC108" s="91"/>
      <c r="AD108" s="91"/>
      <c r="AE108" s="91"/>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row>
    <row r="109" spans="1:64" s="1" customFormat="1" ht="30" customHeight="1" thickBot="1">
      <c r="A109" s="8"/>
      <c r="B109" s="24" t="s">
        <v>126</v>
      </c>
      <c r="C109" s="19" t="s">
        <v>60</v>
      </c>
      <c r="D109" s="48">
        <v>1</v>
      </c>
      <c r="E109" s="96">
        <v>45789</v>
      </c>
      <c r="F109" s="96">
        <v>45793</v>
      </c>
      <c r="G109" s="38"/>
      <c r="H109" s="38"/>
      <c r="I109" s="5"/>
      <c r="J109" s="5"/>
      <c r="K109" s="5"/>
      <c r="L109" s="5"/>
      <c r="M109" s="5"/>
      <c r="N109" s="5"/>
      <c r="O109" s="5"/>
      <c r="P109" s="5"/>
      <c r="Q109" s="5"/>
      <c r="R109" s="5"/>
      <c r="S109" s="5"/>
      <c r="T109" s="5"/>
      <c r="U109" s="91"/>
      <c r="V109" s="91"/>
      <c r="W109" s="91"/>
      <c r="X109" s="91"/>
      <c r="Y109" s="5"/>
      <c r="Z109" s="5"/>
      <c r="AA109" s="5"/>
      <c r="AB109" s="91"/>
      <c r="AC109" s="91"/>
      <c r="AD109" s="91"/>
      <c r="AE109" s="91"/>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row>
    <row r="110" spans="1:64" s="1" customFormat="1" ht="30" customHeight="1" thickBot="1">
      <c r="A110" s="8"/>
      <c r="B110" s="24" t="s">
        <v>127</v>
      </c>
      <c r="C110" s="19" t="s">
        <v>60</v>
      </c>
      <c r="D110" s="48">
        <v>1</v>
      </c>
      <c r="E110" s="96">
        <v>45789</v>
      </c>
      <c r="F110" s="96">
        <v>45798</v>
      </c>
      <c r="G110" s="38"/>
      <c r="H110" s="38"/>
      <c r="I110" s="5"/>
      <c r="J110" s="5"/>
      <c r="K110" s="5"/>
      <c r="L110" s="5"/>
      <c r="M110" s="5"/>
      <c r="N110" s="5"/>
      <c r="O110" s="5"/>
      <c r="P110" s="5"/>
      <c r="Q110" s="5"/>
      <c r="R110" s="5"/>
      <c r="S110" s="5"/>
      <c r="T110" s="5"/>
      <c r="U110" s="91"/>
      <c r="V110" s="91"/>
      <c r="W110" s="91"/>
      <c r="X110" s="91"/>
      <c r="Y110" s="5"/>
      <c r="Z110" s="5"/>
      <c r="AA110" s="5"/>
      <c r="AB110" s="91"/>
      <c r="AC110" s="91"/>
      <c r="AD110" s="91"/>
      <c r="AE110" s="91"/>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row>
    <row r="111" spans="1:64" s="1" customFormat="1" ht="30" customHeight="1" thickBot="1">
      <c r="A111" s="8"/>
      <c r="B111" s="24" t="s">
        <v>128</v>
      </c>
      <c r="C111" s="19" t="s">
        <v>60</v>
      </c>
      <c r="D111" s="48">
        <v>1</v>
      </c>
      <c r="E111" s="96">
        <v>45789</v>
      </c>
      <c r="F111" s="96">
        <v>45793</v>
      </c>
      <c r="G111" s="38"/>
      <c r="H111" s="38"/>
      <c r="I111" s="5"/>
      <c r="J111" s="5"/>
      <c r="K111" s="5"/>
      <c r="L111" s="5"/>
      <c r="M111" s="5"/>
      <c r="N111" s="5"/>
      <c r="O111" s="5"/>
      <c r="P111" s="5"/>
      <c r="Q111" s="5"/>
      <c r="R111" s="5"/>
      <c r="S111" s="5"/>
      <c r="T111" s="5"/>
      <c r="U111" s="91"/>
      <c r="V111" s="91"/>
      <c r="W111" s="91"/>
      <c r="X111" s="91"/>
      <c r="Y111" s="5"/>
      <c r="Z111" s="5"/>
      <c r="AA111" s="5"/>
      <c r="AB111" s="91"/>
      <c r="AC111" s="91"/>
      <c r="AD111" s="91"/>
      <c r="AE111" s="91"/>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row>
    <row r="112" spans="1:64" s="1" customFormat="1" ht="30" customHeight="1" thickBot="1">
      <c r="A112" s="8"/>
      <c r="B112" s="24" t="s">
        <v>129</v>
      </c>
      <c r="C112" s="19" t="s">
        <v>60</v>
      </c>
      <c r="D112" s="48">
        <v>1</v>
      </c>
      <c r="E112" s="96">
        <v>45789</v>
      </c>
      <c r="F112" s="96">
        <v>45798</v>
      </c>
      <c r="G112" s="38"/>
      <c r="H112" s="38">
        <f t="shared" ca="1" si="5"/>
        <v>10</v>
      </c>
      <c r="I112" s="5"/>
      <c r="J112" s="5"/>
      <c r="K112" s="5"/>
      <c r="L112" s="5"/>
      <c r="M112" s="5"/>
      <c r="N112" s="5"/>
      <c r="O112" s="5"/>
      <c r="P112" s="5"/>
      <c r="Q112" s="5"/>
      <c r="R112" s="5"/>
      <c r="S112" s="5"/>
      <c r="T112" s="5"/>
      <c r="U112" s="91"/>
      <c r="V112" s="91"/>
      <c r="W112" s="91"/>
      <c r="X112" s="91"/>
      <c r="Y112" s="5"/>
      <c r="Z112" s="5"/>
      <c r="AA112" s="5"/>
      <c r="AB112" s="91"/>
      <c r="AC112" s="91"/>
      <c r="AD112" s="91"/>
      <c r="AE112" s="91"/>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row>
    <row r="113" spans="1:64" s="1" customFormat="1" ht="30" customHeight="1" thickBot="1">
      <c r="A113" s="8" t="s">
        <v>130</v>
      </c>
      <c r="B113" s="25"/>
      <c r="C113" s="20"/>
      <c r="D113" s="49"/>
      <c r="E113" s="77"/>
      <c r="F113" s="77"/>
      <c r="G113" s="38"/>
      <c r="H113" s="38" t="str">
        <f t="shared" ca="1" si="5"/>
        <v/>
      </c>
      <c r="I113" s="5"/>
      <c r="J113" s="5"/>
      <c r="K113" s="5"/>
      <c r="L113" s="5"/>
      <c r="M113" s="5"/>
      <c r="N113" s="5"/>
      <c r="O113" s="5"/>
      <c r="P113" s="5"/>
      <c r="Q113" s="5"/>
      <c r="R113" s="5"/>
      <c r="S113" s="5"/>
      <c r="T113" s="5"/>
      <c r="U113" s="91"/>
      <c r="V113" s="91"/>
      <c r="W113" s="91"/>
      <c r="X113" s="91"/>
      <c r="Y113" s="5"/>
      <c r="Z113" s="5"/>
      <c r="AA113" s="5"/>
      <c r="AB113" s="91"/>
      <c r="AC113" s="91"/>
      <c r="AD113" s="91"/>
      <c r="AE113" s="91"/>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row>
    <row r="114" spans="1:64" s="1" customFormat="1" ht="30" customHeight="1" thickBot="1">
      <c r="A114" s="9" t="s">
        <v>131</v>
      </c>
      <c r="B114" s="50" t="s">
        <v>132</v>
      </c>
      <c r="C114" s="51"/>
      <c r="D114" s="52"/>
      <c r="E114" s="78"/>
      <c r="F114" s="79"/>
      <c r="G114" s="53"/>
      <c r="H114" s="53" t="str">
        <f t="shared" ca="1" si="5"/>
        <v/>
      </c>
      <c r="I114" s="7"/>
      <c r="J114" s="7"/>
      <c r="K114" s="7"/>
      <c r="L114" s="7"/>
      <c r="M114" s="7"/>
      <c r="N114" s="7"/>
      <c r="O114" s="7"/>
      <c r="P114" s="7"/>
      <c r="Q114" s="7"/>
      <c r="R114" s="7"/>
      <c r="S114" s="7"/>
      <c r="T114" s="7"/>
      <c r="U114" s="91"/>
      <c r="V114" s="91"/>
      <c r="W114" s="91"/>
      <c r="X114" s="91"/>
      <c r="Y114" s="7"/>
      <c r="Z114" s="7"/>
      <c r="AA114" s="7"/>
      <c r="AB114" s="91"/>
      <c r="AC114" s="91"/>
      <c r="AD114" s="91"/>
      <c r="AE114" s="91"/>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row>
    <row r="115" spans="1:64" ht="30" customHeight="1">
      <c r="G115" s="3"/>
    </row>
    <row r="116" spans="1:64" ht="30" customHeight="1">
      <c r="C116" s="54"/>
      <c r="F116" s="55"/>
    </row>
    <row r="117" spans="1:64" ht="30" customHeight="1">
      <c r="C117" s="56"/>
    </row>
  </sheetData>
  <autoFilter ref="B6:BL114" xr:uid="{00000000-0001-0000-0000-000000000000}"/>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11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97:BL114 I92:L96 N92:BL96 I5:BL91">
    <cfRule type="expression" dxfId="2" priority="33">
      <formula>AND(TODAY()&gt;=I$5,TODAY()&lt;J$5)</formula>
    </cfRule>
  </conditionalFormatting>
  <conditionalFormatting sqref="I97:BL114 I92:L96 N92:BL96 I7:BL91">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113"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D7:D114</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D9317-CA42-492D-8334-254ECB449E28}">
  <dimension ref="A1"/>
  <sheetViews>
    <sheetView workbookViewId="0"/>
  </sheetViews>
  <sheetFormatPr defaultRowHeight="15"/>
  <sheetData/>
  <phoneticPr fontId="29"/>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 defaultRowHeight="13.5"/>
  <cols>
    <col min="1" max="1" width="87" style="57" customWidth="1"/>
    <col min="2" max="16384" width="9" style="58"/>
  </cols>
  <sheetData>
    <row r="1" spans="1:2" ht="46.5" customHeight="1"/>
    <row r="2" spans="1:2" s="60" customFormat="1" ht="15.95">
      <c r="A2" s="59" t="s">
        <v>2</v>
      </c>
      <c r="B2" s="59"/>
    </row>
    <row r="3" spans="1:2" s="63" customFormat="1" ht="27" customHeight="1">
      <c r="A3" s="61" t="s">
        <v>5</v>
      </c>
      <c r="B3" s="62"/>
    </row>
    <row r="4" spans="1:2" s="65" customFormat="1" ht="26.45">
      <c r="A4" s="64" t="s">
        <v>162</v>
      </c>
    </row>
    <row r="5" spans="1:2" ht="60" customHeight="1">
      <c r="A5" s="66" t="s">
        <v>163</v>
      </c>
    </row>
    <row r="6" spans="1:2" ht="26.25" customHeight="1">
      <c r="A6" s="64" t="s">
        <v>164</v>
      </c>
    </row>
    <row r="7" spans="1:2" s="57" customFormat="1" ht="204.95" customHeight="1">
      <c r="A7" s="67" t="s">
        <v>165</v>
      </c>
    </row>
    <row r="8" spans="1:2" s="65" customFormat="1" ht="26.45">
      <c r="A8" s="64" t="s">
        <v>166</v>
      </c>
    </row>
    <row r="9" spans="1:2" ht="45">
      <c r="A9" s="66" t="s">
        <v>167</v>
      </c>
    </row>
    <row r="10" spans="1:2" s="57" customFormat="1" ht="27.95" customHeight="1">
      <c r="A10" s="68" t="s">
        <v>168</v>
      </c>
    </row>
    <row r="11" spans="1:2" s="65" customFormat="1" ht="26.45">
      <c r="A11" s="64" t="s">
        <v>169</v>
      </c>
    </row>
    <row r="12" spans="1:2" ht="30">
      <c r="A12" s="66" t="s">
        <v>170</v>
      </c>
    </row>
    <row r="13" spans="1:2" s="57" customFormat="1" ht="27.95" customHeight="1">
      <c r="A13" s="68" t="s">
        <v>171</v>
      </c>
    </row>
    <row r="14" spans="1:2" s="65" customFormat="1" ht="26.45">
      <c r="A14" s="64" t="s">
        <v>172</v>
      </c>
    </row>
    <row r="15" spans="1:2" ht="64.5" customHeight="1">
      <c r="A15" s="66" t="s">
        <v>173</v>
      </c>
    </row>
    <row r="16" spans="1:2" ht="45">
      <c r="A16" s="66" t="s">
        <v>174</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E1154-A517-4A50-B99D-30B657C5BB19}">
  <dimension ref="A1:H8"/>
  <sheetViews>
    <sheetView workbookViewId="0">
      <selection activeCell="H3" sqref="H3"/>
    </sheetView>
  </sheetViews>
  <sheetFormatPr defaultRowHeight="15"/>
  <cols>
    <col min="3" max="3" width="13.77734375" bestFit="1" customWidth="1"/>
    <col min="4" max="4" width="16.88671875" bestFit="1" customWidth="1"/>
    <col min="5" max="5" width="8.88671875" bestFit="1" customWidth="1"/>
    <col min="6" max="8" width="18.109375" bestFit="1" customWidth="1"/>
  </cols>
  <sheetData>
    <row r="1" spans="1:8">
      <c r="A1" s="98"/>
      <c r="B1" s="98" t="s">
        <v>133</v>
      </c>
      <c r="C1" s="99" t="s">
        <v>134</v>
      </c>
      <c r="D1" s="100" t="s">
        <v>135</v>
      </c>
      <c r="E1" s="100" t="s">
        <v>136</v>
      </c>
      <c r="F1" s="100" t="s">
        <v>137</v>
      </c>
      <c r="G1" s="100" t="s">
        <v>138</v>
      </c>
      <c r="H1" s="100" t="s">
        <v>139</v>
      </c>
    </row>
    <row r="2" spans="1:8">
      <c r="A2" s="99" t="s">
        <v>140</v>
      </c>
      <c r="B2" s="100" t="s">
        <v>141</v>
      </c>
      <c r="C2" s="101" t="s">
        <v>142</v>
      </c>
      <c r="D2" s="101" t="s">
        <v>143</v>
      </c>
      <c r="E2" s="101" t="s">
        <v>143</v>
      </c>
      <c r="F2" s="101" t="s">
        <v>143</v>
      </c>
      <c r="G2" s="101" t="s">
        <v>143</v>
      </c>
      <c r="H2" s="101" t="s">
        <v>143</v>
      </c>
    </row>
    <row r="3" spans="1:8" ht="45" customHeight="1">
      <c r="A3" s="107" t="s">
        <v>144</v>
      </c>
      <c r="B3" s="102" t="s">
        <v>145</v>
      </c>
      <c r="C3" s="101" t="s">
        <v>146</v>
      </c>
      <c r="D3" s="101" t="s">
        <v>146</v>
      </c>
      <c r="E3" s="101" t="s">
        <v>146</v>
      </c>
      <c r="F3" s="101" t="s">
        <v>146</v>
      </c>
      <c r="G3" s="101" t="s">
        <v>146</v>
      </c>
      <c r="H3" s="101" t="s">
        <v>146</v>
      </c>
    </row>
    <row r="4" spans="1:8" ht="45" customHeight="1">
      <c r="A4" s="107"/>
      <c r="B4" s="101" t="s">
        <v>147</v>
      </c>
      <c r="C4" s="102"/>
      <c r="D4" s="102"/>
      <c r="E4" s="102"/>
      <c r="F4" s="101"/>
      <c r="G4" s="101"/>
      <c r="H4" s="101"/>
    </row>
    <row r="5" spans="1:8">
      <c r="A5" s="107"/>
      <c r="B5" s="101" t="s">
        <v>140</v>
      </c>
      <c r="C5" s="101"/>
      <c r="D5" s="102"/>
      <c r="E5" s="102"/>
      <c r="F5" s="101"/>
      <c r="G5" s="101"/>
      <c r="H5" s="101"/>
    </row>
    <row r="6" spans="1:8">
      <c r="A6" s="107"/>
      <c r="B6" s="101" t="s">
        <v>140</v>
      </c>
      <c r="C6" s="101"/>
      <c r="D6" s="102"/>
      <c r="E6" s="102"/>
      <c r="F6" s="101"/>
      <c r="G6" s="101"/>
      <c r="H6" s="101"/>
    </row>
    <row r="7" spans="1:8">
      <c r="A7" s="107"/>
      <c r="B7" s="101" t="s">
        <v>140</v>
      </c>
      <c r="C7" s="101"/>
      <c r="D7" s="101"/>
      <c r="E7" s="102"/>
      <c r="F7" s="101"/>
      <c r="G7" s="101"/>
      <c r="H7" s="101"/>
    </row>
    <row r="8" spans="1:8">
      <c r="A8" s="108"/>
      <c r="B8" s="101" t="s">
        <v>140</v>
      </c>
      <c r="C8" s="101" t="s">
        <v>140</v>
      </c>
      <c r="D8" s="101" t="s">
        <v>140</v>
      </c>
      <c r="E8" s="101" t="s">
        <v>140</v>
      </c>
      <c r="F8" s="101" t="s">
        <v>140</v>
      </c>
      <c r="G8" s="101" t="s">
        <v>140</v>
      </c>
      <c r="H8" s="101" t="s">
        <v>140</v>
      </c>
    </row>
  </sheetData>
  <mergeCells count="1">
    <mergeCell ref="A3:A8"/>
  </mergeCells>
  <phoneticPr fontId="2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3F0B6-4D6E-427B-85DD-AEA4AFC3018C}">
  <dimension ref="A1:H8"/>
  <sheetViews>
    <sheetView workbookViewId="0"/>
  </sheetViews>
  <sheetFormatPr defaultRowHeight="15"/>
  <cols>
    <col min="3" max="3" width="13.77734375" bestFit="1" customWidth="1"/>
    <col min="4" max="4" width="16.88671875" bestFit="1" customWidth="1"/>
    <col min="5" max="5" width="8.88671875" bestFit="1" customWidth="1"/>
    <col min="6" max="8" width="18.109375" bestFit="1" customWidth="1"/>
  </cols>
  <sheetData>
    <row r="1" spans="1:8">
      <c r="A1" s="98"/>
      <c r="B1" s="98" t="s">
        <v>133</v>
      </c>
      <c r="C1" s="99" t="s">
        <v>134</v>
      </c>
      <c r="D1" s="100" t="s">
        <v>135</v>
      </c>
      <c r="E1" s="100" t="s">
        <v>136</v>
      </c>
      <c r="F1" s="100" t="s">
        <v>137</v>
      </c>
      <c r="G1" s="100" t="s">
        <v>138</v>
      </c>
      <c r="H1" s="100" t="s">
        <v>139</v>
      </c>
    </row>
    <row r="2" spans="1:8">
      <c r="A2" s="99" t="s">
        <v>140</v>
      </c>
      <c r="B2" s="100" t="s">
        <v>141</v>
      </c>
      <c r="C2" s="101" t="s">
        <v>142</v>
      </c>
      <c r="D2" s="101" t="s">
        <v>143</v>
      </c>
      <c r="E2" s="101" t="s">
        <v>143</v>
      </c>
      <c r="F2" s="101" t="s">
        <v>143</v>
      </c>
      <c r="G2" s="101" t="s">
        <v>143</v>
      </c>
      <c r="H2" s="101" t="s">
        <v>143</v>
      </c>
    </row>
    <row r="3" spans="1:8" ht="45" customHeight="1">
      <c r="A3" s="107" t="s">
        <v>144</v>
      </c>
      <c r="B3" s="102" t="s">
        <v>145</v>
      </c>
      <c r="C3" s="101" t="s">
        <v>148</v>
      </c>
      <c r="D3" s="101" t="s">
        <v>148</v>
      </c>
      <c r="E3" s="101" t="s">
        <v>148</v>
      </c>
      <c r="F3" s="101" t="s">
        <v>148</v>
      </c>
      <c r="G3" s="101" t="s">
        <v>148</v>
      </c>
      <c r="H3" s="101" t="s">
        <v>148</v>
      </c>
    </row>
    <row r="4" spans="1:8" ht="45" customHeight="1">
      <c r="A4" s="107"/>
      <c r="B4" s="101" t="s">
        <v>147</v>
      </c>
      <c r="C4" s="102"/>
      <c r="D4" s="102"/>
      <c r="E4" s="102"/>
      <c r="F4" s="101"/>
      <c r="G4" s="101"/>
      <c r="H4" s="101"/>
    </row>
    <row r="5" spans="1:8">
      <c r="A5" s="107"/>
      <c r="B5" s="101" t="s">
        <v>140</v>
      </c>
      <c r="C5" s="101"/>
      <c r="D5" s="102"/>
      <c r="E5" s="102"/>
      <c r="F5" s="101"/>
      <c r="G5" s="101"/>
      <c r="H5" s="101"/>
    </row>
    <row r="6" spans="1:8">
      <c r="A6" s="107"/>
      <c r="B6" s="101" t="s">
        <v>140</v>
      </c>
      <c r="C6" s="101"/>
      <c r="D6" s="102"/>
      <c r="E6" s="102"/>
      <c r="F6" s="101"/>
      <c r="G6" s="101"/>
      <c r="H6" s="101"/>
    </row>
    <row r="7" spans="1:8">
      <c r="A7" s="107"/>
      <c r="B7" s="101" t="s">
        <v>140</v>
      </c>
      <c r="C7" s="101"/>
      <c r="D7" s="101"/>
      <c r="E7" s="102"/>
      <c r="F7" s="101"/>
      <c r="G7" s="101"/>
      <c r="H7" s="101"/>
    </row>
    <row r="8" spans="1:8">
      <c r="A8" s="108"/>
      <c r="B8" s="101" t="s">
        <v>140</v>
      </c>
      <c r="C8" s="101" t="s">
        <v>140</v>
      </c>
      <c r="D8" s="101" t="s">
        <v>140</v>
      </c>
      <c r="E8" s="101" t="s">
        <v>140</v>
      </c>
      <c r="F8" s="101" t="s">
        <v>140</v>
      </c>
      <c r="G8" s="101" t="s">
        <v>140</v>
      </c>
      <c r="H8" s="101" t="s">
        <v>140</v>
      </c>
    </row>
  </sheetData>
  <mergeCells count="1">
    <mergeCell ref="A3:A8"/>
  </mergeCells>
  <phoneticPr fontId="2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BAC3C-7DB6-4336-BBCD-ED51C06648E3}">
  <dimension ref="A1:H8"/>
  <sheetViews>
    <sheetView workbookViewId="0"/>
  </sheetViews>
  <sheetFormatPr defaultRowHeight="15"/>
  <cols>
    <col min="3" max="3" width="13.77734375" bestFit="1" customWidth="1"/>
    <col min="4" max="4" width="16.88671875" bestFit="1" customWidth="1"/>
    <col min="5" max="5" width="8.88671875" bestFit="1" customWidth="1"/>
    <col min="6" max="8" width="18.109375" bestFit="1" customWidth="1"/>
  </cols>
  <sheetData>
    <row r="1" spans="1:8">
      <c r="A1" s="98"/>
      <c r="B1" s="98" t="s">
        <v>133</v>
      </c>
      <c r="C1" s="99" t="s">
        <v>134</v>
      </c>
      <c r="D1" s="100" t="s">
        <v>135</v>
      </c>
      <c r="E1" s="100" t="s">
        <v>136</v>
      </c>
      <c r="F1" s="100" t="s">
        <v>137</v>
      </c>
      <c r="G1" s="100" t="s">
        <v>138</v>
      </c>
      <c r="H1" s="100" t="s">
        <v>139</v>
      </c>
    </row>
    <row r="2" spans="1:8">
      <c r="A2" s="99" t="s">
        <v>140</v>
      </c>
      <c r="B2" s="100" t="s">
        <v>141</v>
      </c>
      <c r="C2" s="101" t="s">
        <v>142</v>
      </c>
      <c r="D2" s="101" t="s">
        <v>143</v>
      </c>
      <c r="E2" s="101" t="s">
        <v>143</v>
      </c>
      <c r="F2" s="101" t="s">
        <v>143</v>
      </c>
      <c r="G2" s="101" t="s">
        <v>143</v>
      </c>
      <c r="H2" s="101" t="s">
        <v>143</v>
      </c>
    </row>
    <row r="3" spans="1:8" ht="45" customHeight="1">
      <c r="A3" s="107" t="s">
        <v>144</v>
      </c>
      <c r="B3" s="102" t="s">
        <v>145</v>
      </c>
      <c r="C3" s="101" t="s">
        <v>148</v>
      </c>
      <c r="D3" s="101" t="s">
        <v>148</v>
      </c>
      <c r="E3" s="101" t="s">
        <v>148</v>
      </c>
      <c r="F3" s="101" t="s">
        <v>148</v>
      </c>
      <c r="G3" s="101" t="s">
        <v>148</v>
      </c>
      <c r="H3" s="101" t="s">
        <v>148</v>
      </c>
    </row>
    <row r="4" spans="1:8" ht="45" customHeight="1">
      <c r="A4" s="107"/>
      <c r="B4" s="101" t="s">
        <v>147</v>
      </c>
      <c r="C4" s="102"/>
      <c r="D4" s="102"/>
      <c r="E4" s="102"/>
      <c r="F4" s="101"/>
      <c r="G4" s="101"/>
      <c r="H4" s="101"/>
    </row>
    <row r="5" spans="1:8">
      <c r="A5" s="107"/>
      <c r="B5" s="101" t="s">
        <v>140</v>
      </c>
      <c r="C5" s="101"/>
      <c r="D5" s="102"/>
      <c r="E5" s="102"/>
      <c r="F5" s="101"/>
      <c r="G5" s="101"/>
      <c r="H5" s="101"/>
    </row>
    <row r="6" spans="1:8">
      <c r="A6" s="107"/>
      <c r="B6" s="101" t="s">
        <v>140</v>
      </c>
      <c r="C6" s="101"/>
      <c r="D6" s="102"/>
      <c r="E6" s="102"/>
      <c r="F6" s="101"/>
      <c r="G6" s="101"/>
      <c r="H6" s="101"/>
    </row>
    <row r="7" spans="1:8">
      <c r="A7" s="107"/>
      <c r="B7" s="101" t="s">
        <v>140</v>
      </c>
      <c r="C7" s="101"/>
      <c r="D7" s="101"/>
      <c r="E7" s="102"/>
      <c r="F7" s="101"/>
      <c r="G7" s="101"/>
      <c r="H7" s="101"/>
    </row>
    <row r="8" spans="1:8">
      <c r="A8" s="108"/>
      <c r="B8" s="101" t="s">
        <v>140</v>
      </c>
      <c r="C8" s="101" t="s">
        <v>140</v>
      </c>
      <c r="D8" s="101" t="s">
        <v>140</v>
      </c>
      <c r="E8" s="101" t="s">
        <v>140</v>
      </c>
      <c r="F8" s="101" t="s">
        <v>140</v>
      </c>
      <c r="G8" s="101" t="s">
        <v>140</v>
      </c>
      <c r="H8" s="101" t="s">
        <v>140</v>
      </c>
    </row>
  </sheetData>
  <mergeCells count="1">
    <mergeCell ref="A3:A8"/>
  </mergeCells>
  <phoneticPr fontId="2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27631-932D-46EF-8054-9A879B6416DC}">
  <dimension ref="A1:H8"/>
  <sheetViews>
    <sheetView workbookViewId="0"/>
  </sheetViews>
  <sheetFormatPr defaultRowHeight="15"/>
  <cols>
    <col min="3" max="3" width="13.77734375" bestFit="1" customWidth="1"/>
    <col min="4" max="4" width="16.88671875" bestFit="1" customWidth="1"/>
    <col min="5" max="5" width="8.88671875" bestFit="1" customWidth="1"/>
    <col min="6" max="8" width="18.109375" bestFit="1" customWidth="1"/>
  </cols>
  <sheetData>
    <row r="1" spans="1:8">
      <c r="A1" s="98"/>
      <c r="B1" s="98" t="s">
        <v>133</v>
      </c>
      <c r="C1" s="99" t="s">
        <v>134</v>
      </c>
      <c r="D1" s="100" t="s">
        <v>135</v>
      </c>
      <c r="E1" s="100" t="s">
        <v>136</v>
      </c>
      <c r="F1" s="100" t="s">
        <v>137</v>
      </c>
      <c r="G1" s="100" t="s">
        <v>138</v>
      </c>
      <c r="H1" s="100" t="s">
        <v>139</v>
      </c>
    </row>
    <row r="2" spans="1:8">
      <c r="A2" s="99" t="s">
        <v>140</v>
      </c>
      <c r="B2" s="100" t="s">
        <v>141</v>
      </c>
      <c r="C2" s="101" t="s">
        <v>142</v>
      </c>
      <c r="D2" s="101" t="s">
        <v>143</v>
      </c>
      <c r="E2" s="101" t="s">
        <v>143</v>
      </c>
      <c r="F2" s="101" t="s">
        <v>143</v>
      </c>
      <c r="G2" s="101" t="s">
        <v>143</v>
      </c>
      <c r="H2" s="101" t="s">
        <v>143</v>
      </c>
    </row>
    <row r="3" spans="1:8" ht="45" customHeight="1">
      <c r="A3" s="107" t="s">
        <v>144</v>
      </c>
      <c r="B3" s="102" t="s">
        <v>145</v>
      </c>
      <c r="C3" s="101" t="s">
        <v>149</v>
      </c>
      <c r="D3" s="101" t="s">
        <v>149</v>
      </c>
      <c r="E3" s="101" t="s">
        <v>149</v>
      </c>
      <c r="F3" s="101" t="s">
        <v>149</v>
      </c>
      <c r="G3" s="101" t="s">
        <v>149</v>
      </c>
      <c r="H3" s="101" t="s">
        <v>149</v>
      </c>
    </row>
    <row r="4" spans="1:8" ht="45" customHeight="1">
      <c r="A4" s="107"/>
      <c r="B4" s="101" t="s">
        <v>147</v>
      </c>
      <c r="C4" s="102" t="s">
        <v>150</v>
      </c>
      <c r="D4" s="102" t="s">
        <v>151</v>
      </c>
      <c r="E4" s="102"/>
      <c r="F4" s="101"/>
      <c r="G4" s="101"/>
      <c r="H4" s="101"/>
    </row>
    <row r="5" spans="1:8">
      <c r="A5" s="107"/>
      <c r="B5" s="101" t="s">
        <v>140</v>
      </c>
      <c r="C5" s="101"/>
      <c r="D5" s="102"/>
      <c r="E5" s="102"/>
      <c r="F5" s="101"/>
      <c r="G5" s="101"/>
      <c r="H5" s="101"/>
    </row>
    <row r="6" spans="1:8">
      <c r="A6" s="107"/>
      <c r="B6" s="101" t="s">
        <v>140</v>
      </c>
      <c r="C6" s="101"/>
      <c r="D6" s="102"/>
      <c r="E6" s="102"/>
      <c r="F6" s="101"/>
      <c r="G6" s="101"/>
      <c r="H6" s="101"/>
    </row>
    <row r="7" spans="1:8">
      <c r="A7" s="107"/>
      <c r="B7" s="101" t="s">
        <v>140</v>
      </c>
      <c r="C7" s="101"/>
      <c r="D7" s="101"/>
      <c r="E7" s="102"/>
      <c r="F7" s="101"/>
      <c r="G7" s="101"/>
      <c r="H7" s="101"/>
    </row>
    <row r="8" spans="1:8">
      <c r="A8" s="108"/>
      <c r="B8" s="101" t="s">
        <v>140</v>
      </c>
      <c r="C8" s="101" t="s">
        <v>140</v>
      </c>
      <c r="D8" s="101" t="s">
        <v>140</v>
      </c>
      <c r="E8" s="101" t="s">
        <v>140</v>
      </c>
      <c r="F8" s="101" t="s">
        <v>140</v>
      </c>
      <c r="G8" s="101" t="s">
        <v>140</v>
      </c>
      <c r="H8" s="101" t="s">
        <v>140</v>
      </c>
    </row>
  </sheetData>
  <mergeCells count="1">
    <mergeCell ref="A3:A8"/>
  </mergeCells>
  <phoneticPr fontId="2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B42DC-0D10-4410-BB70-1B370A4911C4}">
  <dimension ref="A1:H8"/>
  <sheetViews>
    <sheetView workbookViewId="0"/>
  </sheetViews>
  <sheetFormatPr defaultRowHeight="15"/>
  <cols>
    <col min="3" max="3" width="13.77734375" bestFit="1" customWidth="1"/>
    <col min="4" max="4" width="16.88671875" bestFit="1" customWidth="1"/>
    <col min="5" max="5" width="8.88671875" bestFit="1" customWidth="1"/>
    <col min="6" max="8" width="18.109375" bestFit="1" customWidth="1"/>
  </cols>
  <sheetData>
    <row r="1" spans="1:8">
      <c r="A1" s="98"/>
      <c r="B1" s="98" t="s">
        <v>133</v>
      </c>
      <c r="C1" s="99" t="s">
        <v>134</v>
      </c>
      <c r="D1" s="100" t="s">
        <v>135</v>
      </c>
      <c r="E1" s="100" t="s">
        <v>136</v>
      </c>
      <c r="F1" s="100" t="s">
        <v>137</v>
      </c>
      <c r="G1" s="100" t="s">
        <v>138</v>
      </c>
      <c r="H1" s="100" t="s">
        <v>139</v>
      </c>
    </row>
    <row r="2" spans="1:8">
      <c r="A2" s="99" t="s">
        <v>140</v>
      </c>
      <c r="B2" s="100" t="s">
        <v>141</v>
      </c>
      <c r="C2" s="101" t="s">
        <v>142</v>
      </c>
      <c r="D2" s="101" t="s">
        <v>143</v>
      </c>
      <c r="E2" s="101" t="s">
        <v>143</v>
      </c>
      <c r="F2" s="101" t="s">
        <v>143</v>
      </c>
      <c r="G2" s="101" t="s">
        <v>143</v>
      </c>
      <c r="H2" s="101" t="s">
        <v>143</v>
      </c>
    </row>
    <row r="3" spans="1:8" ht="45" customHeight="1">
      <c r="A3" s="107" t="s">
        <v>144</v>
      </c>
      <c r="B3" s="102" t="s">
        <v>145</v>
      </c>
      <c r="C3" s="101" t="s">
        <v>152</v>
      </c>
      <c r="D3" s="103" t="s">
        <v>153</v>
      </c>
      <c r="E3" s="102" t="s">
        <v>154</v>
      </c>
      <c r="F3" s="101" t="s">
        <v>155</v>
      </c>
      <c r="G3" s="103" t="s">
        <v>156</v>
      </c>
      <c r="H3" s="103" t="s">
        <v>156</v>
      </c>
    </row>
    <row r="4" spans="1:8" ht="45">
      <c r="A4" s="107"/>
      <c r="B4" s="101" t="s">
        <v>147</v>
      </c>
      <c r="C4" s="102"/>
      <c r="D4" s="102" t="s">
        <v>157</v>
      </c>
      <c r="E4" s="102" t="s">
        <v>158</v>
      </c>
      <c r="F4" s="101" t="s">
        <v>159</v>
      </c>
      <c r="G4" s="101"/>
      <c r="H4" s="101"/>
    </row>
    <row r="5" spans="1:8">
      <c r="A5" s="107"/>
      <c r="B5" s="101" t="s">
        <v>140</v>
      </c>
      <c r="C5" s="101"/>
      <c r="D5" s="102"/>
      <c r="E5" s="102"/>
      <c r="F5" s="101"/>
      <c r="G5" s="101"/>
      <c r="H5" s="101"/>
    </row>
    <row r="6" spans="1:8">
      <c r="A6" s="107"/>
      <c r="B6" s="101" t="s">
        <v>140</v>
      </c>
      <c r="C6" s="101"/>
      <c r="D6" s="102"/>
      <c r="E6" s="102"/>
      <c r="F6" s="101"/>
      <c r="G6" s="101"/>
      <c r="H6" s="101"/>
    </row>
    <row r="7" spans="1:8">
      <c r="A7" s="107"/>
      <c r="B7" s="101" t="s">
        <v>140</v>
      </c>
      <c r="C7" s="101"/>
      <c r="D7" s="101"/>
      <c r="E7" s="102"/>
      <c r="F7" s="101"/>
      <c r="G7" s="101"/>
      <c r="H7" s="101"/>
    </row>
    <row r="8" spans="1:8">
      <c r="A8" s="108"/>
      <c r="B8" s="101" t="s">
        <v>140</v>
      </c>
      <c r="C8" s="101" t="s">
        <v>140</v>
      </c>
      <c r="D8" s="101" t="s">
        <v>140</v>
      </c>
      <c r="E8" s="101" t="s">
        <v>140</v>
      </c>
      <c r="F8" s="101" t="s">
        <v>140</v>
      </c>
      <c r="G8" s="101" t="s">
        <v>140</v>
      </c>
      <c r="H8" s="101" t="s">
        <v>140</v>
      </c>
    </row>
  </sheetData>
  <mergeCells count="1">
    <mergeCell ref="A3:A8"/>
  </mergeCells>
  <phoneticPr fontId="29"/>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18470-ED9A-4B29-BE2F-6515F8F768C7}">
  <dimension ref="A1:H8"/>
  <sheetViews>
    <sheetView workbookViewId="0"/>
  </sheetViews>
  <sheetFormatPr defaultRowHeight="15"/>
  <cols>
    <col min="3" max="3" width="13.77734375" bestFit="1" customWidth="1"/>
    <col min="4" max="4" width="16.88671875" bestFit="1" customWidth="1"/>
    <col min="5" max="5" width="8.88671875" bestFit="1" customWidth="1"/>
    <col min="6" max="8" width="18.109375" bestFit="1" customWidth="1"/>
  </cols>
  <sheetData>
    <row r="1" spans="1:8">
      <c r="A1" s="98"/>
      <c r="B1" s="98" t="s">
        <v>133</v>
      </c>
      <c r="C1" s="99" t="s">
        <v>134</v>
      </c>
      <c r="D1" s="100" t="s">
        <v>135</v>
      </c>
      <c r="E1" s="100" t="s">
        <v>136</v>
      </c>
      <c r="F1" s="100" t="s">
        <v>137</v>
      </c>
      <c r="G1" s="100" t="s">
        <v>138</v>
      </c>
      <c r="H1" s="100" t="s">
        <v>139</v>
      </c>
    </row>
    <row r="2" spans="1:8">
      <c r="A2" s="99" t="s">
        <v>140</v>
      </c>
      <c r="B2" s="100" t="s">
        <v>141</v>
      </c>
      <c r="C2" s="101" t="s">
        <v>142</v>
      </c>
      <c r="D2" s="101" t="s">
        <v>143</v>
      </c>
      <c r="E2" s="101" t="s">
        <v>143</v>
      </c>
      <c r="F2" s="101" t="s">
        <v>143</v>
      </c>
      <c r="G2" s="101" t="s">
        <v>143</v>
      </c>
      <c r="H2" s="101" t="s">
        <v>143</v>
      </c>
    </row>
    <row r="3" spans="1:8" ht="45" customHeight="1">
      <c r="A3" s="107" t="s">
        <v>144</v>
      </c>
      <c r="B3" s="102" t="s">
        <v>145</v>
      </c>
      <c r="C3" s="101" t="s">
        <v>152</v>
      </c>
      <c r="D3" s="103" t="s">
        <v>153</v>
      </c>
      <c r="E3" s="102" t="s">
        <v>154</v>
      </c>
      <c r="F3" s="101" t="s">
        <v>155</v>
      </c>
      <c r="G3" s="103" t="s">
        <v>156</v>
      </c>
      <c r="H3" s="103" t="s">
        <v>156</v>
      </c>
    </row>
    <row r="4" spans="1:8">
      <c r="A4" s="107"/>
      <c r="B4" s="101" t="s">
        <v>147</v>
      </c>
      <c r="C4" s="102"/>
      <c r="D4" s="102"/>
      <c r="E4" s="102"/>
      <c r="F4" s="101"/>
      <c r="G4" s="101"/>
      <c r="H4" s="101"/>
    </row>
    <row r="5" spans="1:8">
      <c r="A5" s="107"/>
      <c r="B5" s="101" t="s">
        <v>140</v>
      </c>
      <c r="C5" s="101"/>
      <c r="D5" s="102"/>
      <c r="E5" s="102"/>
      <c r="F5" s="101"/>
      <c r="G5" s="101"/>
      <c r="H5" s="101"/>
    </row>
    <row r="6" spans="1:8">
      <c r="A6" s="107"/>
      <c r="B6" s="101" t="s">
        <v>140</v>
      </c>
      <c r="C6" s="101"/>
      <c r="D6" s="102"/>
      <c r="E6" s="102"/>
      <c r="F6" s="101"/>
      <c r="G6" s="101"/>
      <c r="H6" s="101"/>
    </row>
    <row r="7" spans="1:8">
      <c r="A7" s="107"/>
      <c r="B7" s="101" t="s">
        <v>140</v>
      </c>
      <c r="C7" s="101"/>
      <c r="D7" s="101"/>
      <c r="E7" s="102"/>
      <c r="F7" s="101"/>
      <c r="G7" s="101"/>
      <c r="H7" s="101"/>
    </row>
    <row r="8" spans="1:8">
      <c r="A8" s="108"/>
      <c r="B8" s="101" t="s">
        <v>140</v>
      </c>
      <c r="C8" s="101" t="s">
        <v>140</v>
      </c>
      <c r="D8" s="101" t="s">
        <v>140</v>
      </c>
      <c r="E8" s="101" t="s">
        <v>140</v>
      </c>
      <c r="F8" s="101" t="s">
        <v>140</v>
      </c>
      <c r="G8" s="101" t="s">
        <v>140</v>
      </c>
      <c r="H8" s="101" t="s">
        <v>140</v>
      </c>
    </row>
  </sheetData>
  <mergeCells count="1">
    <mergeCell ref="A3:A8"/>
  </mergeCells>
  <phoneticPr fontId="2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57330-3DCD-4140-8F5A-DBAC6A2EF891}">
  <dimension ref="A1:H8"/>
  <sheetViews>
    <sheetView workbookViewId="0"/>
  </sheetViews>
  <sheetFormatPr defaultRowHeight="15"/>
  <cols>
    <col min="3" max="3" width="13.77734375" bestFit="1" customWidth="1"/>
    <col min="4" max="4" width="16.88671875" bestFit="1" customWidth="1"/>
    <col min="5" max="5" width="8.88671875" bestFit="1" customWidth="1"/>
    <col min="6" max="8" width="18.109375" bestFit="1" customWidth="1"/>
  </cols>
  <sheetData>
    <row r="1" spans="1:8">
      <c r="A1" s="98"/>
      <c r="B1" s="98" t="s">
        <v>133</v>
      </c>
      <c r="C1" s="99" t="s">
        <v>134</v>
      </c>
      <c r="D1" s="100" t="s">
        <v>135</v>
      </c>
      <c r="E1" s="100" t="s">
        <v>136</v>
      </c>
      <c r="F1" s="100" t="s">
        <v>137</v>
      </c>
      <c r="G1" s="100" t="s">
        <v>138</v>
      </c>
      <c r="H1" s="100" t="s">
        <v>139</v>
      </c>
    </row>
    <row r="2" spans="1:8">
      <c r="A2" s="99" t="s">
        <v>140</v>
      </c>
      <c r="B2" s="100" t="s">
        <v>141</v>
      </c>
      <c r="C2" s="101" t="s">
        <v>142</v>
      </c>
      <c r="D2" s="101" t="s">
        <v>143</v>
      </c>
      <c r="E2" s="101" t="s">
        <v>143</v>
      </c>
      <c r="F2" s="101" t="s">
        <v>143</v>
      </c>
      <c r="G2" s="101" t="s">
        <v>143</v>
      </c>
      <c r="H2" s="101" t="s">
        <v>143</v>
      </c>
    </row>
    <row r="3" spans="1:8" ht="45" customHeight="1">
      <c r="A3" s="107" t="s">
        <v>144</v>
      </c>
      <c r="B3" s="102" t="s">
        <v>145</v>
      </c>
      <c r="C3" s="101" t="s">
        <v>152</v>
      </c>
      <c r="D3" s="103" t="s">
        <v>153</v>
      </c>
      <c r="E3" s="102" t="s">
        <v>154</v>
      </c>
      <c r="F3" s="101" t="s">
        <v>155</v>
      </c>
      <c r="G3" s="103" t="s">
        <v>156</v>
      </c>
      <c r="H3" s="103" t="s">
        <v>156</v>
      </c>
    </row>
    <row r="4" spans="1:8">
      <c r="A4" s="107"/>
      <c r="B4" s="101" t="s">
        <v>147</v>
      </c>
      <c r="C4" s="102"/>
      <c r="D4" s="102"/>
      <c r="E4" s="102"/>
      <c r="F4" s="101"/>
      <c r="G4" s="101"/>
      <c r="H4" s="101"/>
    </row>
    <row r="5" spans="1:8">
      <c r="A5" s="107"/>
      <c r="B5" s="101" t="s">
        <v>140</v>
      </c>
      <c r="C5" s="101"/>
      <c r="D5" s="102"/>
      <c r="E5" s="102"/>
      <c r="F5" s="101"/>
      <c r="G5" s="101"/>
      <c r="H5" s="101"/>
    </row>
    <row r="6" spans="1:8">
      <c r="A6" s="107"/>
      <c r="B6" s="101" t="s">
        <v>140</v>
      </c>
      <c r="C6" s="101"/>
      <c r="D6" s="102"/>
      <c r="E6" s="102"/>
      <c r="F6" s="101"/>
      <c r="G6" s="101"/>
      <c r="H6" s="101"/>
    </row>
    <row r="7" spans="1:8">
      <c r="A7" s="107"/>
      <c r="B7" s="101" t="s">
        <v>140</v>
      </c>
      <c r="C7" s="101"/>
      <c r="D7" s="101"/>
      <c r="E7" s="102"/>
      <c r="F7" s="101"/>
      <c r="G7" s="101"/>
      <c r="H7" s="101"/>
    </row>
    <row r="8" spans="1:8">
      <c r="A8" s="108"/>
      <c r="B8" s="101" t="s">
        <v>140</v>
      </c>
      <c r="C8" s="101" t="s">
        <v>140</v>
      </c>
      <c r="D8" s="101" t="s">
        <v>140</v>
      </c>
      <c r="E8" s="101" t="s">
        <v>140</v>
      </c>
      <c r="F8" s="101" t="s">
        <v>140</v>
      </c>
      <c r="G8" s="101" t="s">
        <v>140</v>
      </c>
      <c r="H8" s="101" t="s">
        <v>140</v>
      </c>
    </row>
  </sheetData>
  <mergeCells count="1">
    <mergeCell ref="A3:A8"/>
  </mergeCells>
  <phoneticPr fontId="29"/>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7CC2E-67B4-4BB8-8516-E419EC131E9C}">
  <dimension ref="A1:H8"/>
  <sheetViews>
    <sheetView workbookViewId="0"/>
  </sheetViews>
  <sheetFormatPr defaultRowHeight="15"/>
  <cols>
    <col min="3" max="3" width="13.77734375" bestFit="1" customWidth="1"/>
    <col min="6" max="8" width="10" bestFit="1" customWidth="1"/>
  </cols>
  <sheetData>
    <row r="1" spans="1:8">
      <c r="A1" s="98"/>
      <c r="B1" s="98" t="s">
        <v>133</v>
      </c>
      <c r="C1" s="99" t="s">
        <v>134</v>
      </c>
      <c r="D1" s="100" t="s">
        <v>135</v>
      </c>
      <c r="E1" s="100" t="s">
        <v>136</v>
      </c>
      <c r="F1" s="100" t="s">
        <v>137</v>
      </c>
      <c r="G1" s="100" t="s">
        <v>138</v>
      </c>
      <c r="H1" s="100" t="s">
        <v>139</v>
      </c>
    </row>
    <row r="2" spans="1:8">
      <c r="A2" s="99" t="s">
        <v>140</v>
      </c>
      <c r="B2" s="100" t="s">
        <v>141</v>
      </c>
      <c r="C2" s="101" t="s">
        <v>142</v>
      </c>
      <c r="D2" s="101" t="s">
        <v>143</v>
      </c>
      <c r="E2" s="101" t="s">
        <v>143</v>
      </c>
      <c r="F2" s="101" t="s">
        <v>143</v>
      </c>
      <c r="G2" s="101" t="s">
        <v>143</v>
      </c>
      <c r="H2" s="101" t="s">
        <v>143</v>
      </c>
    </row>
    <row r="3" spans="1:8" ht="45">
      <c r="A3" s="107" t="s">
        <v>144</v>
      </c>
      <c r="B3" s="102" t="s">
        <v>145</v>
      </c>
      <c r="C3" s="101" t="s">
        <v>152</v>
      </c>
      <c r="D3" s="103" t="s">
        <v>160</v>
      </c>
      <c r="E3" s="102" t="s">
        <v>160</v>
      </c>
      <c r="F3" s="101" t="s">
        <v>161</v>
      </c>
      <c r="G3" s="103" t="s">
        <v>161</v>
      </c>
      <c r="H3" s="103" t="s">
        <v>161</v>
      </c>
    </row>
    <row r="4" spans="1:8">
      <c r="A4" s="107"/>
      <c r="B4" s="101" t="s">
        <v>147</v>
      </c>
      <c r="C4" s="102"/>
      <c r="D4" s="102"/>
      <c r="E4" s="102"/>
      <c r="F4" s="101"/>
      <c r="G4" s="101"/>
      <c r="H4" s="101"/>
    </row>
    <row r="5" spans="1:8">
      <c r="A5" s="107"/>
      <c r="B5" s="101" t="s">
        <v>140</v>
      </c>
      <c r="C5" s="101"/>
      <c r="D5" s="102"/>
      <c r="E5" s="102"/>
      <c r="F5" s="101"/>
      <c r="G5" s="101"/>
      <c r="H5" s="101"/>
    </row>
    <row r="6" spans="1:8">
      <c r="A6" s="107"/>
      <c r="B6" s="101" t="s">
        <v>140</v>
      </c>
      <c r="C6" s="101"/>
      <c r="D6" s="102"/>
      <c r="E6" s="102"/>
      <c r="F6" s="101"/>
      <c r="G6" s="101"/>
      <c r="H6" s="101"/>
    </row>
    <row r="7" spans="1:8">
      <c r="A7" s="107"/>
      <c r="B7" s="101" t="s">
        <v>140</v>
      </c>
      <c r="C7" s="101"/>
      <c r="D7" s="101"/>
      <c r="E7" s="102"/>
      <c r="F7" s="101"/>
      <c r="G7" s="101"/>
      <c r="H7" s="101"/>
    </row>
    <row r="8" spans="1:8">
      <c r="A8" s="108"/>
      <c r="B8" s="101" t="s">
        <v>140</v>
      </c>
      <c r="C8" s="101" t="s">
        <v>140</v>
      </c>
      <c r="D8" s="101" t="s">
        <v>140</v>
      </c>
      <c r="E8" s="101" t="s">
        <v>140</v>
      </c>
      <c r="F8" s="101" t="s">
        <v>140</v>
      </c>
      <c r="G8" s="101" t="s">
        <v>140</v>
      </c>
      <c r="H8" s="101" t="s">
        <v>140</v>
      </c>
    </row>
  </sheetData>
  <mergeCells count="1">
    <mergeCell ref="A3:A8"/>
  </mergeCells>
  <phoneticPr fontId="29"/>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4574505-c322-4981-8ebb-5d25af8d4de8" xsi:nil="true"/>
    <lcf76f155ced4ddcb4097134ff3c332f xmlns="098a3c11-7ac2-46ba-89ce-8b2d5c9f76f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C7952A5A25B2543AB99BC9B879A46ED" ma:contentTypeVersion="13" ma:contentTypeDescription="新しいドキュメントを作成します。" ma:contentTypeScope="" ma:versionID="53c1ee2fc9aafb442ba513f2c6207739">
  <xsd:schema xmlns:xsd="http://www.w3.org/2001/XMLSchema" xmlns:xs="http://www.w3.org/2001/XMLSchema" xmlns:p="http://schemas.microsoft.com/office/2006/metadata/properties" xmlns:ns2="098a3c11-7ac2-46ba-89ce-8b2d5c9f76f8" xmlns:ns3="04574505-c322-4981-8ebb-5d25af8d4de8" targetNamespace="http://schemas.microsoft.com/office/2006/metadata/properties" ma:root="true" ma:fieldsID="94ca36e9ca8f4db65121a2d15b0fee1c" ns2:_="" ns3:_="">
    <xsd:import namespace="098a3c11-7ac2-46ba-89ce-8b2d5c9f76f8"/>
    <xsd:import namespace="04574505-c322-4981-8ebb-5d25af8d4de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8a3c11-7ac2-46ba-89ce-8b2d5c9f76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4574505-c322-4981-8ebb-5d25af8d4de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1a9a751-27b9-4738-83a4-715f5c4c665f}" ma:internalName="TaxCatchAll" ma:showField="CatchAllData" ma:web="04574505-c322-4981-8ebb-5d25af8d4de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file>

<file path=customXml/itemProps2.xml><?xml version="1.0" encoding="utf-8"?>
<ds:datastoreItem xmlns:ds="http://schemas.openxmlformats.org/officeDocument/2006/customXml" ds:itemID="{10C5FDE9-C2A8-47F5-BBD7-2FD601E1E2E4}"/>
</file>

<file path=customXml/itemProps3.xml><?xml version="1.0" encoding="utf-8"?>
<ds:datastoreItem xmlns:ds="http://schemas.openxmlformats.org/officeDocument/2006/customXml" ds:itemID="{E4A34E49-7289-4AEA-9593-4F55E04ADB10}"/>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原隆哉</cp:lastModifiedBy>
  <cp:revision/>
  <dcterms:created xsi:type="dcterms:W3CDTF">2021-12-14T20:18:50Z</dcterms:created>
  <dcterms:modified xsi:type="dcterms:W3CDTF">2025-09-12T04:57:27Z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0x0101009C7952A5A25B2543AB99BC9B879A46ED</vt:lpwstr>
  </property>
  <property fmtid="{D5CDD505-2E9C-101B-9397-08002B2CF9AE}" pid="3" name="MediaServiceImageTags">
    <vt:lpwstr/>
  </property>
</Properties>
</file>