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positorio\Normex\"/>
    </mc:Choice>
  </mc:AlternateContent>
  <bookViews>
    <workbookView xWindow="0" yWindow="0" windowWidth="20490" windowHeight="7755"/>
  </bookViews>
  <sheets>
    <sheet name="Hoja1" sheetId="1" r:id="rId1"/>
    <sheet name="Costo" sheetId="2" r:id="rId2"/>
    <sheet name="Cronogram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3" l="1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3" i="3" l="1"/>
  <c r="G33" i="3" s="1"/>
  <c r="G35" i="3" s="1"/>
  <c r="E30" i="2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1" i="2"/>
  <c r="F30" i="2" l="1"/>
  <c r="G30" i="2" s="1"/>
  <c r="G32" i="2" s="1"/>
</calcChain>
</file>

<file path=xl/sharedStrings.xml><?xml version="1.0" encoding="utf-8"?>
<sst xmlns="http://schemas.openxmlformats.org/spreadsheetml/2006/main" count="192" uniqueCount="61">
  <si>
    <t xml:space="preserve">1.- </t>
  </si>
  <si>
    <t>Catalogo de estudios</t>
  </si>
  <si>
    <t>Catalogo de productores</t>
  </si>
  <si>
    <t>Catalogo de huertas</t>
  </si>
  <si>
    <t>Carga de huertos sorteados</t>
  </si>
  <si>
    <t>Modulo Recepción de Muestras.</t>
  </si>
  <si>
    <t>2.-</t>
  </si>
  <si>
    <t>Catalogo de analistos APEAM</t>
  </si>
  <si>
    <t>Catalogo de analistos Normex</t>
  </si>
  <si>
    <t>Cargar nuevo estudio (XLS y PDF)</t>
  </si>
  <si>
    <t>3.-</t>
  </si>
  <si>
    <t>Estudios cargados</t>
  </si>
  <si>
    <t>Estudios no cargados</t>
  </si>
  <si>
    <t>Correos enviados</t>
  </si>
  <si>
    <t>4.-</t>
  </si>
  <si>
    <t>5.-</t>
  </si>
  <si>
    <t>Seguridad</t>
  </si>
  <si>
    <t>Usuarios Correos</t>
  </si>
  <si>
    <t>Perfiles</t>
  </si>
  <si>
    <t>Listado/Links Análisis realizados</t>
  </si>
  <si>
    <t>Configuración aplica reenvió/código error</t>
  </si>
  <si>
    <t>Registro de recepción de muestra</t>
  </si>
  <si>
    <t>Carga de Información.</t>
  </si>
  <si>
    <t>Vinculación ID APEAM-Normex</t>
  </si>
  <si>
    <t>Gestor de envíos</t>
  </si>
  <si>
    <t>Portal Web Análisis Realizados</t>
  </si>
  <si>
    <t>Horas</t>
  </si>
  <si>
    <t xml:space="preserve">Cargar al Storage, registrar en BD nube, consumir WebService y registrar codigo respuesta. </t>
  </si>
  <si>
    <t>NOTAS</t>
  </si>
  <si>
    <t>Configuración tiempos de envió y maximos</t>
  </si>
  <si>
    <t>Los valores serviran para determinar indicar el periodo de tiempo en que se reenviaran los analisis con error y el maximo de veces que se enviara.</t>
  </si>
  <si>
    <t xml:space="preserve">Configuración de correos </t>
  </si>
  <si>
    <t>Confiuracion horarios de envio</t>
  </si>
  <si>
    <t>6.-</t>
  </si>
  <si>
    <t>Monitoreo de reenvios (correos y errores)</t>
  </si>
  <si>
    <t>Consola Log reenvios</t>
  </si>
  <si>
    <t>Verificar parametros de envioy maximos, consumir N veces WebService (por cada rechazo) y actualizar estatus de estudio en BD. Construir XTML llenarlo con la BD (estudios realizados) y actualizar estatus de correos enviados.</t>
  </si>
  <si>
    <t>Login</t>
  </si>
  <si>
    <t>Maquetado HTML de portal</t>
  </si>
  <si>
    <t>Pagina maestra, incorporacion de menus e implementacion de segridad</t>
  </si>
  <si>
    <t>Configuración de servidor</t>
  </si>
  <si>
    <t>Servidor web</t>
  </si>
  <si>
    <t>Configuración de DNS</t>
  </si>
  <si>
    <t>Instalación de DBMS</t>
  </si>
  <si>
    <t>Capacitación</t>
  </si>
  <si>
    <t>Implementación</t>
  </si>
  <si>
    <t>Instalación de aplicaciones escritorio</t>
  </si>
  <si>
    <t>Instlación de aplicación web</t>
  </si>
  <si>
    <t>Creación de maquina virtual</t>
  </si>
  <si>
    <t xml:space="preserve">Capacitación </t>
  </si>
  <si>
    <t>Costo Hora</t>
  </si>
  <si>
    <t>MI</t>
  </si>
  <si>
    <t>J</t>
  </si>
  <si>
    <t>V</t>
  </si>
  <si>
    <t>S</t>
  </si>
  <si>
    <t>D</t>
  </si>
  <si>
    <t>L</t>
  </si>
  <si>
    <t>M</t>
  </si>
  <si>
    <t>Decodificación de resultado de análsis</t>
  </si>
  <si>
    <t>Gestor de envíos de listado de resultados</t>
  </si>
  <si>
    <t>Seguridad y parametrización de aplicaciones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</si>
</sst>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ont="1"/>
    <xf numFmtId="43" fontId="0" fillId="0" borderId="0" xfId="1" applyFont="1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topLeftCell="A12" workbookViewId="0">
      <selection activeCell="B24" sqref="B24"/>
    </sheetView>
  </sheetViews>
  <sheetFormatPr baseColWidth="10" defaultRowHeight="15" x14ac:dyDescent="0.25"/>
  <cols>
    <col min="1" max="1" width="4.140625" customWidth="1"/>
    <col min="2" max="2" width="37.5703125" customWidth="1"/>
    <col min="3" max="3" width="38.85546875" customWidth="1"/>
    <col min="6" max="6" width="79.7109375" customWidth="1"/>
  </cols>
  <sheetData>
    <row r="1" spans="1:6" x14ac:dyDescent="0.25">
      <c r="A1" s="1" t="s">
        <v>0</v>
      </c>
      <c r="B1" s="1" t="s">
        <v>5</v>
      </c>
      <c r="D1" s="1" t="s">
        <v>26</v>
      </c>
      <c r="F1" s="1" t="s">
        <v>28</v>
      </c>
    </row>
    <row r="2" spans="1:6" x14ac:dyDescent="0.25">
      <c r="C2" t="s">
        <v>1</v>
      </c>
      <c r="D2">
        <v>12</v>
      </c>
    </row>
    <row r="3" spans="1:6" x14ac:dyDescent="0.25">
      <c r="C3" t="s">
        <v>2</v>
      </c>
      <c r="D3">
        <v>12</v>
      </c>
    </row>
    <row r="4" spans="1:6" x14ac:dyDescent="0.25">
      <c r="C4" t="s">
        <v>3</v>
      </c>
      <c r="D4">
        <v>12</v>
      </c>
    </row>
    <row r="5" spans="1:6" x14ac:dyDescent="0.25">
      <c r="C5" t="s">
        <v>4</v>
      </c>
      <c r="D5">
        <v>14</v>
      </c>
    </row>
    <row r="6" spans="1:6" x14ac:dyDescent="0.25">
      <c r="C6" t="s">
        <v>21</v>
      </c>
      <c r="D6">
        <v>16</v>
      </c>
    </row>
    <row r="7" spans="1:6" x14ac:dyDescent="0.25">
      <c r="A7" s="1" t="s">
        <v>6</v>
      </c>
      <c r="B7" s="1" t="s">
        <v>58</v>
      </c>
    </row>
    <row r="8" spans="1:6" x14ac:dyDescent="0.25">
      <c r="C8" t="s">
        <v>7</v>
      </c>
      <c r="D8">
        <v>12</v>
      </c>
    </row>
    <row r="9" spans="1:6" x14ac:dyDescent="0.25">
      <c r="C9" t="s">
        <v>8</v>
      </c>
      <c r="D9">
        <v>12</v>
      </c>
    </row>
    <row r="10" spans="1:6" x14ac:dyDescent="0.25">
      <c r="C10" t="s">
        <v>23</v>
      </c>
      <c r="D10">
        <v>12</v>
      </c>
    </row>
    <row r="11" spans="1:6" ht="30" x14ac:dyDescent="0.25">
      <c r="C11" t="s">
        <v>9</v>
      </c>
      <c r="D11">
        <v>32</v>
      </c>
      <c r="F11" s="2" t="s">
        <v>27</v>
      </c>
    </row>
    <row r="12" spans="1:6" x14ac:dyDescent="0.25">
      <c r="A12" s="1" t="s">
        <v>10</v>
      </c>
      <c r="B12" s="1" t="s">
        <v>59</v>
      </c>
    </row>
    <row r="13" spans="1:6" x14ac:dyDescent="0.25">
      <c r="C13" t="s">
        <v>11</v>
      </c>
      <c r="D13">
        <v>8</v>
      </c>
    </row>
    <row r="14" spans="1:6" x14ac:dyDescent="0.25">
      <c r="C14" t="s">
        <v>12</v>
      </c>
      <c r="D14">
        <v>8</v>
      </c>
    </row>
    <row r="15" spans="1:6" x14ac:dyDescent="0.25">
      <c r="C15" t="s">
        <v>13</v>
      </c>
      <c r="D15">
        <v>8</v>
      </c>
    </row>
    <row r="16" spans="1:6" x14ac:dyDescent="0.25">
      <c r="A16" t="s">
        <v>14</v>
      </c>
      <c r="B16" s="1" t="s">
        <v>34</v>
      </c>
    </row>
    <row r="17" spans="1:6" ht="45" x14ac:dyDescent="0.25">
      <c r="C17" t="s">
        <v>35</v>
      </c>
      <c r="D17">
        <v>24</v>
      </c>
      <c r="F17" s="2" t="s">
        <v>36</v>
      </c>
    </row>
    <row r="19" spans="1:6" x14ac:dyDescent="0.25">
      <c r="A19" s="1" t="s">
        <v>15</v>
      </c>
      <c r="B19" s="1" t="s">
        <v>25</v>
      </c>
    </row>
    <row r="20" spans="1:6" x14ac:dyDescent="0.25">
      <c r="C20" t="s">
        <v>37</v>
      </c>
      <c r="D20">
        <v>4</v>
      </c>
    </row>
    <row r="21" spans="1:6" x14ac:dyDescent="0.25">
      <c r="C21" t="s">
        <v>38</v>
      </c>
      <c r="D21">
        <v>12</v>
      </c>
      <c r="F21" t="s">
        <v>39</v>
      </c>
    </row>
    <row r="22" spans="1:6" x14ac:dyDescent="0.25">
      <c r="C22" t="s">
        <v>19</v>
      </c>
      <c r="D22">
        <v>8</v>
      </c>
    </row>
    <row r="23" spans="1:6" x14ac:dyDescent="0.25">
      <c r="A23" s="1" t="s">
        <v>33</v>
      </c>
      <c r="B23" s="1" t="s">
        <v>60</v>
      </c>
    </row>
    <row r="24" spans="1:6" x14ac:dyDescent="0.25">
      <c r="C24" t="s">
        <v>17</v>
      </c>
      <c r="D24">
        <v>8</v>
      </c>
    </row>
    <row r="25" spans="1:6" x14ac:dyDescent="0.25">
      <c r="C25" t="s">
        <v>18</v>
      </c>
      <c r="D25">
        <v>8</v>
      </c>
    </row>
    <row r="26" spans="1:6" x14ac:dyDescent="0.25">
      <c r="C26" t="s">
        <v>31</v>
      </c>
      <c r="D26">
        <v>8</v>
      </c>
    </row>
    <row r="27" spans="1:6" x14ac:dyDescent="0.25">
      <c r="C27" t="s">
        <v>32</v>
      </c>
      <c r="D27">
        <v>4</v>
      </c>
    </row>
    <row r="28" spans="1:6" ht="18.75" customHeight="1" x14ac:dyDescent="0.25">
      <c r="C28" t="s">
        <v>29</v>
      </c>
      <c r="D28">
        <v>4</v>
      </c>
      <c r="F28" s="2" t="s">
        <v>30</v>
      </c>
    </row>
    <row r="29" spans="1:6" x14ac:dyDescent="0.25">
      <c r="C29" t="s">
        <v>20</v>
      </c>
      <c r="D29">
        <v>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topLeftCell="A15" zoomScale="90" zoomScaleNormal="90" workbookViewId="0">
      <selection activeCell="D26" sqref="D26"/>
    </sheetView>
  </sheetViews>
  <sheetFormatPr baseColWidth="10" defaultRowHeight="15" x14ac:dyDescent="0.25"/>
  <cols>
    <col min="1" max="1" width="4.140625" customWidth="1"/>
    <col min="2" max="2" width="37.5703125" customWidth="1"/>
    <col min="3" max="3" width="6.140625" customWidth="1"/>
    <col min="4" max="4" width="38.85546875" customWidth="1"/>
    <col min="8" max="8" width="79.7109375" hidden="1" customWidth="1"/>
  </cols>
  <sheetData>
    <row r="1" spans="2:8" x14ac:dyDescent="0.25">
      <c r="B1" s="1" t="s">
        <v>5</v>
      </c>
      <c r="D1" t="s">
        <v>1</v>
      </c>
      <c r="E1">
        <v>12</v>
      </c>
      <c r="F1">
        <f>E1/10</f>
        <v>1.2</v>
      </c>
    </row>
    <row r="2" spans="2:8" x14ac:dyDescent="0.25">
      <c r="B2" s="1" t="s">
        <v>5</v>
      </c>
      <c r="D2" t="s">
        <v>2</v>
      </c>
      <c r="E2">
        <v>12</v>
      </c>
      <c r="F2">
        <f t="shared" ref="F2:F22" si="0">E2/10</f>
        <v>1.2</v>
      </c>
    </row>
    <row r="3" spans="2:8" x14ac:dyDescent="0.25">
      <c r="B3" s="1" t="s">
        <v>5</v>
      </c>
      <c r="D3" t="s">
        <v>3</v>
      </c>
      <c r="E3">
        <v>12</v>
      </c>
      <c r="F3">
        <f t="shared" si="0"/>
        <v>1.2</v>
      </c>
    </row>
    <row r="4" spans="2:8" x14ac:dyDescent="0.25">
      <c r="B4" s="1" t="s">
        <v>5</v>
      </c>
      <c r="D4" t="s">
        <v>4</v>
      </c>
      <c r="E4">
        <v>14</v>
      </c>
      <c r="F4">
        <f t="shared" si="0"/>
        <v>1.4</v>
      </c>
    </row>
    <row r="5" spans="2:8" x14ac:dyDescent="0.25">
      <c r="B5" s="1" t="s">
        <v>5</v>
      </c>
      <c r="D5" t="s">
        <v>21</v>
      </c>
      <c r="E5">
        <v>16</v>
      </c>
      <c r="F5">
        <f t="shared" si="0"/>
        <v>1.6</v>
      </c>
    </row>
    <row r="6" spans="2:8" x14ac:dyDescent="0.25">
      <c r="B6" s="1" t="s">
        <v>22</v>
      </c>
      <c r="D6" t="s">
        <v>7</v>
      </c>
      <c r="E6">
        <v>12</v>
      </c>
      <c r="F6">
        <f t="shared" si="0"/>
        <v>1.2</v>
      </c>
    </row>
    <row r="7" spans="2:8" x14ac:dyDescent="0.25">
      <c r="B7" s="1" t="s">
        <v>22</v>
      </c>
      <c r="D7" t="s">
        <v>8</v>
      </c>
      <c r="E7">
        <v>12</v>
      </c>
      <c r="F7">
        <f t="shared" si="0"/>
        <v>1.2</v>
      </c>
    </row>
    <row r="8" spans="2:8" x14ac:dyDescent="0.25">
      <c r="B8" s="1" t="s">
        <v>22</v>
      </c>
      <c r="D8" t="s">
        <v>23</v>
      </c>
      <c r="E8">
        <v>12</v>
      </c>
      <c r="F8">
        <f t="shared" si="0"/>
        <v>1.2</v>
      </c>
    </row>
    <row r="9" spans="2:8" ht="30" x14ac:dyDescent="0.25">
      <c r="B9" s="1" t="s">
        <v>22</v>
      </c>
      <c r="D9" t="s">
        <v>9</v>
      </c>
      <c r="E9">
        <v>32</v>
      </c>
      <c r="F9">
        <f t="shared" si="0"/>
        <v>3.2</v>
      </c>
      <c r="H9" s="2" t="s">
        <v>27</v>
      </c>
    </row>
    <row r="10" spans="2:8" x14ac:dyDescent="0.25">
      <c r="B10" s="1" t="s">
        <v>24</v>
      </c>
      <c r="D10" t="s">
        <v>11</v>
      </c>
      <c r="E10">
        <v>8</v>
      </c>
      <c r="F10">
        <f t="shared" si="0"/>
        <v>0.8</v>
      </c>
    </row>
    <row r="11" spans="2:8" x14ac:dyDescent="0.25">
      <c r="B11" s="1" t="s">
        <v>24</v>
      </c>
      <c r="D11" t="s">
        <v>12</v>
      </c>
      <c r="E11">
        <v>8</v>
      </c>
      <c r="F11">
        <f t="shared" si="0"/>
        <v>0.8</v>
      </c>
    </row>
    <row r="12" spans="2:8" x14ac:dyDescent="0.25">
      <c r="B12" s="1" t="s">
        <v>24</v>
      </c>
      <c r="D12" t="s">
        <v>13</v>
      </c>
      <c r="E12">
        <v>8</v>
      </c>
      <c r="F12">
        <f t="shared" si="0"/>
        <v>0.8</v>
      </c>
    </row>
    <row r="13" spans="2:8" ht="45" x14ac:dyDescent="0.25">
      <c r="B13" s="1" t="s">
        <v>34</v>
      </c>
      <c r="D13" t="s">
        <v>35</v>
      </c>
      <c r="E13">
        <v>24</v>
      </c>
      <c r="F13">
        <f t="shared" si="0"/>
        <v>2.4</v>
      </c>
      <c r="H13" s="2" t="s">
        <v>36</v>
      </c>
    </row>
    <row r="14" spans="2:8" x14ac:dyDescent="0.25">
      <c r="B14" s="1" t="s">
        <v>25</v>
      </c>
      <c r="D14" t="s">
        <v>37</v>
      </c>
      <c r="E14">
        <v>4</v>
      </c>
      <c r="F14">
        <f t="shared" si="0"/>
        <v>0.4</v>
      </c>
    </row>
    <row r="15" spans="2:8" x14ac:dyDescent="0.25">
      <c r="B15" s="1" t="s">
        <v>25</v>
      </c>
      <c r="D15" t="s">
        <v>38</v>
      </c>
      <c r="E15">
        <v>12</v>
      </c>
      <c r="F15">
        <f t="shared" si="0"/>
        <v>1.2</v>
      </c>
      <c r="H15" t="s">
        <v>39</v>
      </c>
    </row>
    <row r="16" spans="2:8" x14ac:dyDescent="0.25">
      <c r="B16" s="1" t="s">
        <v>25</v>
      </c>
      <c r="D16" t="s">
        <v>19</v>
      </c>
      <c r="E16">
        <v>8</v>
      </c>
      <c r="F16">
        <f t="shared" si="0"/>
        <v>0.8</v>
      </c>
    </row>
    <row r="17" spans="2:8" x14ac:dyDescent="0.25">
      <c r="B17" s="1" t="s">
        <v>16</v>
      </c>
      <c r="D17" t="s">
        <v>17</v>
      </c>
      <c r="E17">
        <v>8</v>
      </c>
      <c r="F17">
        <f t="shared" si="0"/>
        <v>0.8</v>
      </c>
    </row>
    <row r="18" spans="2:8" x14ac:dyDescent="0.25">
      <c r="B18" s="1" t="s">
        <v>16</v>
      </c>
      <c r="D18" t="s">
        <v>18</v>
      </c>
      <c r="E18">
        <v>8</v>
      </c>
      <c r="F18">
        <f t="shared" si="0"/>
        <v>0.8</v>
      </c>
    </row>
    <row r="19" spans="2:8" x14ac:dyDescent="0.25">
      <c r="B19" s="1" t="s">
        <v>16</v>
      </c>
      <c r="D19" t="s">
        <v>31</v>
      </c>
      <c r="E19">
        <v>8</v>
      </c>
      <c r="F19">
        <f t="shared" si="0"/>
        <v>0.8</v>
      </c>
    </row>
    <row r="20" spans="2:8" x14ac:dyDescent="0.25">
      <c r="B20" s="1" t="s">
        <v>16</v>
      </c>
      <c r="D20" t="s">
        <v>32</v>
      </c>
      <c r="E20">
        <v>4</v>
      </c>
      <c r="F20">
        <f t="shared" si="0"/>
        <v>0.4</v>
      </c>
    </row>
    <row r="21" spans="2:8" ht="18.75" customHeight="1" x14ac:dyDescent="0.25">
      <c r="B21" s="1" t="s">
        <v>16</v>
      </c>
      <c r="D21" t="s">
        <v>29</v>
      </c>
      <c r="E21">
        <v>4</v>
      </c>
      <c r="F21">
        <f t="shared" si="0"/>
        <v>0.4</v>
      </c>
      <c r="H21" s="2" t="s">
        <v>30</v>
      </c>
    </row>
    <row r="22" spans="2:8" x14ac:dyDescent="0.25">
      <c r="B22" s="1" t="s">
        <v>16</v>
      </c>
      <c r="D22" t="s">
        <v>20</v>
      </c>
      <c r="E22">
        <v>4</v>
      </c>
      <c r="F22" s="3">
        <f t="shared" si="0"/>
        <v>0.4</v>
      </c>
      <c r="G22" s="3"/>
    </row>
    <row r="23" spans="2:8" x14ac:dyDescent="0.25">
      <c r="B23" s="1" t="s">
        <v>40</v>
      </c>
      <c r="D23" t="s">
        <v>48</v>
      </c>
      <c r="E23">
        <v>6</v>
      </c>
      <c r="F23" s="3">
        <v>0</v>
      </c>
      <c r="G23" s="3"/>
    </row>
    <row r="24" spans="2:8" x14ac:dyDescent="0.25">
      <c r="B24" s="1" t="s">
        <v>40</v>
      </c>
      <c r="D24" t="s">
        <v>41</v>
      </c>
      <c r="E24">
        <v>1</v>
      </c>
      <c r="F24" s="3">
        <v>0</v>
      </c>
      <c r="G24" s="3"/>
    </row>
    <row r="25" spans="2:8" x14ac:dyDescent="0.25">
      <c r="B25" s="1" t="s">
        <v>40</v>
      </c>
      <c r="D25" t="s">
        <v>42</v>
      </c>
      <c r="E25">
        <v>3</v>
      </c>
      <c r="F25" s="3">
        <v>0</v>
      </c>
      <c r="G25" s="3"/>
    </row>
    <row r="26" spans="2:8" x14ac:dyDescent="0.25">
      <c r="B26" s="1" t="s">
        <v>40</v>
      </c>
      <c r="D26" t="s">
        <v>43</v>
      </c>
      <c r="E26">
        <v>2</v>
      </c>
      <c r="F26" s="3">
        <v>0</v>
      </c>
      <c r="G26" s="3"/>
    </row>
    <row r="27" spans="2:8" x14ac:dyDescent="0.25">
      <c r="B27" s="1" t="s">
        <v>45</v>
      </c>
      <c r="D27" t="s">
        <v>46</v>
      </c>
      <c r="E27">
        <v>1</v>
      </c>
      <c r="F27" s="3">
        <v>0</v>
      </c>
      <c r="G27" s="3"/>
    </row>
    <row r="28" spans="2:8" x14ac:dyDescent="0.25">
      <c r="B28" s="1" t="s">
        <v>45</v>
      </c>
      <c r="D28" t="s">
        <v>47</v>
      </c>
      <c r="E28">
        <v>3</v>
      </c>
      <c r="F28" s="3">
        <v>0</v>
      </c>
      <c r="G28" s="3"/>
    </row>
    <row r="29" spans="2:8" x14ac:dyDescent="0.25">
      <c r="B29" s="1" t="s">
        <v>44</v>
      </c>
      <c r="D29" t="s">
        <v>49</v>
      </c>
      <c r="E29">
        <v>16</v>
      </c>
      <c r="F29" s="3">
        <v>0</v>
      </c>
      <c r="G29" s="3"/>
    </row>
    <row r="30" spans="2:8" x14ac:dyDescent="0.25">
      <c r="E30">
        <f>SUM(E1:E29)</f>
        <v>274</v>
      </c>
      <c r="F30">
        <f>SUM(F1:F29)</f>
        <v>24.199999999999996</v>
      </c>
      <c r="G30">
        <f>SUM(E30:F30)</f>
        <v>298.2</v>
      </c>
    </row>
    <row r="31" spans="2:8" x14ac:dyDescent="0.25">
      <c r="F31" t="s">
        <v>50</v>
      </c>
      <c r="G31" s="4">
        <v>300</v>
      </c>
    </row>
    <row r="32" spans="2:8" x14ac:dyDescent="0.25">
      <c r="G32" s="4">
        <f>G30*G31</f>
        <v>89460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35"/>
  <sheetViews>
    <sheetView topLeftCell="C1" zoomScale="98" zoomScaleNormal="98" workbookViewId="0">
      <selection activeCell="D12" sqref="D12"/>
    </sheetView>
  </sheetViews>
  <sheetFormatPr baseColWidth="10" defaultRowHeight="15" x14ac:dyDescent="0.25"/>
  <cols>
    <col min="1" max="1" width="4.140625" customWidth="1"/>
    <col min="2" max="2" width="37.5703125" customWidth="1"/>
    <col min="3" max="3" width="6.140625" customWidth="1"/>
    <col min="4" max="4" width="38.85546875" customWidth="1"/>
    <col min="8" max="8" width="79.7109375" hidden="1" customWidth="1"/>
    <col min="9" max="9" width="3.28515625" bestFit="1" customWidth="1"/>
    <col min="10" max="14" width="3" bestFit="1" customWidth="1"/>
    <col min="15" max="16" width="2.7109375" bestFit="1" customWidth="1"/>
    <col min="17" max="21" width="3" bestFit="1" customWidth="1"/>
    <col min="22" max="23" width="2.7109375" bestFit="1" customWidth="1"/>
    <col min="24" max="28" width="3" bestFit="1" customWidth="1"/>
    <col min="29" max="29" width="2.7109375" bestFit="1" customWidth="1"/>
    <col min="30" max="34" width="3" bestFit="1" customWidth="1"/>
  </cols>
  <sheetData>
    <row r="2" spans="2:34" x14ac:dyDescent="0.25">
      <c r="I2" t="s">
        <v>51</v>
      </c>
      <c r="J2" t="s">
        <v>52</v>
      </c>
      <c r="K2" t="s">
        <v>53</v>
      </c>
      <c r="L2" t="s">
        <v>54</v>
      </c>
      <c r="M2" t="s">
        <v>55</v>
      </c>
      <c r="N2" t="s">
        <v>56</v>
      </c>
      <c r="O2" t="s">
        <v>57</v>
      </c>
      <c r="P2" t="s">
        <v>57</v>
      </c>
      <c r="Q2" t="s">
        <v>52</v>
      </c>
      <c r="R2" t="s">
        <v>53</v>
      </c>
      <c r="S2" t="s">
        <v>54</v>
      </c>
      <c r="T2" t="s">
        <v>55</v>
      </c>
      <c r="U2" t="s">
        <v>56</v>
      </c>
      <c r="V2" t="s">
        <v>57</v>
      </c>
      <c r="W2" t="s">
        <v>57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57</v>
      </c>
      <c r="AE2" t="s">
        <v>52</v>
      </c>
      <c r="AF2" t="s">
        <v>53</v>
      </c>
      <c r="AG2" t="s">
        <v>54</v>
      </c>
      <c r="AH2" t="s">
        <v>55</v>
      </c>
    </row>
    <row r="3" spans="2:34" x14ac:dyDescent="0.25"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  <c r="U3">
        <v>21</v>
      </c>
      <c r="V3">
        <v>22</v>
      </c>
      <c r="W3">
        <v>23</v>
      </c>
      <c r="X3">
        <v>24</v>
      </c>
      <c r="Y3">
        <v>25</v>
      </c>
      <c r="Z3">
        <v>26</v>
      </c>
      <c r="AA3">
        <v>27</v>
      </c>
      <c r="AB3">
        <v>28</v>
      </c>
      <c r="AC3">
        <v>29</v>
      </c>
      <c r="AD3">
        <v>30</v>
      </c>
      <c r="AE3">
        <v>31</v>
      </c>
      <c r="AF3">
        <v>32</v>
      </c>
      <c r="AG3">
        <v>33</v>
      </c>
      <c r="AH3">
        <v>34</v>
      </c>
    </row>
    <row r="4" spans="2:34" x14ac:dyDescent="0.25">
      <c r="B4" s="1" t="s">
        <v>5</v>
      </c>
      <c r="D4" t="s">
        <v>1</v>
      </c>
      <c r="E4">
        <v>12</v>
      </c>
      <c r="F4">
        <f>E4/10</f>
        <v>1.2</v>
      </c>
      <c r="I4" s="5"/>
      <c r="J4" s="5"/>
    </row>
    <row r="5" spans="2:34" x14ac:dyDescent="0.25">
      <c r="B5" s="1" t="s">
        <v>5</v>
      </c>
      <c r="D5" t="s">
        <v>2</v>
      </c>
      <c r="E5">
        <v>12</v>
      </c>
      <c r="F5">
        <f t="shared" ref="F5:F25" si="0">E5/10</f>
        <v>1.2</v>
      </c>
      <c r="J5" s="5"/>
      <c r="K5" s="5"/>
      <c r="Y5" s="7"/>
    </row>
    <row r="6" spans="2:34" x14ac:dyDescent="0.25">
      <c r="B6" s="1" t="s">
        <v>5</v>
      </c>
      <c r="D6" t="s">
        <v>3</v>
      </c>
      <c r="E6">
        <v>12</v>
      </c>
      <c r="F6">
        <f t="shared" si="0"/>
        <v>1.2</v>
      </c>
      <c r="N6" s="5"/>
      <c r="O6" s="5"/>
      <c r="Y6" s="7"/>
    </row>
    <row r="7" spans="2:34" x14ac:dyDescent="0.25">
      <c r="B7" s="1" t="s">
        <v>5</v>
      </c>
      <c r="D7" t="s">
        <v>4</v>
      </c>
      <c r="E7">
        <v>14</v>
      </c>
      <c r="F7">
        <f t="shared" si="0"/>
        <v>1.4</v>
      </c>
      <c r="O7" s="5"/>
      <c r="P7" s="5"/>
      <c r="Q7" s="5">
        <v>2</v>
      </c>
      <c r="Y7" s="7"/>
    </row>
    <row r="8" spans="2:34" x14ac:dyDescent="0.25">
      <c r="B8" s="1" t="s">
        <v>5</v>
      </c>
      <c r="D8" t="s">
        <v>21</v>
      </c>
      <c r="E8">
        <v>16</v>
      </c>
      <c r="F8">
        <f t="shared" si="0"/>
        <v>1.6</v>
      </c>
      <c r="Q8" s="5">
        <v>6</v>
      </c>
      <c r="R8" s="5">
        <v>8</v>
      </c>
      <c r="S8" s="6"/>
      <c r="U8" s="5">
        <v>2</v>
      </c>
      <c r="Y8" s="7"/>
    </row>
    <row r="9" spans="2:34" x14ac:dyDescent="0.25">
      <c r="B9" s="1" t="s">
        <v>22</v>
      </c>
      <c r="D9" t="s">
        <v>7</v>
      </c>
      <c r="E9">
        <v>12</v>
      </c>
      <c r="F9">
        <f t="shared" si="0"/>
        <v>1.2</v>
      </c>
      <c r="U9" s="5">
        <v>6</v>
      </c>
      <c r="V9" s="5">
        <v>6</v>
      </c>
      <c r="Y9" s="7"/>
    </row>
    <row r="10" spans="2:34" x14ac:dyDescent="0.25">
      <c r="B10" s="1" t="s">
        <v>22</v>
      </c>
      <c r="D10" t="s">
        <v>8</v>
      </c>
      <c r="E10">
        <v>12</v>
      </c>
      <c r="F10">
        <f t="shared" si="0"/>
        <v>1.2</v>
      </c>
      <c r="V10" s="5">
        <v>2</v>
      </c>
      <c r="W10" s="5">
        <v>8</v>
      </c>
      <c r="X10" s="5">
        <v>2</v>
      </c>
      <c r="Y10" s="7"/>
    </row>
    <row r="11" spans="2:34" x14ac:dyDescent="0.25">
      <c r="B11" s="1" t="s">
        <v>22</v>
      </c>
      <c r="D11" t="s">
        <v>23</v>
      </c>
      <c r="E11">
        <v>12</v>
      </c>
      <c r="F11">
        <f t="shared" si="0"/>
        <v>1.2</v>
      </c>
      <c r="X11" s="5">
        <v>6</v>
      </c>
      <c r="Y11" s="7"/>
    </row>
    <row r="12" spans="2:34" ht="30" x14ac:dyDescent="0.25">
      <c r="B12" s="1" t="s">
        <v>22</v>
      </c>
      <c r="D12" t="s">
        <v>9</v>
      </c>
      <c r="E12">
        <v>32</v>
      </c>
      <c r="F12">
        <f t="shared" si="0"/>
        <v>3.2</v>
      </c>
      <c r="H12" s="2" t="s">
        <v>27</v>
      </c>
      <c r="Y12" s="7"/>
      <c r="Z12" s="6"/>
      <c r="AA12" s="6"/>
      <c r="AB12" s="6"/>
      <c r="AC12" s="6"/>
      <c r="AD12" s="6"/>
      <c r="AE12" s="6"/>
    </row>
    <row r="13" spans="2:34" x14ac:dyDescent="0.25">
      <c r="B13" s="1" t="s">
        <v>24</v>
      </c>
      <c r="D13" t="s">
        <v>11</v>
      </c>
      <c r="E13">
        <v>8</v>
      </c>
      <c r="F13">
        <f t="shared" si="0"/>
        <v>0.8</v>
      </c>
      <c r="Y13" s="7"/>
    </row>
    <row r="14" spans="2:34" x14ac:dyDescent="0.25">
      <c r="B14" s="1" t="s">
        <v>24</v>
      </c>
      <c r="D14" t="s">
        <v>12</v>
      </c>
      <c r="E14">
        <v>8</v>
      </c>
      <c r="F14">
        <f t="shared" si="0"/>
        <v>0.8</v>
      </c>
    </row>
    <row r="15" spans="2:34" x14ac:dyDescent="0.25">
      <c r="B15" s="1" t="s">
        <v>24</v>
      </c>
      <c r="D15" t="s">
        <v>13</v>
      </c>
      <c r="E15">
        <v>8</v>
      </c>
      <c r="F15">
        <f t="shared" si="0"/>
        <v>0.8</v>
      </c>
    </row>
    <row r="16" spans="2:34" ht="45" x14ac:dyDescent="0.25">
      <c r="B16" s="1" t="s">
        <v>34</v>
      </c>
      <c r="D16" t="s">
        <v>35</v>
      </c>
      <c r="E16">
        <v>24</v>
      </c>
      <c r="F16">
        <f t="shared" si="0"/>
        <v>2.4</v>
      </c>
      <c r="H16" s="2" t="s">
        <v>36</v>
      </c>
    </row>
    <row r="17" spans="2:8" x14ac:dyDescent="0.25">
      <c r="B17" s="1" t="s">
        <v>25</v>
      </c>
      <c r="D17" t="s">
        <v>37</v>
      </c>
      <c r="E17">
        <v>4</v>
      </c>
      <c r="F17">
        <f t="shared" si="0"/>
        <v>0.4</v>
      </c>
    </row>
    <row r="18" spans="2:8" x14ac:dyDescent="0.25">
      <c r="B18" s="1" t="s">
        <v>25</v>
      </c>
      <c r="D18" t="s">
        <v>38</v>
      </c>
      <c r="E18">
        <v>12</v>
      </c>
      <c r="F18">
        <f t="shared" si="0"/>
        <v>1.2</v>
      </c>
      <c r="H18" t="s">
        <v>39</v>
      </c>
    </row>
    <row r="19" spans="2:8" x14ac:dyDescent="0.25">
      <c r="B19" s="1" t="s">
        <v>25</v>
      </c>
      <c r="D19" t="s">
        <v>19</v>
      </c>
      <c r="E19">
        <v>8</v>
      </c>
      <c r="F19">
        <f t="shared" si="0"/>
        <v>0.8</v>
      </c>
    </row>
    <row r="20" spans="2:8" x14ac:dyDescent="0.25">
      <c r="B20" s="1" t="s">
        <v>16</v>
      </c>
      <c r="D20" t="s">
        <v>17</v>
      </c>
      <c r="E20">
        <v>8</v>
      </c>
      <c r="F20">
        <f t="shared" si="0"/>
        <v>0.8</v>
      </c>
    </row>
    <row r="21" spans="2:8" x14ac:dyDescent="0.25">
      <c r="B21" s="1" t="s">
        <v>16</v>
      </c>
      <c r="D21" t="s">
        <v>18</v>
      </c>
      <c r="E21">
        <v>8</v>
      </c>
      <c r="F21">
        <f t="shared" si="0"/>
        <v>0.8</v>
      </c>
    </row>
    <row r="22" spans="2:8" x14ac:dyDescent="0.25">
      <c r="B22" s="1" t="s">
        <v>16</v>
      </c>
      <c r="D22" t="s">
        <v>31</v>
      </c>
      <c r="E22">
        <v>8</v>
      </c>
      <c r="F22">
        <f t="shared" si="0"/>
        <v>0.8</v>
      </c>
    </row>
    <row r="23" spans="2:8" x14ac:dyDescent="0.25">
      <c r="B23" s="1" t="s">
        <v>16</v>
      </c>
      <c r="D23" t="s">
        <v>32</v>
      </c>
      <c r="E23">
        <v>4</v>
      </c>
      <c r="F23">
        <f t="shared" si="0"/>
        <v>0.4</v>
      </c>
    </row>
    <row r="24" spans="2:8" ht="18.75" customHeight="1" x14ac:dyDescent="0.25">
      <c r="B24" s="1" t="s">
        <v>16</v>
      </c>
      <c r="D24" t="s">
        <v>29</v>
      </c>
      <c r="E24">
        <v>4</v>
      </c>
      <c r="F24">
        <f t="shared" si="0"/>
        <v>0.4</v>
      </c>
      <c r="H24" s="2" t="s">
        <v>30</v>
      </c>
    </row>
    <row r="25" spans="2:8" x14ac:dyDescent="0.25">
      <c r="B25" s="1" t="s">
        <v>16</v>
      </c>
      <c r="D25" t="s">
        <v>20</v>
      </c>
      <c r="E25">
        <v>4</v>
      </c>
      <c r="F25" s="3">
        <f t="shared" si="0"/>
        <v>0.4</v>
      </c>
      <c r="G25" s="3"/>
    </row>
    <row r="26" spans="2:8" x14ac:dyDescent="0.25">
      <c r="B26" s="1" t="s">
        <v>40</v>
      </c>
      <c r="D26" t="s">
        <v>48</v>
      </c>
      <c r="E26">
        <v>6</v>
      </c>
      <c r="F26" s="3">
        <v>0</v>
      </c>
      <c r="G26" s="3"/>
    </row>
    <row r="27" spans="2:8" x14ac:dyDescent="0.25">
      <c r="B27" s="1" t="s">
        <v>40</v>
      </c>
      <c r="D27" t="s">
        <v>41</v>
      </c>
      <c r="E27">
        <v>1</v>
      </c>
      <c r="F27" s="3">
        <v>0</v>
      </c>
      <c r="G27" s="3"/>
    </row>
    <row r="28" spans="2:8" x14ac:dyDescent="0.25">
      <c r="B28" s="1" t="s">
        <v>40</v>
      </c>
      <c r="D28" t="s">
        <v>42</v>
      </c>
      <c r="E28">
        <v>3</v>
      </c>
      <c r="F28" s="3">
        <v>0</v>
      </c>
      <c r="G28" s="3"/>
    </row>
    <row r="29" spans="2:8" x14ac:dyDescent="0.25">
      <c r="B29" s="1" t="s">
        <v>40</v>
      </c>
      <c r="D29" t="s">
        <v>43</v>
      </c>
      <c r="E29">
        <v>2</v>
      </c>
      <c r="F29" s="3">
        <v>0</v>
      </c>
      <c r="G29" s="3"/>
    </row>
    <row r="30" spans="2:8" x14ac:dyDescent="0.25">
      <c r="B30" s="1" t="s">
        <v>45</v>
      </c>
      <c r="D30" t="s">
        <v>46</v>
      </c>
      <c r="E30">
        <v>1</v>
      </c>
      <c r="F30" s="3">
        <v>0</v>
      </c>
      <c r="G30" s="3"/>
    </row>
    <row r="31" spans="2:8" x14ac:dyDescent="0.25">
      <c r="B31" s="1" t="s">
        <v>45</v>
      </c>
      <c r="D31" t="s">
        <v>47</v>
      </c>
      <c r="E31">
        <v>3</v>
      </c>
      <c r="F31" s="3">
        <v>0</v>
      </c>
      <c r="G31" s="3"/>
    </row>
    <row r="32" spans="2:8" x14ac:dyDescent="0.25">
      <c r="B32" s="1" t="s">
        <v>44</v>
      </c>
      <c r="D32" t="s">
        <v>49</v>
      </c>
      <c r="E32">
        <v>16</v>
      </c>
      <c r="F32" s="3">
        <v>0</v>
      </c>
      <c r="G32" s="3"/>
    </row>
    <row r="33" spans="5:7" x14ac:dyDescent="0.25">
      <c r="E33">
        <f>SUM(E4:E32)</f>
        <v>274</v>
      </c>
      <c r="F33">
        <f>SUM(F4:F32)</f>
        <v>24.199999999999996</v>
      </c>
      <c r="G33">
        <f>SUM(E33:F33)</f>
        <v>298.2</v>
      </c>
    </row>
    <row r="34" spans="5:7" x14ac:dyDescent="0.25">
      <c r="F34" t="s">
        <v>50</v>
      </c>
      <c r="G34" s="4">
        <v>300</v>
      </c>
    </row>
    <row r="35" spans="5:7" x14ac:dyDescent="0.25">
      <c r="G35" s="4">
        <f>G33*G34</f>
        <v>89460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Costo</vt:lpstr>
      <vt:lpstr>Cronograma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2015-12-06T01:33:10Z</dcterms:created>
  <dcterms:modified xsi:type="dcterms:W3CDTF">2015-12-08T15:20:23Z</dcterms:modified>
</cp:coreProperties>
</file>