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2330"/>
  </bookViews>
  <sheets>
    <sheet name="data-scientist-2022-12-06-1 Aft" sheetId="1" r:id="rId1"/>
    <sheet name="Sheet1" sheetId="2" r:id="rId2"/>
  </sheets>
  <definedNames>
    <definedName name="_xlnm._FilterDatabase" localSheetId="0" hidden="1">'data-scientist-2022-12-06-1 Aft'!$A$1:$AF$294</definedName>
  </definedNames>
  <calcPr calcId="144525"/>
</workbook>
</file>

<file path=xl/sharedStrings.xml><?xml version="1.0" encoding="utf-8"?>
<sst xmlns="http://schemas.openxmlformats.org/spreadsheetml/2006/main" count="3578" uniqueCount="769">
  <si>
    <t>title</t>
  </si>
  <si>
    <t>Trainee</t>
  </si>
  <si>
    <t>System Analy</t>
  </si>
  <si>
    <t>Business Analy</t>
  </si>
  <si>
    <t>Data Analy</t>
  </si>
  <si>
    <t>Engineer</t>
  </si>
  <si>
    <t>Programmer</t>
  </si>
  <si>
    <t>Manager</t>
  </si>
  <si>
    <t>BI related</t>
  </si>
  <si>
    <t>Data Scientist</t>
  </si>
  <si>
    <t>Consultant</t>
  </si>
  <si>
    <t>Specialist</t>
  </si>
  <si>
    <t>Others</t>
  </si>
  <si>
    <t>salary</t>
  </si>
  <si>
    <t>posted</t>
  </si>
  <si>
    <t>district</t>
  </si>
  <si>
    <t>job_description</t>
  </si>
  <si>
    <t>Job Description and responsibility</t>
  </si>
  <si>
    <t>Requirement:</t>
  </si>
  <si>
    <t>Career Level</t>
  </si>
  <si>
    <t>Years of Experience</t>
  </si>
  <si>
    <t>Years of Experience(number)</t>
  </si>
  <si>
    <t>Qualification</t>
  </si>
  <si>
    <t>Job Type</t>
  </si>
  <si>
    <t>Job Functions 1</t>
  </si>
  <si>
    <t>Job Functions 2</t>
  </si>
  <si>
    <t>Job Functions 3</t>
  </si>
  <si>
    <t>Job Functions 4</t>
  </si>
  <si>
    <t>Job Functions 5</t>
  </si>
  <si>
    <t>Job Functions 6</t>
  </si>
  <si>
    <t>Job Functions 7</t>
  </si>
  <si>
    <t>Job Functions 8</t>
  </si>
  <si>
    <t>Kowloon Bay</t>
  </si>
  <si>
    <t>Our client is one of the leading financial institutions. They are now recruiting a talent to join their Data Science team. 
Responsibilities:
Understand business needs and collect user requirement
Conduct data mining, cleaning, and analysis to support business objectives
Implement data visualization and dashboard to interpret the analysis results
Develop machine learning algorithm  
Conduct ad-hoc data analysis
Requirement:
Degree in Computer Science, Quantitative Science, Data Management, Business Analysis or related disciplines
At least 5 years’ experience in data science, modelling and some scripting
Familiar with business visualization tools (e.g., PowerBI or Tableau)
Proficiency in python or other coding language, like R, Scala and Spark
Knowledge of cloud data analysis tools or machine learning is a plus
Strong analytical, business acumen, problem-solving and inter-personal skills
Strong sense of data security and data governance
Good command of written and spoken English and Chinese
All information collected will be kept in strict confidence and will only be used for recruitment purpose. Only shortlisted candidates will be notified.</t>
  </si>
  <si>
    <t>5 years</t>
  </si>
  <si>
    <t>Degree</t>
  </si>
  <si>
    <t>Banking / Finance</t>
  </si>
  <si>
    <t xml:space="preserve"> Others</t>
  </si>
  <si>
    <t xml:space="preserve"> Information Technology (IT)</t>
  </si>
  <si>
    <t xml:space="preserve"> Data Scientist</t>
  </si>
  <si>
    <t>Data Analyst (Data &amp; AI)</t>
  </si>
  <si>
    <t>Tai Koo</t>
  </si>
  <si>
    <t>Key Role Responsibilities:
Participate in client working sessions to discover and understand business strategy and objectives, Data &amp; AI landscape, challenges, and prioritize &amp; refine use cases.
Working with Solution Architects in other parts of NCS and our Data &amp; AI partners to design the latest Data &amp; AI offerings and produce technical proposals.
As a Team Member to deliver Data Visualization, Data Analytics and Modern Data Platform projects for clients.
Skill &amp; Capability Requirements:
Passionate about the development and delivery of Data &amp; AI solutions
Egar to learn and develop capabilities in Data &amp; AI domain
1-3 years of experiences in data analytics delivery
Hands-on experience on Data Visualization tools, e.g. PowerBI, Tableau
Knowledge in one or more Data &amp; AI tools available in Market, e.g. PowerBI, Tableau, Azure Data Factory, Azure Synapse, Cloudera, Databricks, H2O.ai
Communication and presentation skills
Bachelor’s degree in Statistics, Data Science, Computer Science, Computer Engineering, Informaion System, Business or other relevant fields, or an equivalent combination of education and relevant experience
Consulting experience would be an advantage but not essential</t>
  </si>
  <si>
    <t>.</t>
  </si>
  <si>
    <t>1-3 years</t>
  </si>
  <si>
    <t>Full Time, Permanent</t>
  </si>
  <si>
    <t>Information Technology (IT)</t>
  </si>
  <si>
    <t xml:space="preserve"> Product Management / Business Analyst</t>
  </si>
  <si>
    <t xml:space="preserve"> Technical / Functional Consulting</t>
  </si>
  <si>
    <t>Data Analyst (Data Governance)</t>
  </si>
  <si>
    <t>Ngau Tau Kok</t>
  </si>
  <si>
    <t>Duties:
Manage &amp; support data governance model and framework
Assist on development of data dictionary, business glossary on critical data elements
Collaborate with various teams to implement data quality standards, data protection standards and adoption requirements
Prepare training material to demonstrate to key stakeholders
Requirement:
Degree or above
Min. 3 yrs' experience in data management/governance/analytics in financial services/Fintech related industries
Experience in establishing/monitoring data governance framework
Knowledge/experience using Axon, EDC, IDQ, etc. (advantage)
High proficiency in database, data management, analytics, MS Office, SQL, and other big data analytics tools
Excellent communication &amp; negotiation skills
Fluency in English and Chinese</t>
  </si>
  <si>
    <t>Middle</t>
  </si>
  <si>
    <t>3 years</t>
  </si>
  <si>
    <t>Solution Analyst - ICC - Data Integration</t>
  </si>
  <si>
    <t>Lantau Island</t>
  </si>
  <si>
    <t>Reports to: Solution Lead / Senior Solution Lead
Department: Information Technology (IMT)
Role Introduction
Solution Analyst is responsible for building reliable, secure and highly-scalable IT systems for complex business problems by understanding and translating user needs into business and technical requirements and collaborating with crucial stakeholders to design, develop, test, integrate and implement these solutions.
Key Responsibilities
Collaborate with business users, internal technology teams and external vendors to identify fit-for-purpose, reliable, secure and highly-scalable IT solutions to complex business problems
Analyze and translate user needs into business and technical requirements, design, develop and ensure smooth implementation through collaboration with business and IT stakeholders
Participate in Scrum activities as Subject Matter Expert to identify and understand business processes, available technology solutions and their configuration and management to provide seamless, integrated solutions
Contribute towards complete software development lifecycle of system implementation projects, including requirements elicitation and prioritization, systems design and development, test documentation and execution, implementation and operational support
Work independently during programme and project execution to ensure successful, on-time delivery by anticipating dependencies and impediments, prioritizing multiple stakeholders and tasks, making trade-offs between business needs and constraints and managing work time efficiently
Facilitate collaboration with cross-functional stakeholders through clear communication and documentation
Participate in change management efforts, including stakeholder process analysis, workshop facilitation, mass communications, training and presentations
Plan, prioritize and deliver systems enhancements and bug fixes
Provide Level 2 and 3 support, troubleshoot production systems and services
Develop proactive monitoring and diagnosis tools to ensure solution SLAs are maintained
Participate in vendor solution selections, make recommendations that align with business needs and company’s technology roadmap, standards and practices
Support continuous improvement of standard corporate IT Practices
Keep abreast of latest trends in technology, industry and corresponding business domain
Collaborate with other IT domains to drive innovation
Requirements
Minimum 4 years of related IT experience across entire software development lifecycle for delivery of complex software solutions (less years of experience will be considered for junior position)
Bachelor’s (or equivalent education qualifications) in Computer Science, Computer Engineering, or related disciplines
Strong knowledge in security and compliance practices and technologies
Advanced expertise in software development methodologies – Design Thinking, Agile and DevOps is beneficial
Strong understanding of current technology concepts, trends and capabilities
Experience with tools and technologies (data integration/ETL, reporting, metadata management, data quality management etc.), preferably using INFORMATICA tools and technologies, Test Data management and Managed Files Transfer
Strong in database concepts and competence in SQL query and optimization
Strong understanding of data model and database structure to be able to perform data discovery from IT systems
Knowledge in Linux environment and scripting is beneficial
Good understanding and skill in cloud components and services for development
Well-developed analytical, problem-solving, and decision-making skills, leveraging both logic and creativity
Strong troubleshooting skills; ability to identify patterns and generate ideas
Well organized, thrive in a sense-of-urgency environment, leverage best practices, and most importantly, innovate through any problem with a can-do attitude
Experience in collaborating with multiple cross-functional and geographically dispersed teams
Ability to interact professionally with diverse groups of stakeholders
Excellent interpersonal and communication skills, strong verbal and written presentation skills
Airline knowledge is beneficial 
Application Deadline: 18 Dec 2022
Personal &amp; Application Information
Cathay Pacific is an Equal Opportunities Employer. Personal data provided by job applicants will be used strictly in accordance with our personal data policy and for recruitment purposes only. Candidates not notified within eight weeks may consider their application unsuccessful. All related information will be kept in our file for up to 24 months. A copy of our Personal Information Collection Statement will be provided upon request by contacting our Data Protection Officer.
Please note that with effect from 1 June 2022 onwards, all Cathay employees and contractors who work in Cathay City and all other Cathay Group Company premises in Hong Kong must have received a third dose of COVID 19 vaccine.  Being tested regularly for COVID-19 is not an option. Consideration will be given to those who are unable to get vaccinated for valid medical reasons.</t>
  </si>
  <si>
    <t>4 years</t>
  </si>
  <si>
    <t>Transportation &amp; Logistics</t>
  </si>
  <si>
    <t xml:space="preserve"> Aviation Services</t>
  </si>
  <si>
    <t xml:space="preserve"> IT Auditing</t>
  </si>
  <si>
    <t>Analyst Programmer (Data Analytics)</t>
  </si>
  <si>
    <t>Job Description:
Establish and maintain high-efficiency and high-quality in-house software development and AI project implementation process and standard
Working knowledge of SQL Server, Create Power BI (PBI) Dashboards &amp; Reports
Develop reference modules and programs for facilitating the adoption of big data analytics
Enhance and maintain the theme pages for big data analytics platform and data sharing infrastructure
Reveal and uncover insights by exploring and mining structured and unstructured data
Apply analytical methods and algorithms to build data products that generate business insights and improve operational efficiency
Job Requirements:
University degree holder or above in relevant field (Computer Science, Software Engineering, Data Mining, Machine Learning)
Over 3 years of experience in data analyze and programming
Experience in Business Intelligence Visualization Techniques like PowerBI and DataV
Knowledge in ETL processing and methodologies
Good knowledge in development with Python OR C#.NET OR JAVA OR ReactJS, VueJS, AngularJS
Hands-on experience on Oracle, MSSQL, MySQL Server, Greenplum with GIS database administration and optimization
Experience in big data analytics and AI projects is a big plus
Strong analytical and problem-solving skills, self-motivated and able to work under pressure
Able to communicate effectively with both technical and business audience in Mandarin Chinese and English
We offer attractive remuneration package with comprehensive fringe benefits to the right candidates. Interested parties please send resume with day-time contact number, expected salary and quoting Ref. No. to Human Resources Manager, 29/F., China Overseas Building, 139 Hennessy Road, Wanchai, Hong Kong or e-mail or fax to 2528 2840.
Interested parties are invited to visit our website (www.cohl.com) for more information.
Applicants who are not invited within 2 months may consider their applications unsuccessful. All information provided by applicants will be treated in strict confidence and used only for recruitment purposes. Applicants may be considered for other suitable positions within the China Overseas Group and its related companies for one-year period, thereafter which their personal data will be destroyed.
Serving The Community 。 Prospering Hong Kong</t>
  </si>
  <si>
    <t>Entry Level</t>
  </si>
  <si>
    <t xml:space="preserve"> DBA</t>
  </si>
  <si>
    <t>Business Intelligence Analyst</t>
  </si>
  <si>
    <t xml:space="preserve"> Responsibilities:
Build dashboards to support different business need and provide value-added insights
Work with business users to understand report use cases and user requirements
Documentation of technical specs and requirements
Data model design and development
Work with IT team to ensure smooth ETL flow from end to end
Ad hoc analysis to support management team
Troubleshoot for daily BI issues and access right problems
Job Requirements:
Bachelor's degree in Computer Science, Statistics, Mathematics, Data Science or related disciplines
Minimum 5 years of experience in related fields
Strong Tableau skills and knowledge
Good SQL Skills
Proficiency in data modeling tools (Python, R…) is big advantage
Good MS Office/Outlook knowledge, Strong Excel Skills
Proficient writing skills in English
Fluent speaking Cantonese and English, Mandarin is a plus
Strong sense of numbers and analytic skill
Self-motivating team player with good interpersonal skill
We offer competitive salary and benefits to the right candidate.  Interested parties please send your application with date of availability, present &amp; expected salary to the Human Resources Department, Bureau Veritas Hong Kong Limited by mail or clicking “APPLY NOW”.  To submit your application by mail, please mark "Confidential" and position applied on the envelope.
Our Benefits:
Excellent Training &amp; Career Advancement Opportunities
Double Pay, Performance Bonus
5-day Work Week
Public Holiday, Annual Leave, Marriage Leave, Maternity Leave &amp; Paternity Leave
Life &amp; Medical Insurance Benefits
Mandatory Provident Fund Contribution
Education &amp; Training Subsidies
Join us on Linkedin:  https://www.linkedin.com/company/bureau-veritas
Mail 
7/F, Harbourside HQ
8 Lam Chak Street
Kowloon Bay, Kowloon
Personal data collected will be used for recruitment purposes only.</t>
  </si>
  <si>
    <t>Professional Services</t>
  </si>
  <si>
    <t xml:space="preserve"> Business Analysis / Data Analysis</t>
  </si>
  <si>
    <t>Data Integration Engineer (Data &amp; AI)</t>
  </si>
  <si>
    <t>Key Role Responsibilities:
Drive Data &amp; AI offerings in the market, effectively positioning those offerings with sales teams and target clients.
Participate in client working sessions to discover and understand business strategy and objectives, Data &amp; AI landscape, challenges, and prioritize &amp; refine use cases.
Working with Solution Architects in other parts of NCS and our Data &amp; AI partners to design the latest Data &amp; AI offerings and produce technical proposals.
As a Team Member to deliver Data Integration, Data Modelling and Modern Data Platform projects for clients.
Skill &amp; Capability Requirements:
Passionate about the development and delivery of Data &amp; AI solutions
Egar to learn and develop capabilities in Data &amp; AI domain
3-5 years of experiences in data integration, data architecture, data platfrom, data governance delivery
Hands-on experience on ETL and data modelling
Knowledge in one or more Data &amp; AI tools available in Market, e.g. Azure Data Factory, Azure Synapse, Cloudera, Databricks, Informatica, Boomi, Python, etc
Communication and presentation skills
Participate in the pursuit of engagements, maintaining the relationship through the delivery phase resulting in repeat client business
Bachelor’s degree in Computer Science, Computer Engineering, Information System, Business or other relevant fields, or an equivalent combination of education and relevant experience
Consulting experience would be an advantage but not essential</t>
  </si>
  <si>
    <t>3-5 years</t>
  </si>
  <si>
    <t>Data Scientist [Python &amp; Cloud project]</t>
  </si>
  <si>
    <t>Responsibilities:
Establish and maintain high-efficiency and high-quality in-house software development
Develop NEW BI technology and architecture including data warehouse, dimensional modelling, data mining and reporting tools
Perform and implement business performance reporting, dashboard building and financial data analyst
Develop and maintain BI system documentation
Support ad-hoc requests for data analysis or reporting
Requirements: 
Bachelor’s Degree in Science/Technology/Engineering/Mathematics or any other relevant field of studies
Experience in Python and open-source ML libraries
At least 3 years of experience in business intelligence/ visualization/ data analytics
Strong communication (Cantonese and English, with Putonghua an advantage)
Positive thinking and proactive to communicate with others and keen to learn and drive to deliver results
Good team player striving for team success and win-win results
For interested parties, please send your full resume to cv@ peoplehub.hk
Personal data will be treated with strict confidential and used for recruitment purpose only
Ref.: Python, ETL, Data, ML, Business Intelligence, Power BI</t>
  </si>
  <si>
    <t xml:space="preserve"> Application Specialist - Software</t>
  </si>
  <si>
    <t xml:space="preserve"> Software Development</t>
  </si>
  <si>
    <t>Senior Associate (Data Analyst) – Risk Advisory Services</t>
  </si>
  <si>
    <t>Sheung Wan</t>
  </si>
  <si>
    <t>Responsibilities:
Collect data, build and maintain data pipelines, conduct data exploration and transfer data into valuable business insights
Analyze structured and unstructured data and visualize findings
Responsible for valid data analyzing process including data extraction, manipulation, processing, storage and archive
Assist ad hoc projects and perform other duties as assigned
 Requirements:
Degree in Data Science, Business Analysis Statistics, Information Technology or related discipline
2+ year of relevant experience in data analysis
Proficiency in VBA and SQL; Knowledge in Python, Tableau, Power BI, google analytics are preferable
Detail minded with strong analytical skills, presentation, interpersonal, communication and problem-solving skills
Ability to work under pressure and tight deadline
A team player with good communication skills
Good command of both written and spoken English and Chinese; including Mandarin
We are an equal opportunity employer, and offer excellent prospects and career development for the right candidate.  Interested parties please send your application with full career history, current and expected salary by clicking the Apply Now button below.
Applications will be treated in strict confidence. Personal data collected will be used for recruitment purposes only.</t>
  </si>
  <si>
    <t>2 year</t>
  </si>
  <si>
    <t>Data Engineer</t>
  </si>
  <si>
    <t>Shatin Area</t>
  </si>
  <si>
    <t>Job Description
Responsible for design, development and maintenance of Data Management Solution for Analytics, including Data Lake, Data Warehouse and customized data pipelines
Work out the conceptual model, data model and perform information gathering, and data aggregation as to support analytics and data science use cases
Coordinate with different parties to complete analytics and data science use cases
Evaluate and recommend the technical solutions, including software tools and technologies; design and develop architecture and application as to present the analysis result
Requirements
University Graduate in Computer Science or related disciplines
At least 3-5 years’ working experience on Enterprise application development with supervisory exposure in software development
Interest in data management, data analysis and analytics/business intelligence
Familiar with SQL, Spark, Scala, Python, Spotfire
Story telling experience in analytics/business intelligence area is an advantage.
A good team player with sound analytical and problem solving skills, willing to take challenges 
Good interpersonal, presentation and communication skills
Good command of spoken and written English and Chinese 
Interested parties, please submit your application letter together with detailed resume and copies of your latest transcript by clicking “Apply Now”.
OOCL is an Equal Opportunity Employer. OOCL will retain the personal data of applicants/ unsuccessful applicants for future recruitment purpose for a period of six months. All personal data will be destroyed immediately right after the abovesaid period.</t>
  </si>
  <si>
    <t>Company Description
Our client is a strong brand in FMCG with global operations. Due to business need, they are looking for a Data Engineer to join their team
Responsibilities
Handle the implementations of data analytics project
Work closely with business stakeholders on users’ requirements 
Manage data lake, data warehouse and data-collection tasks.
Monitor and support data warehouse, BI platforms and perform ETL.
Requirements
Diploma or above in Computer Science, Information Technology or equivalent
Minimum 2 years of experience in Data Engineering
Solid experience in programming such as Python, SQL or R
Knowledge in database such as Oracle and MySQL
Experience in BI tools such as Qlik Sense, Tableau or Power BI is a plus
Experience in cloud such as AWS / Azure  is a plus
Strong problem-solving skills and communication skills
Interested parties please send your updated resume in WORD format with current and expected salaries (quoting Employer Ref:)</t>
  </si>
  <si>
    <t>2 years</t>
  </si>
  <si>
    <t>Full Time</t>
  </si>
  <si>
    <t>Data Analyst</t>
  </si>
  <si>
    <t>Tung Chung</t>
  </si>
  <si>
    <t>Role Purpose
Perform exploratory data analysis and develop business values from data; 
Understand the data and create insightful visualization to facilitate user understanding;
Examine data schema and ensure/maintain data quality;
Identify opportunities for leveraging corporate data and drive data-driven solutions to meet business goals;
Explore innovative ways for data integration to enforce good governance on data management and regulatory compliance;
Assess the potential usefulness and validity of data sources;
Act as a Data Steward of the Data Middle Layer, work with business users to plan/ document data dictionary, data flow, variables definition control and to achieve the goal of one source of truth;
Build and deploy the predictive model on cloud;
Support ad-hoc duties as assigned.  
The Ideal Candidate
Bachelor’s degree, preferably in Mathematics, Statistics, Computer Science related discipline; 
Minimum 2 years of experience relating to Data Analytics and Data integration;
Knowledge in SQL, Python is required;
Experience in statistical libraries by using python;
Experience in the solution of ETL, cleaning, desensitization;
Experience in data visualization tools, such as Data Studio, PowerBI;
Knowledge and hands-on experience on GCP platform and tools including BigQuery, Data Fusion, Compute Engine, Cloud Function, Pub/Sup, Source Repositories;
Good communication and presentation skills;
Airline or travel industry knowledge is highly beneficial.
Please note that with effect from 1 June 2022 onwards, all HK Express employees and contractors who work in Cathay House and all other Cathay Group Company premises in Hong Kong must have received a third dose of COVID 19 vaccine. Being tested regularly for COVID-19 is not an option. Consideration will be given to those who are unable to get vaccinated for valid medical reasons.
Your Future Work Life
Fly anywhere we fly for free with your friends and family to explore the world
Hybrid working with flexibility in workplace and working hours to foster work-life harmony
Open office to collaborate, connect and share great ideas
Energetic and multicultural teammates from up to 50 nationalities!
Company-organized shuttle buses connecting the workplace with major locations in the HK Island, Kowloon and N.T.
Apply now to make YOUR MOVE!</t>
  </si>
  <si>
    <t>IT Specialist ($25K - $30K)</t>
  </si>
  <si>
    <t>Aberdeen</t>
  </si>
  <si>
    <t>Responsibilities
Air network service and process improvement
Analyze end-to-end package movement process and collaborate with process owners to identify service and process improvement opportunities
Design and evaluate various improvement initiatives
Summarize and present findings and recommendations to executives and stakeholders
Plan and lead project implementation with cross-functional teams using Project Management best practices
Prepare project updates, reports and presentations
Support various strategic, tactical and contingency assignments
Data analysis and visualization
Design programs to collect and process data, and build &amp; evaluate data models
Extract, clean, and transform structured and unstructured data from various sources in support of sustainability reporting and analytics requirements
Explore and analyze data using statistical and visualization techniques
Build BI dashboards to deliver actionable insights to business users &amp; executives
Support enhancement/automation data processing and other data analytics projects
Process automation
Collect and analyze user process automation request
Develop and document automation solution
Implement the automation and provide continuous support to user
Requirement
A Bachelor degree in Engineering, IT, Computer Science, Statistics, or similar disciplines
3+ years solid experience in data analytics, dashboard development and database programming
Basic knowledge on software development principles
Strong data analytics, visualization and presentation skills
Experience in robotic process automation or other automation tools
Proficiency in Python, SQL, and VBA. Knowledge in R or Power BI is an advantage
Logical thinking and capable of articulating complex problems and solutions
Fluency in written and spoken English is a must; and proficiency in Mandarin is an advantage</t>
  </si>
  <si>
    <t>Contract</t>
  </si>
  <si>
    <t>Engineering</t>
  </si>
  <si>
    <t xml:space="preserve"> Engineering Project Management</t>
  </si>
  <si>
    <t xml:space="preserve"> Transportation &amp; Logistics</t>
  </si>
  <si>
    <t xml:space="preserve"> Inventory / Warehousing</t>
  </si>
  <si>
    <t>Data Analyst, 35k, Perm, MNC</t>
  </si>
  <si>
    <t>Tseung Kwan O</t>
  </si>
  <si>
    <t>Responsibilities:
Interpret data, analyze results using statistical techniques and provide ongoing reports
Provide advanced analysis and knowledge-based reports to help track customer behaviour and campaign performance
Monitor, analyze and interpret data from internal data sources and analytic tools
Conduct analysis including sales performance, traffic flows, customer segmentation, customer journey analysis, and marketing effectiveness/strategy
Explore opportunities from digital marketing channels Provide marketing insights which are useful to maximize conversion rate
Requirements:
High School Diploma or above in Business Administration, Information Technology, Computer Science, Statistics or any related
2 years of experience in data analysis and/or CRM
Understand e-commerce data in order to conduct evaluations of patterns and trends and provide operational reporting, forecasting, and marketing action plans
Excellent written and verbal communication skills
Exceptional interpersonal skills
Strong Adobe Analytics, Google Analytics and spreadsheet skills
Hands-on experience in Adobe Analytics is an advantage
Proven experience in e-commerce is a plus</t>
  </si>
  <si>
    <t>Non-Degree Tertiary</t>
  </si>
  <si>
    <t>Machine Learning Engineer</t>
  </si>
  <si>
    <t xml:space="preserve"> Come and join a Winning Team
 We are Awesome !
 Why Should You Join Us?
 At ASW, we believe in our people, in teamwork and the importance of your personal growth. If you are looking for the opportunity to join our award-winning international family with 16,300+ stores across 28 markets in Asia and Europe, the ASW family welcomes you…  #BePartofMORE
 You can enjoy :   
Convenient office location, less than 5 min. walk from MTR
Free round-trip lunchtime shuttle bus services to Shatin
Comprehensive Medical and Life insurance coverage, including your spouse and children
Well-equipped Gym inside our office building
Onsite Clinic and Lactation Room
Role Purpose:
We are looking for a Machine Learning Engineer to work with our Data Science team to develop scalable and maintainable data-driven solutions. The primary focus of the role is to productionalize and scale machine learning models. You will be working closely with our Data Architects, Engineers and Data Scientist to build end-to-end ML applications and scale the solution to different business units.
A typical day in this Role: 
Solving complex business problems by designing and implementing algorithms and models.
Measuring and optimizing the performance of algorithms and models.
Enhancing data collection procedures to include information that is relevant to building advanced analytics.
Working closely with project managers and commercial users to understand business requirements and translating them into technical requirements.
Bringing in best practices in advanced data analytics, predictive modeling and other development processes.
Developing automated data pipeline with a continuous integration mindset.
Assisting in promoting data culture and best practices within the organization.
 This job is a good fit for You if:  
You are a Problem Solver - You make decisions based on evidence-based opinions. When you do something new, you seek to understand as much as possible and don’t jump in but conduct your due diligence and plan for moving forward.
You are an Expert - You have in-depth knowledge of a key area and seek possible solutions through study and research. You tend to be more reserved, and they don’t need to be in charge. You work well in teams and are also comfortable working alone. 
You are a Detailer - You like to dig into the details, and you excel at minimizing risk. You deliberate fully before making decisions and will need to see all the facts before reaching a conclusion. You follow up rigorously.
Success will depend on:  
Degree in Computer Science, Statistics, Mathematics, Machine Learning or related fields.
At least 2 years of experience as a Machine Learning Engineer or Data Scientist.
Self-motivated, adaptable in a fast-paced environment and with strong sense of ownership. ·
Design, review and deploy Machine Learning solutions to a distributed machine learning platform on a predominately Microsoft Azure architecture.
Advanced proficiency in Python, Spark or R. Familiar with ML packages (scikit-learn, PyTorch, LightGBM, etc..).
With a good understanding of software engineering and DevOps skills (Docker, Git, CI/CD, etc..).
Able to communicate the analytic results in a clear and effective manner.
What is holding you back?
 Don’t miss out on this great chance to shape Your life!
  Apply now! 
Interested parties, please send your resume with current and expected salary package to our Company’s email.  
We are an equal opportunity employer and welcome applications from all qualified candidates. The information provided will be treated in strict confidence and be used only for consideration of your application for relevant/ similar posts within the A.S. Watson Group. </t>
  </si>
  <si>
    <t xml:space="preserve"> Technical Writing</t>
  </si>
  <si>
    <t>Software Engineer</t>
  </si>
  <si>
    <t>FundPark is a preeminent Asia-based eCommerce liquidity solution and technology provider. We’ve recently secured US$250 million to bridge SMEs working capital needs with Goldman Sachs as senior facility provider. Now, the company is going through an exponential growth and is expanding the teams.
We are transforming our technology to become more efficient and effective to improve our customers journey. We are a rapidly growing team looking to hire multiple Software Engineer. This is a fantastic opportunity to work with various team members on internal projects, deliver technology solutions, and to develop and implement project activities to create the next generation FinTech business.
You're Good At:
Carry out professional coding on business logic, data modelling and API development
Actively support a quality automatic testing solution for various environments
Assure product quality in terms of functionality, performance, and usability
Follow best practices, maintain and support the application services with high stability to sustain business operations
Extra Awesome:
Higher Diploma or Degree in Computer Science or related disciplines
Ideally 1-3 years of experience in commercial software development. Fresh graduates will be considered as Junior Software Engineer.
Strong command of python with Django frameworks
Experience with SQL and relational database / REST APIs / SaaS platform and authentication is an advantage
Sound knowledge with source control like Git, or GitLab
Familiar with Mac OS, Linux</t>
  </si>
  <si>
    <t>Job Responsibilities:
To Perform Extract-Transform-Load process, Data Modeling, Data Analytics
Source, cleansing and consolidate data from cloud data warehouse
Work Closely with Stakeholders to develop end-to-end BI Solutions &amp; Dashboards
Provide maintenance support, troubleshoot Issues on BI reports and Dashboards
Job Requirements:
Degree or equivalent qualification in Computer Science, Statistics or related disciplines.
Good command of querying databases and using statistical computer languages: Python, R and SQL,
Self-motivated and able to work independently
Excellent interpersonal, written and verbal communications skills in both English and Chinese.</t>
  </si>
  <si>
    <t>No Mention</t>
  </si>
  <si>
    <t>No</t>
  </si>
  <si>
    <t xml:space="preserve"> Testing / QA</t>
  </si>
  <si>
    <t>Data Analyst - Regional Bank</t>
  </si>
  <si>
    <t>Our client is a multinational bank with an all-rounded financial operations at its prime within the APAC region.  They are looking for a young and energetic individual to support their Group Finance Project initiatives
 Key Responsibilities: 
Develop Dashboards to monitor operations performance
Managing data quality issues and data design/solutions
Support on UAT and users' transition experience
Consolidate a large amount of market data and apply analytical methods to generate business insights and improve operational efficiency
Develop Qlik Sense solutions (or equivalent) as a BI tool to visualize and automate reporting
Facilitate and coordinate with different functional units to including front office, middle office and supporting departments to ensure the progress of the projects /initiatives
Cultivate the mindset of internal customers on continuous improvement through various improvement initiatives
Keep abreast of the market, suggest and propose new improvement initiatives
Liaise with business users and IT on defining project initiatives, requirement documentation and analysis
Develop testing schedules and test plans for UAT with close monitoring on implementation progress
Document on workflow procedures for business users
Provide recommendations on operational process workflows reviews and solutions
 Key Requirements: 
Tertiary qualification or above preferred
At least 3-5 years’ experience in performing data analysis &amp; extraction with the use of SQL
Experience in data science and modelling is an added advantage (but not a must)
Good Knowledge with project mechanics and process design techniques preferred
Well versed in digital business insight 
Good business analysis, problem solving and facilitation skills
Able to manage personal workload with good communication skills
Good command of both written and spoken English, Cantonese &amp; Mandarin
Interested parties please send your application with full career history, current and expected salary by clicking Apply Now button. Applications will be treated in strict confidence. Personal data collected will be used for recruitment purposes only.</t>
  </si>
  <si>
    <t xml:space="preserve"> Financial Services</t>
  </si>
  <si>
    <t xml:space="preserve"> Professional Services</t>
  </si>
  <si>
    <t>Data Analyst (PowerBI / Python / R / SQL, Air Network Planning)</t>
  </si>
  <si>
    <t xml:space="preserve">Our client from one of the largest company expertise in delivery service are looking for a Senior Engineer / Analyst / Planner under their Air Network Planning team to support of their Asia Pacific growth strategy.
Responsibilities
Collaborate with internal/external stakeholders to identify air network optimization and expansion opportunities;
Design programs to collect &amp; process data and build &amp; evaluate data models;
Explore and analyze data using statistical and visualization techniques;
Build BI dashboards to deliver actionable insights to business users &amp; executives;
Design and evaluate various network options including flight schedules and package movement plans;
Develop business case with profit and loss statement;
Summarize and present findings and recommendations to executives and stakeholders;
Plan and lead project implementation with cross-functional teams using Project Management best practices;
Prepare project updates, reports and presentations;
Support regional execution and consultation of flight and regulatory matters;
Support various strategic, tactical and contingency assignments.
Requirement
A Bachelor degree in engineering, computer science, or similar disciplines;
3 - 5 years of experience in data analytics with BI software and basic knowledge in Python and R programming
Strong data analytics, visualization and presentation skills;
Proficiency in dashboards &amp; programming;
Logical thinking and capable of articulating complex problems and solutions;
Project management best practices; certification is a plus;
Fluency in written and spoken English is a must; and proficiency in Mandarin is an advantage.
To apply for this position, please send your full résumé to Contract_hk @persolkelly.com in word format indicating the reference number and title. If you are not contacted by our consultants within 2 weeks, please consider your application unsuccessful. All applications will be treated in strict confidence, and used for recruitment purposes only in accordance with PERSOLKELLY Hong Kong Limited’s Privacy Notice. </t>
  </si>
  <si>
    <t>Chai Wan</t>
  </si>
  <si>
    <t>Responsibilities
You will be working closely with various business and technical teams, and transform business requirements into value-added solutions with innovative design. You will be playing a key role in delivering the solutions by performing different activities in the business analysis life cycle:
Responsible for business requirement elicitation, quality assurance planning, testing, post-implementation transition, and related documentations
Support feasibility study, solution design, service provider evaluation for business initiatives
Resource prioritization and scheduling with internal business stakeholders, IT functional units and external consultants
Lead multiple small to medium size initiatives or projects
Scope includes retail supply chain system components and Online-to-Offline processes, such as Point-of-Sales, Merchandising System, BI, Financial, Social Media, etc.
Requirements
Degree or Diploma in Information Systems, Computer Science, Business, Engineering or related discipline
3-5 years of relevant experience on Data Warehouse and Data analysis
MS Power BI &amp; Tableau experience is a must
Azure Synapse and SQL DB experience is highly prefer
Good understanding of retail industry; experience in loyalty, eCommerce, social media and other retail technologies is definitely an advantage
Target oriented, strong analytical mind, and excellent communication &amp; interpersonal skill
Capable to work independently and collaborate with stakeholders from different aspects
Good command of spoken and written English and Chinese
We offer
5 - day work week
Medical Benefits
Annual Merit Bonus
Performance Bonus
Staff Purchase Discounts
Staff Recreation Activity
Shuttle Bus Service
Education Sponsorship</t>
  </si>
  <si>
    <t>Data Engineer - up to 40k, Insurance, Perm</t>
  </si>
  <si>
    <t>Central</t>
  </si>
  <si>
    <t>The Company
Our client is a one of the leading insurance company in Asia and is seeing continued growth in their business globally. They are looking for experienced and self-motivated Data Engineer to join their team and participate in wide range of digital projects in various industries.  
The Role 
Build end-to-end data pipelines including data collection, transformation, quality and integration as part of data analytics solution delivery
Participate in project activities for solution implementation, including system analysis and design, development and testing, rollout and maintenance support
Collaborate with a team of IT professionals to set specifications for new applications and develop user stories
Develop technical documents and handbooks to accurately represent application design and code
Create technical documentation for reference and reporting
Your Profile
Solid Experience in Oracle SQL and PL/SQL 
Solid Experience in SQL Server and T-SQL
Experience in performing ETL, Stored Procedure development, performance tuning and schema design
Experience in SQL Server Agent Job
Experience in using batch jobs for data transfer and data transformation 
Experience in MS SQL is an advantage
Knowledge in S3 Sync is an advantage
Good project management and communication
Apply Today
To apply online (Word attachment only), please click the 'Apply' button. Interested parties please apply with the most updated CV with expected salary and available date via JobsDB. Applicants who do not hear from us within 2 weeks may consider their applications unsuccessful. 
About Pathos
We are Pathos Consultancy Limited, a boutique recruitment firm based in Hong Kong strategically placing our candidates across all levels in permanent, temporary and contract roles.  We specialize in IT and finance roles for banking, financial services and listed MNC sectors.</t>
  </si>
  <si>
    <t>Trainee- Programmer / System Analyst / Business Analyst / Data Analyst / Engineer (Welcome Fresh)</t>
  </si>
  <si>
    <t xml:space="preserve">IT Trainee - Web / Programmer / Business Analyst / Data Analyst / System Engineer (Welcome Fresh)       
Programmer/ Software Developer / System Analyst (20K-65K)
Fresh graduate / less experience welcome   
Responsibilities:
Responsible for on-going in-house Web applications and / or Mobile Apps developments and enhancements
Involve in the whole SDLC: coding, testing, UAT
Provide business applications support for the programming system
Requirements:
Degree in Electronics, Computer, Information Engineering or equivalent
Solid experience on programming work
Either experience Java, C#, .NET or mobile (Android/iOS) programming are welcome
Fresh graduates are welcome 
More experience will be considered as Senior position (upto 30K-65K) 
(Senior) Web Programmer
Participate in user requirement collection, prepare functional &amp; technical specifications;
Non-Degree tertiary or above;
Proficient in responsive Web programming such as HTML/ HTML5, CSS/ CSS3, JavaScript, JQuery, PHP, MYSQL, Bootstrap;
Immediate available is highly preferred
Fresh graduate is welcome (with training provided)
More experience will be consider as Senior position
Business Analyst/ Project Manager
Responsibilities
Participate in business and systems projects and ensure quality delivery of the systems
Lead requirements gathering, analysis and prepare user requirement specifications in accordance with business needs
Manage requirements throughout project life cycles
Prepare test plan and participate in quality assurance testing cycles
Support UAT, prepare user manual and conduct training
Assist project team members with the development of project documentation
Analyze business processes, identify problem areas of systems and recommend solutions
Co-ordinate with users of different areas, investigate &amp; resolve issues and concerns raised by users
Require good interpersonal and communication skills
3year experience as Business Analyst or Project Manager role 
Data Analysts/ Trainee Analysts (20K-50K)
Responsibilities:
Agile team collaboration in continual development of Company's big data analytics platform and existing data governance frameworks
Data analysis, data discovery and metadata management for business intelligence (BI), quantitative modeling, machine learning and predictive analytics projects
Data warehousing, data mining and extract/transform/load (ETL) integration in cloud and on-premises environments
Data visualization, BI reporting, data dashboard design &amp; development
Requirements:
Degree holder in IT and data sciences related subjects
Technical experience in data analytics, business intelligence (BI), data warehousing, or related functional areas
Good knowledge of major data programming languages and analytic tools such as Python, Hadoop, Tableau, MS SQL, Oracle RDBMS, PL SQL, Azure Cloud, Microsoft Power BI, Excel Power Query, Google Analytics, Google Data Studio highly preferred
Fluent Chinese and English communication with local team members
Less experience or Fresh will also consider for junior post
System Support / Network Engineer / IT Support 
(Fresh Graduate welcome as Junior with on job training)
More experience will be considered as Senior Position
Job Description
 Provide either one of IT operations support / system support / network support depends on experience and knowledge / skill
Either Hardware / System / network equipment support experience 
System/application troubleshooting
Hardware / software / End users support
Higher Diploma / Degree holder in Computer Science or related discipline
1 year above working experience in system or network support (candidate with more experience will be considered as senior role and welcome to fresh graduate with intern work experience will provide training)
Prefer Hands-on experience either in installation/configuration of VLAN, Clustering and Linux Red Hat ES / or Network equipment support </t>
  </si>
  <si>
    <t>NOC / FMC Specialist / Data Analyst (Process analysis, planning, and automation)</t>
  </si>
  <si>
    <t>Central &amp; Western Area</t>
  </si>
  <si>
    <t>Our client, is one of the world's largest express transportation companies, providing fast and reliable delivery to every US address and to more than 220 countries and territories. They are currently looking for a NOC/FMC Specialist to participate their team.
Responsibilities
Air network service and process improvement
Analyze end-to-end package movement process and collaborate with process owners to identify service and process improvement opportunities
Design and evaluate various improvement initiatives
Summarize and present findings and recommendations to executives and stakeholders
Plan and lead project implementation with cross-functional teams using Project Management best practices
Prepare project updates, reports and presentations
Support various strategic, tactical and contingency assignments
Data analysis and visualization
Design programsto collect and process data, and build &amp; evaluate data models
Extract, clean, and transform structured and unstructured data from various sources in support of sustainability reporting and analytics requirements
Explore and analyze data using statistical and visualization techniques
Build BI dashboards to deliver actionable insights to business users &amp; executives
Support enhancement/automation data processing and other data analytics projects
Process automation
Collect and analyze user process automation request
Develop and document automation solution
Implement the automation and provide continuous support to user
Requirement
A Bachelor degree in Engineering, IT, Computer Science, Statistics, or similar disciplines
3+ years solid experience in data analytics, dashboard development and database programming
Basic knowledge on software development principles
Strong data analytics, visualization and presentation skills
Experience in robotic process automation or other automation tools
Proficiency in Python, SQL, and VBA. Knowledge in R or Power BI is an advantage
Logical thinking and capable of articulating complex problems and solutions
Fluency in written and spoken English is a must; and proficiency in Mandarin is an advantage
Candidate with less experience will also be considered
To apply for this position, please send your full résumé to Contract_hk @persolkelly.com in word format indicating the reference number and title. If you are not contacted by our consultants within 2 weeks, please consider your application unsuccessful. All applications will be treated in strict confidence, and used for recruitment purposes only in accordance with PERSOLKELLY Hong Kong Limited’s Privacy Notice.</t>
  </si>
  <si>
    <t>Data Analyst / Assistant Data Analyst / Associate Data Analyst</t>
  </si>
  <si>
    <t>Responsibilities:
Coordinate with business units to implement data accountability
Formulate and maintain data standards and data specifications
Enhance metadata management process and provide support for data dictionary enhancement
Monitor data quality and conduct root cause analysis on data quality issues
Support external data management for data sharing
Review and update data management policies and procedures regularly 
Conduct assessment and analysis on data governance maturity for follow-up planning and execution
Drive changes on data management workflows and processes
Conduct research for regulatory requirements and best market practices of data governance
Support all other data management tasks as assigned
Requirements:
Degree or above, Preferably with Certified Data Management Professional (CDMP) Practitioner Certificate and Tableau Desktop Specialist Certification
2 years or above working experience in information technology or data management in the banking or other industries. 
Actively learn new ideas, new models, new technologies and new systems
Strong analytical capabilities with logical and creative thinking mindset
Good writing and communication skills in both Chinese (including Putonghua) and English; highly-skilled in SQL, familiar with Microsoft Office
Possess strong analytical capabilities
Supportive to change management
Good interpersonal relationship and communication skill with team spirit</t>
  </si>
  <si>
    <t>Manager, Regional Digital Channel Development (Foreign Bank - 1 year contract)</t>
  </si>
  <si>
    <t>posted_date</t>
  </si>
  <si>
    <t>Our client, a well-established Bank in Hong Kong, is looking for a high-calibre candidate to join their Group:
Responsibilities:
As the digital channel owner (specialising on commercial banking products), leading and driving digital transformation, development of new products and commercialisation programmes for the region and countries covered.
Manage penetration growth and utilisations on existing digital channels e.g. cash management and trade finance products;
Keep abreast of the local regulatory requirements and control (e.g. TMG, TME,..etc. ) ensure adherence to product governance and operational risk framework and all relevant policies and procedures;
Establish product collaterals and communication materials to facilitate client-facing teams’ (e.g. RM and sales) for client communication purposes;
Requirements:
5 – 7 years’ experience in banking project or product management, preferably in digital channels and trade-finance
Strong stakeholders management and communication skill in driving business initiatives
Excellent teamwork skills preferably with experience of working in teams spread across boundaries and cultures
Proficient in English and Chinese, spoken and written
Interested candidates please forward your resume (in MS Word format) together with current and expected salary details by clicking the Apply Now button.</t>
  </si>
  <si>
    <t>5-7 years</t>
  </si>
  <si>
    <t>Assistant Data Analytics Manager</t>
  </si>
  <si>
    <t>Quarry Bay</t>
  </si>
  <si>
    <t>Job summary
You will be working closely with Sales and Marketing team, Product team and Business Performance team to perform quantitative data analysis on business performance. You will deliver intelligence and insight across our customer base through advanced analytics, segmentation and modeling, understand customer characteristics, behaviors, propensity and value and produce and present regular reports.
Your role
Identify and execute data analytics to continually increase knowledge of customer behaviors and trends across businesses and brands and meet the business objectives
Apply data mining and modeling techniques to analyze around customer segmentation and customer behavior for retention, engagement and growth
Closely monitor the day-to-day business and identify the potential risks and opportunities
Develop and promote the data-driven approaches for the purpose of generating business insight, addressing unanswered business issues, and translate unstructured business questions into quantitative problems
Provide guidance and input to data analysts to analyze customer behavioral data to identify patterns and uncover opportunities; Lead and implement the data flow, data visualization, BI reporting and dashboard
Participate in cross-team strategic meeting on customer analytics and business intelligence, collaborate with cross teams to work out actionable plans and tactical solutions
Partner with IT to drive long-term development of business intelligence and innovations on Cloud, Big Data and AI solutions
 To succeed in this role
University degree holder in IT, Statistics, Quantitative Analysis or related disciplines
At least 5 years’ experience in database analytics and analytical marketing
Proficiency in SQL, Tableau, and advanced statistical tool such as Python, SAS, R &amp; SPSS
Solid experience and skills set in data warehouse management, design and data engineering, data visualization, business metrics/ scorecards, campaign analysis, experimental design and advance modeling techniques
Strong analytical, business acumen, problem-solving and inter-personal skills
Strong sense of data security, customer privacy and understanding of data governance
Capable of work effectively and efficiently, and work well under pressure
Excellent command of written and spoken English and Chinese
Candidate with more experience will be considered as Data Analytics Manager.
HKT is an equal opportunity employer and welcomes applications from all qualified candidates. Information provided will be treated in strict confidence and will only be used for recruitment-related purposes.
Personal data provided by job applicants will be used strictly in accordance with the employer's privacy statement (www.hkt.com/privacy-statement), a copy of which will be provided immediately upon request.</t>
  </si>
  <si>
    <t>Marketing / Public Relations</t>
  </si>
  <si>
    <t xml:space="preserve"> Marketing - Market Research</t>
  </si>
  <si>
    <t>System Analyst</t>
  </si>
  <si>
    <t>Wan Chai</t>
  </si>
  <si>
    <t>Responsibilities:
Report to solution development / project manager.
Lead a small team in solutions development and services delivery including but not limited to data as a service, data management &amp; analytics, workflow management &amp; e-Form, digital &amp; smart business / IoT solutions &amp; services.
Perform business / technical requirements collection &amp; definition, feasibility studies, system analysis &amp; design, application implementation, quality assurance, documentation and other project activities necessary to accomplish project deliverables and milestones.
Understand the business / technical needs of customers / members in various sectors.
Study and implement new GS1 standards and technologies e.g. Blockchain, Internet of Things, Machine Learning, AI, etc.
Requirements:
Degree holder in Computer Science, Information Technology or related disciplines.
5+ years’ working experience in IT.
2+ years’ experience in system analysis and design.
2+ years’ experience in Web / Mobile &amp; API development, BI / Data analytics as well as Cloud environment setup.
Familiar with agile methodology and related tools.
Demonstrate innovative and creative thinking capabilities and have sharp problem-solving skills.
Have a strong sense of quality and risk management. Able to work under pressure and attention to detail.
Good command of English and Chinese. Excellent written and spoken communication skills are essential.
Interested parties please send your application letter and resume with salary expected to HR Manager, GS1 Hong Kong, 22/F OTB Building, No.160 Gloucester Road, Wanchai or by clicking "Apply Now".   
(Personal data collected will be used for recruitment purpose only)</t>
  </si>
  <si>
    <t xml:space="preserve"> Network &amp; System</t>
  </si>
  <si>
    <t>Data Analyst (Financial Services)</t>
  </si>
  <si>
    <t>About you
To support RGP's continuous growth, we have immediate openings in our Hong Kong practice for seasoned Data Analyst who are passionate in business consulting, innovative, result-driven, and people-oriented.
You are also
Looking for an opportunity to be part of a global management consulting firm
Available immediately or with short notice
Interested to take part in projects for our client with global presence
Your key responsibilities
Articulate the various data points, and supporting the data cleansing, data mapping, data validation and UAT for the setup and visualization tool
Support business liquidity analytics to drive the business forward
Understand data requirements including identification of data sources, supporting data mapping, data modelling and data validation activities, supporting the migration / Extract Transform and Load (“ETL”) requirements for the setup, and involvement in sundry matters as SME
Assess data needs and facilitate the acquisition of data from multiple sources
Perform data cleansing and pre-processing that facilitates meaningful analysis
Assist in the design, development and implementation of the overarching business intelligence dashboards, analytics and reports
Participate in requirements gathering workshops to help articulate the requirements for the dashboards and what metrics need to be reported
Research, identify, analyze and provide implementable recommendations of key business liquidity metrics / analytics
You know that you can do the job if you have…
Degree holder in IT, Computer Science, Statistics or related discipline
Minimum 5 years of relevant experience
Demonstrated experience in handling large data sets
Experience in data warehousing projects is an advantage
Exposure to programming languages such as SQL, Oracle and Python is an advantage
Strong understanding and working knowledge of SAP or similar ERP systems is an advantage
Experience working with Power BI or other data visualisation tools is preferred
With strong quantitative, mathematical and data analytical skills
RGP benefits and culture
Chance to work on-site with global clients and exposure to diversified client portfolios
Continuous learning and development
If the above sounds like an exciting role and you are ready for a career in consulting, we love to hear from you!
Equal Opportunity Employer
RGP is proud to be an Equal Opportunity Employer and committed to creating an inclusive environment for all employees.
We offer competitive compensation &amp; benefits to the appropriate candidate. Interested parties, please forward your resume by pressing the APPLY button below. Data received will be for recruiting purposes only. 
Find out more about RGP and our solutions
www.rgp.com
Twitter: @RGP
Instagram: @lifeatrgp
Facebook: RGP</t>
  </si>
  <si>
    <t>Full Time, Permanent, Temporary, Contract, Freelance</t>
  </si>
  <si>
    <t>Data Programmer</t>
  </si>
  <si>
    <t xml:space="preserve">Responsibilities
Extend and monitor existing data pipeline workflow written in Apache Airflow
Manage analytics database cluster
Develop Automation tools for Network Operations
Create data visualization for Network/ Customer Performance Monitoring System
Requirements
Degree or above in Information System, Computer Science, Electronic Engineering or related disciplines
Proficient in Python and SQL
Knowledge on below is preferrable:
Data Visualization Tools (Tableau, Metabase)
Databases (Clickhouse, PostgreSQL, MySQL)
Orchestration Tools (Docker, NGINX)
Experience of Big Data Technologies (Hadoop, Spark, Airflow)
Self-motivated, fast learning and good problem-solving skill
Fresh graduate are welcome
Interested parties please apply with full resume stating present and expected salary by clicking "Apply Now" or visiting our Website: www.smartone.com/tc/about_us/careers/
SmarTone is an equal-opportunity employer. All data supplied will be kept in strict confidence and will be used for employment related purpose. We may transfer such data to any agent, contractor or third party who provides services to us with respect to matters relating to your application. Only short-listed candidates will be contacted.
You are welcome to visit our website : www.smartone.com  </t>
  </si>
  <si>
    <t xml:space="preserve"> Telecommunication / Wireless / Radio</t>
  </si>
  <si>
    <t>Data Engineer - Latest digital projects (Blockchain/AI/ML) // Completive package</t>
  </si>
  <si>
    <t>We are hiring Data Engineers for large-scale and enterprise-level digital projects, involving Blockchain, Big Data, AI, Machine Learning, Cloud and the Latest Data Reporting and Management tools, providing great opportunities for you to upskill and build out your long-term career prospects within data. 
Apply now if you are interested in...
Stay Technical
Develop your career path in the Big Data/ Data Analyst domain
Gain exposure in working at enterprise-scale organizations
Work with young, fun, and professional data talents 
Responsibilities:
Understand the business requirements and coordinate with different business units 
Build and manage the data pipeline
Automate &amp; implement CI/CD delivery pipeline
Automate collection and processing of data on the data pipeline
Requirements:
Above 3 years of working experience 
Solid experience in ETL tools: Datastage/Informatica/ Data Factory
Experience in Cloud Platform: Azure/ AWS/ GCP/ Alibaba
Strong verbal and written communication skills in English
Looking forward to seeing your applications and joining this team!</t>
  </si>
  <si>
    <t>Digital Marketing Manager</t>
  </si>
  <si>
    <t>Our client has a diversified business with strong market presence in FMCG food distribution.
 Responsibilities:
Plan and execute CRM platform for customer engagement.
Create and manage digital marketing and CRM plan.
Monitor and analyses CRM campaign performance. 
Develop and perform UAT and Apps UX.
Requirements:
Degree holder in Marketing, or Communications or related disciplines.      
Min 3 years’ experience in digital marketing or e-commerce platforms.
Pleasant attitude with proactive mindset, and good team player.
Knowledgeable about Google Analytics or other analytic applications.
Interested parties please send your full resume with Available Date, Present and Expected Salary to us.
Personal data collected will be treated highly confidential and used for recruitment purposes only.</t>
  </si>
  <si>
    <t>E-commerce</t>
  </si>
  <si>
    <t xml:space="preserve"> Marketing - Brand / Product Management</t>
  </si>
  <si>
    <t xml:space="preserve"> UI/UX Designer</t>
  </si>
  <si>
    <t>Senior Data Science Analyst</t>
  </si>
  <si>
    <t>Opportunities:
Join the Data Science team in one of the largest insurance companies in the world
You will collaborate with different business units to leverage the data we have in AXA and create high quality Data Science solutions which will have significant impacts to the company
Your technical data expertise will help on model advising and you will have great flexibility on implementing Data Science solution to various business problems
You will consistently engage with Head / C-level stakeholders directly on your innovative idea &amp; Data Science solutions
Leverage and interact on regular basis with Group and Regional Data Science community to get the best practices on boarded for AXA HK
Flexible working pattern, e.g. 2-day work from home per week
Responsibilities:
Collaborate closely with different business units and communicate with them &amp; other stakeholders about data concepts and projects with clarity
Develop advanced Data Science solutions by leveraging machine learning &amp; deep learning techniques
Take charge of end-to-end Data Science project development
Drive improved business decision by leveraging different Data Science applications, e.g. predictive up/cross-sell modeling, predictive underwriting, customer and agent insights, document recognition, etc.
Develop &amp; maintain various performance dashboards &amp; reports
Qualification:
Bachelor's degree in Computer Science, Statistics, Actuarial, Mathematics, Physics, or similar subject, preferably with Master's degree
Strong communication skill, willing to collaborate with different parties
Deep understanding of Machine Learning concepts and algorithms (e.g. predictive modeling, clustering, Computer Vision, NLP, etc.)
Strong programming skills: Python (must), SQL (must), R
2+ years' experience as data scientist/engineer/analyst
Familiar with the visualization tools (e.g. Power BI, Tableau)
Experience in leading Data Science projects is a plus
Experience in insurance or financial services industry is a plus.
Experience in any cloud platform is a plus, e.g. Azure
Well-organized, problem solver &amp; fast learner
Good team player
Good command of business English, both in written and spoken form</t>
  </si>
  <si>
    <t xml:space="preserve"> Insurance</t>
  </si>
  <si>
    <t>Model-Based System Software - Associate Principal Engineer</t>
  </si>
  <si>
    <t>Reference #: CEO/IOTSAI/16
Job Responsibilities
System software research and development based on Robot Operating System (ROS) for industrial applications in robotics and automation
Develop and implement System-Level ROS-enabled systems
Follow the system engineering process to develop high quality modules/system/platforms
Documentation of the design and testing SDLC (System Development Life Cycle) and ISO processes
Requirements
Ph.D. holder or Master degree in Computer Science/Computer Engineering/Electronic Engineering or related disciplines with a minimum of 3 years of related experiences. Candidate with fewer experience may also be considered
Familiar with OPC-UA is a plus
Experience in C/C++/Java/Python is a plus
Experience in Matlab/Simulink/Stateflow, Ptolemy II, Modelica/Dymola, is a plus
A team player with good analytical and communication skills in written and spoken English
Lives ASTRI values
Application
The appointment will be on renewable contract terms with a competitive salary and performance-linked variable pay. Fringe benefits include paid leave, medical and dental benefits, insurance coverage and contribution to MPF. The incumbent will normally work a five-day week.
Interested candidates, please send an application (quoting Ref. No.) with a detailed resume, current and expected salary to Talent Acquisition by clicking "APPLY NOW". The resume should not include any sensitive personal information such as HKID or passport number, photo, etc. 
Position offer is subject to the applicant’s experience and academic qualification. The application will be open until the position is filled. Only short-listed candidates will be notified. ASTRI reserves the right not to fill the position.
ASTRI is an Equal Opportunities Employer. Personal data provided by job applicants will be used exclusively for recruitment only. For details, please refer to Privacy - ASTRI - Hong Kong Applied Science and Technology Research Institute Company Limited, in particular section 9.</t>
  </si>
  <si>
    <t>Full Time, Contract</t>
  </si>
  <si>
    <t xml:space="preserve"> Electrical / Electronics</t>
  </si>
  <si>
    <t>Business Development Officer</t>
  </si>
  <si>
    <t>Admiralty</t>
  </si>
  <si>
    <t xml:space="preserve"> Responsibilities:
Assist in managing all aspects of project implementations, including setting up internal systems, preparing documentations, providing solutions to stakeholders etc.
Gather business and operational requirements from stakeholders
Involve in communication and liaising across departments
Provide maintenance and modification to existing workflow systems
Conduct UATs with certain level of independence
Analyze functional requirements, identify constraints/risk and translates into technical solution
Requirements:
Degree holder with any major preferred in Data Science / Business / Engineering / Computer Science / Statistics
Fresh Graduates are welcome
Experience in using data analytics tools (e.g. Tableau or Microsoft Power BI) is a plus
Experience in Database structure and Running Queries is a plus
Good presentation skill and good command of both written and spoken English
If you are looking for an environment of growth and opportunities, please direct a full resume stating present and expected salary to P&amp;A Department, Phillip Securities Group or clicking Apply Now
“All personal data collection is for recruitment purposes. The data provided by job applicants will be used strictly in accordance with the employer's personal data policies, a copy of which will be provided immediately upon request.”</t>
  </si>
  <si>
    <t xml:space="preserve"> Sales</t>
  </si>
  <si>
    <t xml:space="preserve"> CS &amp; Business Devpt</t>
  </si>
  <si>
    <t xml:space="preserve"> Business Development</t>
  </si>
  <si>
    <t>Data and Integration Architect / Specialist</t>
  </si>
  <si>
    <t>Responsibilities• Responsible for the design of the enterprise Data and API integration architectural environment
• Develop or enhance enterprise data and integration platforms including data warehouse, data marts, data dictionary, BI dashboards and API integration platforms
• Perform database tuning and performance enhancement for enterprise Database (SQL Server, MySQL and others)
• Deliver solutions to enhance systems API integration functions and performance monitoring
• Maintain integration framework and standard for new systems implementation
Requirements• Degree holder in Computer Science or related disciplines
• At least 12 years of IT experience in data management and systems integration
• Hands on system integration, DBA, data warehouse and data analytics experience
• Strong knowledge in ETL, Tableau, Power PI, SAS and Big Data technologies would be an advantage
• Prior experience in multi-system integration, architecture design and cloud projects
• Strong analytical mind-set and problem-solving skill
• Excellent communication (English and Chinese) and presentation skills
Candidate with less experience will be considered as IT Data and Integration Specialist.</t>
  </si>
  <si>
    <t>Senior</t>
  </si>
  <si>
    <t>12 years</t>
  </si>
  <si>
    <t>Data &amp; AI Consulting Senior Manager</t>
  </si>
  <si>
    <t>Key Role Responsibilities:
Drive Data &amp; AI offerings in the market, effectively positioning those offerings with sales teams and target clients.
Lead client working sessions to discover and understand business strategy and objectives, Data &amp; AI landscape, challenges, and prioritize &amp; refine use cases.
As the owners and work with Solution Architects, Data Scientists, Product Sepcialists, other parts of NCS and our Data &amp; AI partners to design the latest Data &amp; AI offerings
As the Deal Maker to lead and close Data &amp; AI project opportunities and produce sound technical and business proposals.
Lead in the pursuit of engagements, maintaining the relationship through the delivery phase resulting in repeat client business
Skill &amp; Capability Requirements:
Passionate about the development and delivery of Data &amp; AI solutions
8-10+ years of experiences in selling Data &amp; AI solutions and cooresponding consulting and proessfional services projects
Knowledge in multiple Data &amp; AI tools available in Market, e.g. Data &amp; AI stacks from major Cloud Services Providers, Cloudera, Databricks, Neo4j, Tibco, H20.ai, Datarobot, Alteryx, Collibra, Informatica, Boomi, Python, PowerBI, Tableau, Qlik etc
Leadership in coordination and collaboration with various other NCS teams and Solutions Vendors
Bachelor’s degree in Computer Science, Computer Engineering, Information System, Business or other relevant fields, or an equivalent combination of education and relevant experience
Consulting experience would be an advantage</t>
  </si>
  <si>
    <t>10 years</t>
  </si>
  <si>
    <t>Analytics and Data Manager</t>
  </si>
  <si>
    <t>Kwai Hing</t>
  </si>
  <si>
    <t xml:space="preserve">An opportunity at the largest e-commerce company in Hong Kong. The analytics team focuses on large scale analysis to provide a comprehensive support and consultation to our many business units. We ensure that we support business strategy and decisions by building models and reports that provide insight and convenient review.
Tasks &amp; Responsibilities:
Lead team members to perform ETL process, preparation and modelling, visualization for data mining / report support to business
Conduct in-depth analytical studies combining external research data and internal business analytics to support internal teams for improvement
Provide first line support for local data issues, maintain best practices for Data Management and provide support where necessary for the data projects
Manage and assist in developing new dashboards, analytical reports and ensure report and project completion within desired time frame as discussed with internal stakeholders
Work with business users, IT members and / or third-party vendor(s) in report development, including cross system data acquisition and automation.
Ad hoc analysis as required by Management 
About you:
Bachelor’s Degree, preferably in Computer Science, Statistics, Data Science, or related disciplines
Minimum 5 years of working experience in Data Analytics, Data Science or Business Intelligence, with at least 1 year of leadership experience
Proficient in MSSQL, Python and Power BI
Experience in cloud infrastructure (AWS, Azure)
Experience in MS D365 is preferred but not a must. Work experience in eCommerce field is an advantage
Able to excel in a fast-paced and dynamic environment as a team player, but also self-motivated
Strong analytical mindset with attention to detail
Fluency in spoken and written English and Cantonese.
Less experienced candidates will be considered for Assistant Manager role
We offer a friendly team environment, good career prospect. We also offer attractive remuneration package including discretionary bonus incentive. We also offer other benefits such as five-day work week, flexible working hours, double pay, medical and dental insurance. Interested parties please send full resume with available date, present and expected salary to our email or clicking “Apply Now” for an interview. 
All personal data collected will be used for recruitment purpose only. </t>
  </si>
  <si>
    <t xml:space="preserve"> E-commerce</t>
  </si>
  <si>
    <t>RPA Specialist</t>
  </si>
  <si>
    <t>Job Responsibilities:
Simulate internal customer's experience by developing robotic automation tools
Collaborate with IT and operations team to align system set-up with optimized business processes and ensure both business and technical suitability
Support development of Microsoft Power Platform
Any ad-hoc projects and duties as required
Develop process maps, flow diagrams and related documentation for redesigned/ implemented processes with RPA
Identify different operation processes and create automation tools to increase process efficiency
Provide technical advice on how operations teams streamline the operations through automation
Explore internal improvement opportunity via RPA or automation
Job Requirements:
Bachelor's degree in Business, Computer Science, IT or any related discipline
3-5 years of experience in automation development or project implementations
Learnt/working experience in programming languages is a plus (ie. UiPath, Python, JavaScript and etc.)
Knowledge/ experience in Microsoft Power Platform is a plus (e.g. Power Apps, Power Automate, etc)
Good communication skills in English
Flexibility to travel within APAC
Candidates with more experiences will be considered as Assistant Manager, RPA
An attractive remuneration package and excellent career prospect will be offered to the right candidates. Interested parties please send full resume with expected salary and availability by clicking "Apply Now" to submit your application.
Personal data collected will be kept and handled confidentially by authorized personnel for recruitment purpose only. Our company will retain the applications for a maximum period of 12 months after the selection process is finalized.</t>
  </si>
  <si>
    <t>Assistant Director of Cyber Security &amp; Data Management</t>
  </si>
  <si>
    <t>Mainly Responsibilities:
• Report directly to the Head of IT
• Manage Cyber Security team and Data team
Cyber Security Team
• Formulate security policies and procedures
• Monitor security threat, anomalies detection and incident management
• Conduct security risk assessment for weaknesses and execute improvement plans
• Keep abreast of the latest security technology and solicit right solutions for the organization
• Coordinate with external and internal auditors on audit matters and follow up audit findings
Data Team
• Provide leadership of enterprise data strategy, architecture and system management
• Work closely with business partners, explore existing source systems and data structure to create blueprint for implementing an integrated framework to enable an easy access and secured data service environment
• Responsible for Date Warehouse, BI &amp; Data Analytics platforms and API integration with application systems
• Implement data governance and data quality policy
Requirements
• Degree holder in Computer Science or related disciplines
• At least 15 years of IT experience with specialties in cyber security, data management and systems integration
• At least 5 years of managerial/leadership experience
• Technical knowledge in security and data management domain including network, OS, application, database (SQL Server, MySQL), VM and Cloud
• Hands on cyber security, governance, data warehouse and data analytic skills
• Qualification in cyber security program (e.g., CISA, CISM, CISSP)
• Strong analytical mind-set and problem-solving skills
• Excellent communication (English and Chinese) and presentation skills
Applications including details of qualifications, working experience, expected salary, contact telephone number and address should be applied via: http://careers.oceanpark.com.hk --&gt; Job opening --&gt; Full time/ Long-term.
Applicants not contacted within six weeks may consider their application unsuccessful. Personal data collected will be used for recruitment-related purpose only.</t>
  </si>
  <si>
    <t>15 years</t>
  </si>
  <si>
    <t xml:space="preserve"> IT Project Management / Team Lead</t>
  </si>
  <si>
    <t xml:space="preserve"> Security</t>
  </si>
  <si>
    <t>Senior Data Analyst / Analyst</t>
  </si>
  <si>
    <t>about the company.
My client is a fast growing business who is looking for a few Senior Data Analyst/ Data Analyst to transform the data into tangible business value for their loytal program. This is a great opportunity to work with a scalable data team to have a big impact on the direction of the business moving forward by the projects supporting the business.
about the job.
Collect data, build and maintain data pipelines, conduct data exploration and visualization, develop and maintain the dashboard to interpret the analysis results
Transfer data into valuable business insights and provide actionable recommendations
Work closely with data science team to measure the performance of data science models
Identify and support improvements in daily work efficiency through automated and streamlined processes
Work with other business units on some ad-hoc analytical projects/tasks and handle some regular reports
skills &amp; experiences required.
Bachelor Degree or above in Computer Science/ Statistics, Mathematics, Economics or related discipline
3+ years of experience in Data Analytics related areas, candidate with less experience will be considered as Analyst
Hands-on experience in SQL, experience in Python will be a plus
Hands-on experience in data visualization with Tableau/ Power BI
Experience in cloud environment will be a plus
Strong communication and problem-solving skills
Proficient in both written and spoken English &amp; Chinese
If you're interested in this opportunity, apply now to secure your application. For further information, feel free to reach Vera Wong at vera.wong@randstad.com.hk for a confidential chat on this role or other opportunities.</t>
  </si>
  <si>
    <t>Quantitative Researcher / Senior Quantitative Researcher (quantitative developer)</t>
  </si>
  <si>
    <t>Responsibilities:
Quantitative developer role in the quantitative trading team to design and develop components of greenfield real time quantitative trading systems from scratch
Collaborate with stakeholders (External vendor developers / Internal developers / Strategy researchers / Traders, etc) on requirement analysis and system design
Manage development timeline with constant updates to stakeholders
Work closely with strategy researchers and technologists in the team to put business and technical roadmaps into implementations
Requirements:
Bachelor, Master or PhD in Computer Science, or other related disciplines
3+ years (Experienced role) or 6+ years (Senior role) of relevant experience in the financial services industry
Solid experience and knowledge in one or more than one object-oriented programming languages, such as Java
Solid understanding of software development lifecycle
Experience in electronic trading or quantitative trading systems in enterprise environments
Solid experience and knowledge in kdb+ database and q programming language is a plus
Knowledge in columnar or time series databases, such as kdb+ or InfluxDB, is a plus
Experience in project management is a plus
Financial product knowledge FX/Fixed Income/Derivatives/Equity is beneficial
Passionate about quantitative trading and technology, and eager to learn and self-driven
Good command in both written and spoken English and Chinese (including Mandarin)</t>
  </si>
  <si>
    <t>Job Description:
The incumbent will support the implementation of Data Analytics strategy in retail banking business to provide value-adding insights for increasing customer value through enhancing customer experience.
Main Responsibilities: 
Support to implement the data analytics projects including the design and development of data analytic platform to manage customer value, analytics and modelling in the context of the customer life cycle marketing
Translate business problems into data science projects that can be resolved using analytical techniques and mathematical modeling
Help to plan and execute the development of analytical/machine learning solutions from initial design to model development, model validation, implementation, prototyping and testing
Collaborating with internal and external parties to drive business cases on providing the next best action to customers via omni-channel and deployment capability to achieve the business target
People Specifications
Qualifications:     
University graduate major in data science, statistics, quantitative analysis or related discipline
Experience:          -
With at least 3 years of relevant experience, banking and financial sector will be a plus
Experienced in predictive modelling, machine learning and advanced statistics solving business problems
Experience with A/B testing, testing &amp; control framework to strive for product / customer experience
Good communication, time management and work organization skills
Special Skills:     
Proficient in SQL &amp; Python for data management and analysis skill</t>
  </si>
  <si>
    <t xml:space="preserve"> Retail Banking</t>
  </si>
  <si>
    <t>Data Analyst | Media Agency</t>
  </si>
  <si>
    <t>Responsibilities:
Design and build data pipelines
Use SQL and Python for ETL on marketing and media data including but not limited to Google marketing platform, GA4, Meta, DSPs
Visualize data in different BI tools (e.g. Looker studio and Tableau)
Provide insights from the processed data
Working closely with both internal and external stakeholders to understand the business needs, challenges and proposing solutions
Prepare regular analysis &amp; reports for review, ensuring data is accurate, complete and up-to-date
Assist in any ad hoc projects
Requirements:
Bachelor’s degree in Computer Science, Information System or related discipline
At least 2 years relevant working experience in related field
Experience on using Python and SQL for ETL
Develop API with external platforms includes but not limited to ad platforms, web/app analytic tools and marketing cloud.
Experience on Google Cloud and BigQuery is preferred
An effective team player and positive attitude
Good command of written / spoken English or Cantonese
We offer competitive package to right candidates, a 5-day work week with excellent benefits including year-end bonus, medical scheme, birthday leave and free shuttle bus.</t>
  </si>
  <si>
    <t xml:space="preserve"> Sciences</t>
  </si>
  <si>
    <t xml:space="preserve"> Lab</t>
  </si>
  <si>
    <t xml:space="preserve"> R&amp;D</t>
  </si>
  <si>
    <t xml:space="preserve"> Research &amp; Development (R&amp;D)</t>
  </si>
  <si>
    <t>Power BI Developer (Government Project, ETL, MySQL/Oracle)</t>
  </si>
  <si>
    <t>Job Responsibilities
Design data pipeline and dashboard to support different reporting purpose from existing multiple data sources;
Develop and maintain the data mapping and Glossary for the BI reporting, analysis and data modelling;
Design a good knowledge management BI tool to contribute the planning &amp; execution of data-insights;
Provide data statistical support for scheme review on key statistical issues;
Job Requirements
Degree holder in computer science;
3 to 5 years of solid experience in ETL development and orchestration for building large scale analytical data pipelines;
3 to 5 years of development experience using Power BI Desktop as well as row level security/workspace management using Power BI service;
Solid experience in database solution development by MS SQL and Oracle including stored procedures;
Development experience in Data-warehouse or Business Intelligence tools;
Good command in Cantonese and English;</t>
  </si>
  <si>
    <t>IT manager</t>
  </si>
  <si>
    <t>Job Responsibilities.
1. Data governance and enterprise-level data platform construction. Candidates should understand the data governance framework and participate in the implementation, operation and maintenance of enterprise-level data management platform, understand the data interaction between systems, centralized data management and sharing solutions, etc.
2. Maintain data platform and daily data operation and maintenance. Candidates should understand or have used mainstream data management systems and their common supporting functions, such as master data management, ETL/ELT, data mart and data analysis tools, etc.
3. Enterprise digital transformation construction. Candidates should understand the concept of enterprise digital transformation and project management model, have a certain understanding of the implementation method of digital transformation work, the mainstream tools and technical solutions involved, and have practical work experience in business analysis, business process reengineering and design, etc.
4. Coordinate the application development process, including application design, development, resource planning, testing, deployment and maintenance
Job Qualifications.
1. Bachelor's degree or above
2. 8-10 years of working experience
3. Familiar with data governance/data management, digital transformation, process re-engineering design, project management</t>
  </si>
  <si>
    <t>8-10 years</t>
  </si>
  <si>
    <t>Postgraduate</t>
  </si>
  <si>
    <t xml:space="preserve"> IT Management</t>
  </si>
  <si>
    <t>BI Specialist / Data Analyst (Five day work weeks)</t>
  </si>
  <si>
    <t>What you’ll be doing?
Carry out studies on new requirements, system design and enhancement of BI reporting tools for financial/banking applications.
Perform development, testing, implementation support and maintenance on BI and data warehouse platform.
Who are we looking for?
Bachelor’s degree or above in Computer Science, Information Technology or equivalent.
Fresh graduates with technical skills will also be considered
Hands-on experience in BI implementation and data warehouse related projects
Good communication skills and interpersonal skill
Good command in written &amp; spoken English and Cantonese
You will have an advantage if you are/ have
Knowledge in Advanced Analytics tools
Immediately available
Why you should consider this opportunity:
We offer attractive remuneration package with fringe benefits to right candidates. such as
Life insurance
Medical insurance
5 days’ work week
Interested parties please send resume with date of available and expected salary by clicking "Apply Now".
All information received will be kept in strict confidence and will be treated only for employment related purposes.</t>
  </si>
  <si>
    <t>ETL Specialist / Data Analyst</t>
  </si>
  <si>
    <t>Responsibilities:
Design and implement ETL and/or BI processes for banking applications.
Collaborate with data development and data warehouse teams to ensure smooth operations on scalable data mart.
Requirements:
Degree or diploma in Computer Science, Information Technology or equivalent.
At least one year experience in data visualization using any ETL/BI tools. E.g. SQL, Informatica, Power BI, Tableau, Python, Cognos, IBM DataStage, etc.
Experience in data warehouse platform, ETL programming, database management, and/or data analytics preferred.
Strong analytic skills, self-motivated and able to work under pressure.
Good interpersonal skills and able to work in a team.
Good command in written and spoken English and Chinese.
For application, please send your resume with current and expected salary to Human Resources Manager, Excel Technology International (HK) Limited, 5th Floor, 663 King’s Road, North Point, Hong Kong or click Apply Now.
Data collected from applicants will be kept confidential and only be used for recruitment purpose.</t>
  </si>
  <si>
    <t>1 year</t>
  </si>
  <si>
    <t>Senior Digital Transformation &amp; Innovation Analyst (Enterprise Portfolio)</t>
  </si>
  <si>
    <t>The Role
The Senior Digital Transformation &amp; Innovation Analyst under the Enterprise Portfolio team supports the management of group-wide enterprise system and process optimization projects, balancing their fit-for-purpose locally as well as scalability at the group level. Each project is expected to be value-adding in the eyes of the stakeholders, with demonstrable return on investment, where possible.
Reporting to the Digital Transformation &amp; Innovation Manager under the Enterprise Portfolio team, this role will also work in sync with the rest of the DTI team, enterprise teams (i.e., finance, legal and human resources), Enterprise IT team, CNP Digital team and external vendors.
Job Responsibilities
      Support the co-creation of the department’s digital transformation strategy and roadmap while also leading and owning product/system specific development strategy and roadmap (i.e., systems for accounting, finance, HR, etc.)
      Assist with the analysis of group and department specific and cross-functional business processes to identify and prioritise technology and process re-engineering opportunities to enhance operational and reporting efficiencies
      Conduct research on the latest in data &amp; technology developments, and market &amp; industry trends that can be applicable to Enterprise Systems and Real Estate
      Assist with the development of robust and cost-effective technical solutions against internal customers’ requirements
      Provide support to the administration and management from initial project scoping, business requirements definition and technical &amp; financial feasibility studies and costing, to solution design and development, to rollout, implementation, maintenance, and enhancement
      Engage stakeholders (local and regional) to understand current business practice and problems, co-create business requirements and transform them into functional strategic solutions/deliverables
      Collaborate with internal and external technical solution partners to design and develop technical solutions
      Facilitate User Acceptance Testing plans including bugs/defects reporting, release plans and training programs
      Support system operations and writing of related policies and procedures, support help desk escalations
      Create workflows, work plans, schedules, and status reports; continuously monitor the progress and refine the process with internal and external teams by iterations with agility.
      Assist with the creation of clear, timely and relevant project/product related communications to ensure alignment of stakeholders, objectives, and overall transparency throughout the delivery lifecycle
      Ensure all processes and products developed adhere to HKL’s policies &amp; procedures, audit requirements and applicable local regulations, e.g., code of conduct, personal privacy, etc.
      Perform other duties as assigned
Qualification &amp; Experience
      Degree holder major in accounting, finance, information systems management or related disciplines
      Experience in accounting system implementation (e.g., HFM, CCH Tagetik, JDE, etc.), digitalisation, finance transformation projects is an advantage.
      CPA, CMA or CFA equivalent and experience in FP&amp;A or management/financial reporting is an advantage
      Outgoing, driven, resilient, creative, responsible and a team player
      Passionate self-starter and learner with excellent time-management and organizational skills
      Robust analytical skills, data-driven with strong business acumen and problem-solving ability
      Solid ability to work with multiple internal and external stakeholders
      Strong interpersonal &amp; communication skills
      Good written and verbal communication skills in English and Chinese (Cant1se &amp; Mandarin)
What you need to do now
If you're interested in this role, click 'Apply Now'. Salary and benefits will be commensurate with qualifications and experience. For more information about Hongkong Land, please visit our website: http://www.hkland.com/
Information collected is for this recruitment and selection only. Applicants not hearing from us within four weeks from the date of advertisement may consider their applications unsuccessful. All documents and personal data of unsuccessful applicants will be destroyed once the post is filled.</t>
  </si>
  <si>
    <t>(Senior) Data Analyst/ Data Engineer (New Team) - Global Consultancy Firm</t>
  </si>
  <si>
    <t>HK$30,000 - HK$45,000 /month</t>
  </si>
  <si>
    <t>Overseas</t>
  </si>
  <si>
    <t>Responsibilities:
Devise and develop data analytical models for translating raw data into actionable insights, trends and patterns that make impact to different business scenarios
Perform experiments on applying data mining, deep learning, machine learning algorithms to continuously optimize effects and performance, and enhance user experience
Perform data cleansing and validation for data consistency and accuracy
Efficiently use task management tools for tracking and execution of tasks
Requirements:
Degree holder in Mathematic, Statistics , IT or related discipline
3+ years of relevant experience in data science /analytics
Knowledge in Tableau and PowerBI 
Great problem-solving skills and interpersonal skills
Data-driven, logical, systematic, and organized
Active team player with can-do attitude</t>
  </si>
  <si>
    <t>Director / VP of Data &amp; Analytics (Professional Services)</t>
  </si>
  <si>
    <t>My client is a leading technology consulting company operating across Asia-Pacific with an advanced capability and knowledge of Data, AI and Analytics. My client provides solutions consulting services with digital-driven strategies, implementing real-life data environments and having professional data specialists across different regions. My client is currently looking for a Director or VP of Data &amp; Analytics to join the Hong Kong office.
Responsibilities
Lead and drive the Data, AI and Analytics, or the data engineering projects with business and potential clients
Act as the technical leader for advanced AI analytics project, work closely with the team including Data Scientist, Solution Architects, Product Managements to design Data &amp; AI solutions.
Lead the design and development of Enterprise Data Platform solutions, supporting major data transformation programmes
Participate in pursuits of engagements and business development opportunities for advanced analytics work
Requirements
Bachelor’s degree in Computer Science, Computer Engineering, Information System, Business or related discipline.
9+ years of experience in promoting Data, AI &amp; Analytics solutions in related professional services or consulting business
Deep knowledge in key AI platforms such as IBM Watson, Microsoft Azure and Google API AI
Experience in a wide range of Data AI tools, including Neo4j, Cloudera, H20.ai, Dtabricks,Alteryx, Informatica, Boomi, etc.
Team management is preferred.
Track record of delivering complex end-to-end data projects from source systems to consumption layer</t>
  </si>
  <si>
    <t>9 years</t>
  </si>
  <si>
    <t>Responsibilities:
Report to solution development / project manager.
Lead a small team in solutions development and services delivery including but not limited to data as a service, data management &amp; analytics, workflow management &amp; e-Form, digital &amp; smart business / IoT solutions &amp; services.
Perform business / technical requirements collection &amp; definition, feasibility studies, system analysis &amp; design, application implementation, quality assurance, documentation and other project activities necessary to accomplish project deliverables and milest1s.
Understand the business / technical needs of customers / members in various sectors.
Study and implement new GS1 standards and technologies e.g. Blockchain, Internet of Things, Machine Learning, AI, etc.
Requirements:
Degree holder in Computer Science, Information Technology or related disciplines.
5+ years’ working experience in IT.
2+ years’ experience in system analysis and design.
2+ years’ experience in Web / Mobile &amp; API development, BI / Data analytics as well as Cloud environment setup.
Familiar with agile methodology and related tools.
Demonstrate innovative and creative thinking capabilities and have sharp problem-solving skills.
Have a strong sense of quality and risk management. Able to work under pressure and attention to detail.
Good command of English and Chinese. Excellent written and spoken communication skills are essential.
Interested parties please send your application letter and resume with salary expected to HR Manager, GS1 Hong Kong, 22/F OTB Building, No.160 Gloucester Road, Wanchai or by clicking "Apply Now".   
(Personal data collected will be used for recruitment purpose only)</t>
  </si>
  <si>
    <t>About you
To support RGP's continuous growth, we have immediate openings in our Hong Kong practice for seas1d Data Analyst who are passionate in business consulting, innovative, result-driven, and people-oriented.
You are also
Looking for an opportunity to be part of a global management consulting firm
Available immediately or with short notice
Interested to take part in projects for our client with global presence
Your key responsibilities
Articulate the various data points, and supporting the data cleansing, data mapping, data validation and UAT for the setup and visualization tool
Support business liquidity analytics to drive the business forward
Understand data requirements including identification of data sources, supporting data mapping, data modelling and data validation activities, supporting the migration / Extract Transform and Load (“ETL”) requirements for the setup, and involvement in sundry matters as SME
Assess data needs and facilitate the acquisition of data from multiple sources
Perform data cleansing and pre-processing that facilitates meaningful analysis
Assist in the design, development and implementation of the overarching business intelligence dashboards, analytics and reports
Participate in requirements gathering workshops to help articulate the requirements for the dashboards and what metrics need to be reported
Research, identify, analyze and provide implementable recommendations of key business liquidity metrics / analytics
You know that you can do the job if you have…
Degree holder in IT, Computer Science, Statistics or related discipline
Minimum 5 years of relevant experience
Demonstrated experience in handling large data sets
Experience in data warehousing projects is an advantage
Exposure to programming languages such as SQL, Oracle and Python is an advantage
Strong understanding and working knowledge of SAP or similar ERP systems is an advantage
Experience working with Power BI or other data visualisation tools is preferred
With strong quantitative, mathematical and data analytical skills
RGP benefits and culture
Chance to work on-site with global clients and exposure to diversified client portfolios
Continuous learning and development
If the above sounds like an exciting role and you are ready for a career in consulting, we love to hear from you!
Equal Opportunity Employer
RGP is proud to be an Equal Opportunity Employer and committed to creating an inclusive environment for all employees.
We offer competitive compensation &amp; benefits to the appropriate candidate. Interested parties, please forward your resume by pressing the APPLY button below. Data received will be for recruiting purposes only. 
Find out more about RGP and our solutions
www.rgp.com
Twitter: @RGP
Instagram: @lifeatrgp
Facebook: RGP</t>
  </si>
  <si>
    <t>Data Analyst (Product)</t>
  </si>
  <si>
    <t>Data Analyst (Product)
At Vyond, our mission is to put the power of video in the hands of everyone. Vyond allows people of all skill levels in all industries and job roles to create dynamic and powerful media. With features that go beyond moving text and images, you can build character-driven stories or compelling data visualizations that engage audiences and deliver results.
Founded as GoAnimate in 2007, Vyond has helped Global 2000 organizations, small businesses, and individuals produce more than 30 million videos.
With offices in Silicon Valley, Hong Kong, and Taiwan, Vyond employs a team of people whose creativity extends well beyond our office walls. We are passionate about the power of video and how it makes the static dynamic and transforms the mundane into the captivating.
© 2022 GoAnimate, Inc. All Rights Reserved. VYOND™ is a trademark of GoAnimate, Inc., registered in Argentina, Australia, Brazil, Canada, Chile, Egypt, the European Union, Hong Kong, India, Indonesia, Israel, Japan, Malaysia, Mexico, New Zealand, Norway, OAPI, the Philippines, Russia, Singapore, Switzerland, the United Kingdom, and Vietnam; Reg. U.S. Pat. &amp; Tm. Off. Other names and marks are the property of their respective holders.
Position Overview
Data Analyst (Product) assists Data Scientist in product research, development and monitoring product data quality. The right candidate will have a passion for discovering insights hidden in large data sets and actively working with stakeholders to improve business outcomes. The role will also have an opportunity to develop Data Science and Customer Insights skills.
Responsibilities
Participate in the sprint planning sessions conducted using agile methodology.
Assist in prioritization of new product features and evaluating their success after launch.
Review tracking specifications and perform QA tests once they are implemented.
Monitor key product and customer metrics for business impacting anomalies.
Support business stakeholders by serving ad hoc data requests and analyses.
Develop and apply good business sense to identify commercially impactful insights.
Requirements
Bachelor degree or above in Computer Science, or equivalent.
Minimum of 2 years’ experience in software development and data analysis.
Hands-on working knowledge of relational database management systems, such as SQL Server, Oracle, or MySQL is required.
Foundational knowledge in statistics and A/B testing.  
Attention to detail, able to work independently and learn on-the-fly.
Good interpersonal and communication skills.
Enthusiasm and curiosity.
Fluent English is a must.</t>
  </si>
  <si>
    <t>Credit MIS Reporting Manager ( Up to 60k with Attractive Bonus )</t>
  </si>
  <si>
    <t>Key Responsibilities
Involve and support various risk management workflow re-engineering, revamp of credit risk MIS processes &amp; controls and development of in-house MIS database and applications.
Enhance MIS processes from time to time in order to formulate appropriate strategies to improve the asset quality of the Bank’s loan portfolios.
Support on systems development or enhancement projects including performing UAT testing related to credit risk management.
Provide ad-hoc analytics for management whenever necessary.
Conduct data analysis and prepare various reports to management reporting as well as HKMA Banking Returns. Ensure all output in regulatory reporting achieved in high accuracy.
 Requirements
Degree holder in Baking &amp; Finance, Statistics, Risk Management or related discipline
5-6 years of relevant experience in statistics and credit risk analytics.
Experience in risk data aggregation, risk analytics, portfolio management, regulatory reporting, data governance.
Sound knowledge on bank-wide credit portfolios including retail, corporate, financial institutions and counterparts.
Experience in HKMA regulatory reporting is preferred.
Proficiency in SAS, MS Office and data mining skill set.
Experienced in IT projects and system implementation related to data systems.
Self-motivated, independent, with good communication skills, able to communicate effectively at all levels.
Good command of written and spoken English and Chinese (including Putonghua).</t>
  </si>
  <si>
    <t>5-6 years</t>
  </si>
  <si>
    <t>Database Specialist (IT Database &amp; Enterprise Systems)</t>
  </si>
  <si>
    <t>Manage the daily database activities and ensure optimum availability and efficiency of all databases as part of the Core Systems to end-users. Review and monitor the database performance and perform tuning and housekeeping where appropriate
Evaluate, introduce and implement new technology and methodology to enhance efficiency and effectiveness of database operations, administration and security
Provide technical advice on application computer systems, database servers, operation systems and related hardware maintenance, as well as script/operation procedure automation
Exercise proper control on version management of various UAT environments and execute patch deployment according to pre-defined schedules
Ensure all documentation is completed on time, with good quality and is up-to-date at all time. Ensure the corresponding procedures are strictly adhered to by all operations staff
Ensure the services from external service providers and hardware/software vendors on database and enterprise application software related projects are prompt and with high quality
Supervise and train the backup staff in a range of database activities, enterprise application software and Unix/AIX/Linux related hardware
Prepare and monitor the budget for database and enterprise systems related hardware, database and enterprise application software and the maintenance cost
To assist on the negotiation of hardware/software acquisition on database related projects in the best possible way
Perform ad hoc projects as assigned by supervisor
Requirement: 
University or Polytechnic graduate or equivalent, with a major in Computer science / studies
Minimum 3-4 years experience in Oracle / UNIX / Storage
Sound experience in supporting sizeable IT infrastructure
Technical knowledge on UNIX, Linux and Microsoft Windows platform
Network equipment like switches and routers, firewall as well as TCP/IP routing protocol is plus
 Professional qualification in MCSE/CCNA/ITIL foundation certificate is plus</t>
  </si>
  <si>
    <t>3-4 years</t>
  </si>
  <si>
    <t>(Junior) Data Analyst | Listed Company | Tech Solutions | HKD 20 - 40k + bonus</t>
  </si>
  <si>
    <t>Our client, a listed company in technology solutions, is currently looking for an entry to junior level of Data Analyst who is familiar with or with knowledge of Tableau and SQL.
Requirements
Fresh graduates welcome
Experience or knowledge in Tableau / Power BI / Python / SQL
Certificates in Tableau would be a big advantage
Interested parties please directly apply with "apply now".</t>
  </si>
  <si>
    <t>Data QA Analyst</t>
  </si>
  <si>
    <t>Key responsibilities
Design &amp; execute test plans for existing &amp; new data product features
Understand business requirements to ensure proper development of test plans
Perform data verification from collection, transformation, visualization to campaign enablement
Troubleshoot on application issues, backend job abnormality, report &amp; dashboard discrepancies
Work closely with product managers, developers &amp; data engineers to ensure data quality across end to end data pipeline
What you’ll need to succeed
Degree in Computer Science, Information System, Data Science or related discipline
Working experience in the digital media / e-commerce industry with client facing mobile app &amp; website is highly desirable
Knowledge in client app proxy &amp; API tools, e.g. Charles Proxy, Wireshark, Postman, etc.
Familiar with data tracking tools, e.g. Google Tag Manager, Tealium &amp; Segment.io, etc.
Knowledge in programming, e.g. Scripting, API language, SQL, Python, etc. is an advantage
Familiar with analytics &amp; visualization tools, e.g. Google Analytics, Google Data Studio,
Adobe Analytics, Amplitude, Tableau, etc.
Familiar with marketing tools, e.g. Clevertap, Appsflyer, Salesforce, Emarsys , etc.
Passionate, proactive, detail minded with data driven &amp; problem solving mindset
Able to work independently &amp; collaboratively in a fast-paced environment
Good communication skills with both written and spoken English and Chinese</t>
  </si>
  <si>
    <t>IT Digital Solution Analyst</t>
  </si>
  <si>
    <t>Airport Area</t>
  </si>
  <si>
    <t>Discover your opportunity with Cathay Pacific Services Ltd (CPSL), the latest and one of the most advanced air cargo facilities around the world.  We strive to become the world’s most customer centric cargo terminal services provider with focus on building brand, digital and sustainability leadership.  
CPSL is undergoing Digital Transformation and we are looking for high calibre candidate ready for make change on business processes and influence stakeholders.  As an IT Digital Solution Analyst, you will responsible for the digital solution projects and work in close collaboration with commercial and operation streams to identify digitalization initiatives by defining the customer outcomes, driving the process change, designing new operating model as well as adopting a new way of working. 
To succeed in this role, it is critical that you deliver customer-centric outcomes by managing data analytics, deploying innovative technology, creating impactful and new business value for organisation.
Key Responsibilities
Collect, understand, and transmit the digital requirements into the project backlog and work with development team to deliver by sprints
Analyse the best available digital technology and select the options that suit the company business in terms of cost, timeline and implementation and also manage the project associated with internal and external parties
Develop and innovate the existing business processes to meet future operational scenarios and document them with end users endorsement via digitalization process
Conduct proactive research on new digital tech development and monitor industry digitization trend.  Conceive potential applications and use cases for the company, liaise with vendors and concerned parties to conduct proof of concept (POC) or technology (POT) in an agile manner
Work closely with the BU to come up with business requirements on digital transformation with clear business objectives.  Develop or support BU to develop business case for new projects with sound justifications
Conduct software change impact analysis to support day to day management of change requests in relation to the project plans to ensure agreed deadlines are met
Produce weekly reports for the digital solution manager showing progress against outstanding milestones, status, resource requirements, issues, risks and dependencies
Provide second level support for application related incidents if required
Handle problem management process for application related problems
Conduct any ad hoc duties as assigned by your superior.
Requirements: 
Degree in Computer Science or Computer Engineering or Information Management
Over 6 years relevant agile development experience of digital solutions, as well as vendor management
Have proven track record of middle to large scale digital product development using agile method
Excellent analytical, planning, problem solving, organizing and time management skills with the ability to independently manage and prioritize multiple tasks within defined time constraints
Curious, empathetic, open-minded, self-motivated, resourceful and strong continuous improvement mind-set
Be results orientated with good communication and interpersonal skills
Master of agile development method such as Scrum
Have domain knowledge of air cargo terminal, air cargo, and logistics is preferred
To apply, you may simply email your confidential resume with date of availability, current and expected salary to career @cpsl.com.hk. Please call our recruitment hotline at 2767-9375 during office hours for enquiry. Applicants not contacted within 6 weeks may consider their applications unsuccessful. Applicants not contacted within 6 weeks may consider their applications unsuccessful.
Cathay Pacific Services Limited is an Equal Opportunities Employer. Personal data provided by job applicants will be used strictly in accordance with our personal data policy and for recruitment purposes only.  Applicant Privacy Policy is available on our website: www.cpsl.com.hk for details. Candidates not notified within six weeks may consider their application unsuccessful. All related information will be kept in our file for up to 24 months.
We have been awarded Caring Company Logo for the Year of 2019 – 2022.
To explore us via Facebook: CPSL Career | Facebook</t>
  </si>
  <si>
    <t>6 years</t>
  </si>
  <si>
    <t>Southern Area</t>
  </si>
  <si>
    <t xml:space="preserve">Responsibilities:
Responsible for the analytics pipeline from data extraction, blending, cleansing and processing to model creation and result visualization
Gather, analyze data and build statistical models to conduct data analysis and create algorithms to predict probabilities
Develop predictive and prescriptive models through programming in R or Python. 
Communicate quantitative insights into recommendations and present final results. 
Lead researches in the application of AI for stakeholders
Identify and explore relevant data sources from internal and external sources, covering structured and unstructured data
Design data collection, integration and retention requirements and framework
Work with the IT system team to design and implement data-driven systems; and refine data collection process
Requirements:
Degree holder in Quantitative Science/Data Management/Business Analysis or related disciplines
At least 6 years of experience in data science, modeling and some scripting
At least 3 years of experience in managerial role of data science, analytics or data management 
Hands on experience with machine learning models using Python or R
Strong data project management, business process analysis and numerical skills
Data visualization skills, preferred experience in Power BI, Quik or Tableau
Good command in using data management tools, data systems or related software
Desire to work across various projects and enjoy strategically advising clients on emerging data techniques and initiatives. 
Fluency in English and Chinese are required
We offer ample opportunities for career development and attractive salary package commensurate with experience and qualifications.  Interested parties please apply with full resume via “APPLY NOW”.     
For further information on Wheelock Properties (Hong Kong) Limited, please visit our website: www.wheelockpropertieshk.com.
We are an equal opportunities employer and invite applications from all qualified candidates. Personal data collected will be treated in strict confidence and handled by authorized persons for recruitment-related purposes only within The Wheelock &amp; Wharf Group. Applicants not hearing from us within 2 months may consider their applications unsuccessful. </t>
  </si>
  <si>
    <t>Assistant Manager / Manager, Market Risk and Liquidity Modeling</t>
  </si>
  <si>
    <t>Tsim Sha Tsui</t>
  </si>
  <si>
    <t>Job Purpose
Assist the team in the overall market risk management, liquidity risk management, interest rate risk management, model validation and fair value functions for the Bank and its overseas branches and subsidiaries
Key Responsibilities
Understand credit risk, market risk, liquidity risk, interest rate risk and/ or risk modeling and their impacts to RWA.
Capable to model and provide quantitative analysis on different historical data and trend in assessing the liquidity risk and interest rate risk behavior and appropriateness for the clients.
Partner with business on their daily activities and development of new products and business initiatives.
Involve in the new Basel and/ or HKMA various risk management projects to ensure regulatory compliance.
Participate in the implementation of enhanced risk management framework in specific risk areas to ensure risks are holistically measured.
Improve/ review existing risk policies and documentations to ensure compliance with regulatory and market standard.
Participate in internal audits as well as regulatory audits and meeting regulatory requirements timely in specific risk areas and close outstanding audit items effectively and efficiently.
Requirements
Degree holder in finance, risk management, engineering, quantitative or related disciplines.
Minimum 3 years’ market experience in risk management areas such as market risk and credit risk.
Good knowledge of HKFRS-9 Requirements and Basel Requirements.
Professional Qualification of Certified Treasury Management Professional (CTMP) / Certified
Senior Treasury Management Professional (CSTMP) is preferred.
Professional Qualification like FRM, CFA, ACCA etc is treated as a plus.
Good command of both written and spoken English and Chinese (Cantonese and Putonghua).For more details about career opportunities with the Bank, please visit our website http://www.cncbinternational.com/careers/en/index.jsp. Please apply with full resume stating current and expected salaries.
Personal data collected will be used for recruitment related purposes only. Applicants not invited for interview within 6 weeks may consider their applications unsuccessful. However, applicants may be considered for other suitable positions within the Group for a period of not more than 2 years. Personal data will be destroyed at any time after 3 months.
China CITIC Bank International is committed to being an equal opportunities employer and intends to provide a work environment free of unlawful discrimination or harassment. All employment decisions will be made in a non-discriminatory manner.</t>
  </si>
  <si>
    <t xml:space="preserve"> Analyst</t>
  </si>
  <si>
    <t xml:space="preserve"> Risk Management</t>
  </si>
  <si>
    <t>Data Analyst - Python (Consumer Banking)</t>
  </si>
  <si>
    <t>Responsibilities:
Design and execute various contextual marketing campaigns as well as provide actionable insights to improve program effectiveness:
Leverage new data points, models, behavior-based triggers
Working with business and marketing to ensure efficient targeting and communication
Responsible for the A/B test to gain insights and learning
Identify opportunities from data-driven analytics to drive customer quality and campaign conversion
Develop and industrialize mechanism providing insightful campaign analytics to business to enable:
Timely and informative business decision-making
Preparation of robust marketing plan to boost up the business
Lead and manage data and analytics projects
Constantly review and streamline the current operational workflow to improve the team productivity and efficiency
Requirement:
Minimum 2 years working experiences in business analytics or campaign management experience
Experience in banking industry especially consumer banking is highly preferred but not a must
University degree in Information Management, Computer Science, Statistics, Operations Research or another quantitative discipline
Working experiences with Python
Experience in SAS, SQL, and /or campaign tools are higly preferred but not a must
In-depth knowledge in data and ability to interpret data
Proficient in visualization tool such as Qlikview, PowerBI a plus
Advanced knowledge in Hadoop, Spark a plus
Experiences in campaign management and execution a plus
Interested parties please click "Apply Now" or contact Ernest Hung on +852 2833 4198 for more information.
Interested parties could also send your full resume with expected salary to ernest.hung @ chandlermacleod.com . Successful applicants will be contacted within 2 working days.</t>
  </si>
  <si>
    <t>We are a leading technology company with an avowed mission to establish a safe, secure, transparent, traceable and trust through advanced technology. We develop innovative business solutions across various industries including but not limited to B2B/B2C online marketplace, financial services, property management and other technology driven projects. We are now looking for an enthusiastic, dynamic and innovation driven individual to join our exciting team.
Key Responsibilities
Translating data analytics results into a clear business focused deliverable
Develop, maintain and enhance web and mobile applications (iOS and Android)
Prepare dashboard and other ad-hoc reports using reporting tools
Perform systems release support to user acceptance test team
Assist in writing relevant documentations such as system specifications and test case
Requirements:
Degree holder in Computer Science or a related discipline
Minimum 2 years programming experience in Python, Postgresql, Java under Microsoft Azure cloud environment and/or data analytics
Familiar in DataMart, BI Dashboard, Data analytics, modelling &amp; mining; and visualization tool such as Tableau, Power BI, Report Studio
 Hands on experience in MS SQL, MongoDB, NoSQL, Elastic Search, ELK or Algolia are desirable
 Minimum 2 years’ experience in frontend development with HTML5, CSS3 Knowledge of  Angular, Ionic, Cordova, RESTful API, Node.js would be an advantage
 Experience in docker and Kubernetes is definitely a plus
 Strong in analytical skill and data analytics
 Experience in Microsoft Azure and DevOps are desirable
 Ability to think out of the box and be innovative on data analytics solution design is important
How to apply: 
Please send your resume with expected salary by the function "APPLY NOW"</t>
  </si>
  <si>
    <t>(Senior) Machine Learning Engineer</t>
  </si>
  <si>
    <t>Role description:
The world of logistics is full of data challenges and opportunities. Our development team has set out to tackle these. In our team you will be closely working with our business stakeholders to further automate business processes utilizing data science and machine learning. You will be part of an innovative and highly agile team of developers and are complementing the team with your expertise to bring in new ideas with self-responsibility to have a real impact on our strategic development. You will work with the core development team in Hong Kong and also collaborate closely with our Machine Learning experts in Switzerland HQ.
Collaborate with business partners to develop new ways to achieve goals using state-of-the-art techniques and tools
Effectively communicate the analytics approach and how the goals will be achieved
Promote data-driven decision making and educate on the value with a focus on the "how and why" of problem solving
Implement analytical approaches and integration, working with business leads and developers
Build reproducible, interpretable, dynamic, and scalable models that integrate seamlessly with analytical data products
Develop capabilities to find new ways to combine disparate internal and external data sources
Identify and develop long-term processes, frameworks, tools, methodologies, and standards
Collaborate and coach with a growing team and share ideas with external idea generators
We are looking for you if you have these qualities:
Background in computer science, mathematics, or a related technical discipline
Experience in software development including statistical or data science tasks
In-depth knowledge and demonstrated experience developing &amp; optimizing machine learning models in a production environment
Experience working with Python in a production environment
Experience with streaming and non-streaming analytics
Experience with SQL, Spark, Pandas, NumPy, SciPy, statsmodels, Stan, PyMC3, Caret, scikit-learn, Keras, TensorFlow, PyTorch, and Databricks is a plus
Strong machine learning skills to solve clustering, classification, regression, anomaly detection, simulation, and optimization problems on large data sets
Experience with Big Data technologies (Azure preferred) and data visualization tools
Experience supporting deployment, monitoring, maintenance, and improvement of models desired
Excellent verbal and written English and Cantonese
Candidates with more experience will be considered as Senior Machine Learning Engineer
Please send your resume with expected salary and availability by clicking "Apply Now".
  For further information, please visit our company homepage
 www.mrspedag.com
(All information collected will be used for recruitment purpose only.)</t>
  </si>
  <si>
    <t>Responsibilities:
Collaborate with internal stakeholders to understand business needs and design and develop analytics, including data analysis, visualization, prediction, generating insights, etc. to facilitate data-driven and insightful discussions with management on human resource matters and recommendations
Stay current on latest trends in analytics best practices and explore suitable ways to automate analytics and improve efficiency of generating analytical reports
Assist in development and enhancement of human resources data management practices, data processing and analytic workflows
Provide support in human resources functions but not limited to talent acquisition, compensation &amp; benefits, performance management, annual salary review, and HRIS
Perform ad-hoc tasks as assigned by supervisors
Requirements
Degree in Human Resources Management, Computer Science, Business Administration, or related disciplines
Minimum 3 years of experience in data analysis with solid knowledge of compensation &amp; benefits
Strong analytical skills and proficient in Excel and Power BI
Experience in human resources analytics is definitely an advantage
Proactive in problem solving and willing to learn strong business acumen, communication and presentation skills
Meticulous and excellent numerical sense
Good command in written and spoken English and Chinese
We offer ample opportunities for career development and attractive salary package commensurate with experience and qualifications.  Interested parties please apply with full resume via “APPLY NOW”. 
For further information on Wheelock Properties (Hong Kong) Limited, please visit our website: www.wheelockpropertieshk.com
We are an equal opportunities employer and invite applications from all qualified candidates. Personal data collected will be treated in strict confidence and handled by authorized persons for recruitment-related purposes only within the Wheelock &amp; Wharf Group. Applicants not hearing from us within two months may consider their applications unsuccessful.</t>
  </si>
  <si>
    <t>Admin &amp; HR</t>
  </si>
  <si>
    <t xml:space="preserve"> Compensation &amp; Benefits</t>
  </si>
  <si>
    <t>Statistical Analyst (Retail Strategy)</t>
  </si>
  <si>
    <t>The Statistical Analyst will support the company’s Customer-centric Smart Retail Strategy on data analytics. Your analytical and technical skills will be leveraged to support the Strategic Business Office to implement business strategy analytics and technology application development projects.
What You Do
Add strategic value to Chow Tai Fook by solving business problem from data analytics, machine learning and AI in three major areas:
Customer and CRM Analysis – Enrich customer experience and customer lifecycle activity planning in the areas of acquisition, engagement, and retention of value customers
Product and Inventory Analysis – Manage comprehensive analysis including stock availability and order analysis, supply chain management etc.
Shop and Digital Channel Analysis – Assist to drive effective channel strategies, e.g. shop opening, digital customer touchpoint performance and tracking analysis etc.
Manipulate, consolidate, and transform data for statistical analyses and modeling
Suggest the appropriate analytical methodology for day-to-day analytical activities
Apply solid programming skills to perform exploratory analysis to select appropriate tools and statistical methods
Prepare reports and presentation for regular business reviews with management &amp; business units
Collaborate closely with internal teams, transform business users’ requirements into constructive ideas for data analytics system development, maintenance and enhancements
Collaborate with technical team and vendors during the development activities
Identify data issues and area of improvement to enrich customer data and ensure quality
Who Will Thrive
Degree or above in quantitative discipline (E.g. Management Science, Statistics, Data Mining, Mathematics, Operational Research, Business Analytics)
3-4 years’ relevant experience in working with large datasets preferably in Customer Loyalty Program, Inventory Management Project, Business Analysis &amp; Modelling Analysis
SAS/ SPSS/ Cisco/ SQL or relevant professional certificates are required
Proficiency in SAS, ILOG, R, Python and familiar with data management tools (e.g. SQL)
Strong knowledge of statistical theory and methods in the area of data modeling
Strong knowledge of Operational Research Model and DOE
Curious, innovative spirit with strong communication, quantitative and analytical problem solving skills
Ability to thrive and adapt to a fast paced, dynamic, growth environment
Excellent command of written and spoken English, Cantonese and Mandarin
Benefits:
5-day work
Competitive salary, staff meal, medical and dental insurance, life insurance
Various types of leave, e.g. Family-friendly leave, self-development leave, Examination leave, marriage leave, birthday leave, volunteer service leave, etc
We offer excellent career opportunities, attractive remuneration package &amp; benefits to the right candidate. Interested parties please click "Apply Now" below or apply with full resume by stating latest and expected salaries to 21/F, Chow Tai Fook Centre, No. 580A-580F Nathan Road, Mongkok, Kowloon, Hong Kong. 
All information collected for recruitment purpose only.</t>
  </si>
  <si>
    <t xml:space="preserve"> Sales - Sales Management</t>
  </si>
  <si>
    <t>Associate, Specialist, Data Business Management, Consumer Banking</t>
  </si>
  <si>
    <t>Kwun Tong</t>
  </si>
  <si>
    <t>Business Function
Group Technology and Operations (T&amp;O) enables and empowers the bank with an efficient, nimble and resilient infrastructure through a strategic focus on productivity, quality &amp; control, technology, people capability and innovation. In Group T&amp;O, we manage the majority of the Bank's operational processes and inspire to delight our business partners through our multiple banking delivery channels.
Principal Responsibilities
MIS
To assist the team head to formulate strategies and plans in align with bank’s objectives and leading the team to achieve team’s business goals and targets
To formulate and produce the timely, accurate and quality MIS reports and share analytical insights to facilitate decision making
To develop the effective and efficiency way to compile the MIS data for MIS data maintenance
To automate and streamline reporting journey
Ops Data Insights &amp; Trackers
To develop and maintain dashboards, key indicators for leadership team to track key metrics
To analyze historical trends, prepare forecast data to archive Demand Management, digital content enrichment opportunities
To analyze the operation efficiency from operation data to optimize operation procedures Make use of operation data to optimize operation process, enhance customer journey and reduce Employee Pain Points
To liaise with stakeholders to facilitate the data requirement and logistics
To streamline execution of the end-to-end data management process to improve the productivity and efficiency
To conduct periodical review and health check to ensure accurate data are generated for study and analysis
To draw insight from data / dashboards to identify opportunities &amp; recommendation to users in call diversion and digital adoption
Requirements
Degree holder in Information System, Statistics, Management Science, Mathematics, or related disciplines
4-7 years relevant experience in banking or financial industry, preferably in Big Data or Business Analyst
Consumer banking operations, customer centre or wealth management operations experience is preferred
Process transformation experience is preferred
Good analytical and problem-solving skills
Good knowledge in Big Data including Data Lake architecture, Python, SQL and dashboard tools like Qlik, Tableau, Power BI, etc.
Be data sensitive with sound presentation skills
Detail-oriented and able to work independently
Initiative and a good team-player
Good interpersonal and communication skills
Proficient knowledge in business intelligence / data visualization tools
Independent and with can do attitude
Ability to work under tight deadline and handle multiple projects
Excellent command of written and spoken English and Chinese
Apply Now
We offer a competitive salary and benefits package and the professional advantages of a dynamic environment that supports your development and recognises your achievements.
We regret only shortlisted candidates will be notified.</t>
  </si>
  <si>
    <t>4-7 years</t>
  </si>
  <si>
    <t>Media &amp; Advertising</t>
  </si>
  <si>
    <t xml:space="preserve"> Strategic Planning</t>
  </si>
  <si>
    <t>Customer Data Analyst</t>
  </si>
  <si>
    <t>International renowned firm
SQL, Python, Power BI, D365
Data analysis &amp; application projects
客户简介
Our client is a large scale international-renowned firm. To cope with the growing importance of data and digital transformation, they are currently hiring a Customer Data Analyst to oversee end to end data cycle while driving digital transformation within the corporate. The candidate not only can directly present insight to the Senior Manager but also exposure to a full spectrum of Microsoft products (PowerBI, MS SQL Server, D365).
工作内容
- Liaise among internal users and vendor to ensure business requirements are well defined and properly implemented
- Support CRM implementation, ERP upgrade and B2C webpage included create scope, scheduling, resource control and migration plan.
- Optimize the data flow from System to Dashboard reporting and data cleansing.
- Formulate test plans and lead user to perform UAT testing
- Negotiate and manage with different level internal stakeholders
- Perform As-is analysis and to-be process for the customer purchase workflow process
- Streamline the workflow of business process and implement the change among organization
- Responsible for change management in ERP and develop use case.
- Develop KPI for measuring customer purchase performance as well as manage and submit global KPI dashboard.
- Report Generation using Excel, VBA, Marco, SQL by weekly/monthly/quarterly/annually
- Improve campaign effectiveness and provide data driven recommendations on optimize customer journey, improve targeting and customer engagement.
理想的求职者
Bachelor in Business Administration, Information Management or related disciplines
5+ years experience in Customer Data Analysis/ Business Analytics
Hands on with SQL, Power BI
Experinece with Python is a huge plus
Experience in end to end data management from database, analysis and visualization
Solid skills in Data Analysis · Business Analysis · Business Intelligence (BI)
Skills in Change Management · Process Improvement · Project Management
Experience with CRM/ ERP implementation, Microsoft products is a plus (e.g. Microsoft Dynamics NAV · Microsoft Dynamics CRM · Microsoft Dynamics 365
Strong communication skills in Cantonese and English, able to turn data into insights and make recommendation/ storytelling to management
Independent, proactive problem-solver
福利待遇
Our client offer sustainable career path to the candidate.
To apply online please click the 'Apply' button below. For a confidential discussion about this role please contact Eliza Lai on +852 2848 4741.</t>
  </si>
  <si>
    <t>Our client is a cognitive solutions and cloud platform company headquartered in New York with operations in over 175 countries. They are currently looking for IT project manager to participate their team. 
Job Description
Perform ETL, Data Modeling and Dashboard building
Source, cleanse and consolidate data from different systems, reports and manual sources, where applicable.
Work Closely with Stakeholders to develop end-to-end BI Solutions &amp; Dashboards
Provide maintenance support, troubleshoot Issues on BI reports and Dashboards
Work in Agile Scrum Development Team
Requirements:
Degree in Computer Science, Information Technology or equivalent
More than 3 - 5 years of Banking or Insurance experience, and have exposure to Financial Services industry
Experience in using visualization tools, such as Qlik Sense, Power BI, Tableau
Experience in Python &amp; SQL development
Strong problem solving, business analysis, quantitative &amp; communication skills
Self-directed with high motivation and demonstrated capacity to innovate and explore new techniques
Proficient in English and fluency in Cantonese is preferred.
Candidates with more experience will be considered as senior position
To apply for this position, please send your full resume to Contract_hk @persolkelly.com in word format indicating the job title. If you are not contacted by our consultants within 2 weeks, please consider your application unsuccessful. All applications will be treated in strict confidence and used for recruitment purposes only in accordance with PERSOLKELLY Hong Kong Limited's Privacy Notice.</t>
  </si>
  <si>
    <t>Research Analyst</t>
  </si>
  <si>
    <t>Our subsidiary company is looking for a high calibre to join with our Company.
Job Description
Develop in-house strategy for adding new digital assets (crypto tokens) to the fund portfolio
Work with digital asset partners to identify technical implications for deploying new tokens and potential new blockchain tech
Support Portfolio Manager with research and analysis to identify and capture additional opportunities
Research on new investments and companies
Actively source/purse new projects for investment
Requirements
2+ years of experience in a relevant field –– technical, financial, security, or analytical role in equity research, investment fund, trading, strategy consulting, etc.
Strong knowledge of the Crypto/ Blockchain industry
Excellent research and analytical skills
Experience with market data analysis a plus
Comfortable handling sometimes ambiguously defined problems, developing creative solutions and delivering against aggressive timelines
Excellent communication and presentation skills, and proven ability to translate data into actionable insights
A team player that works well with teams across the company
Interest in cryptocurrency technology and markets is a must.
Please submit your CV (Chinese and English) online, including your current basic and expected salary. Also, remark the type of your visa and its status in your CV if you need a work permit in Hong Kong.</t>
  </si>
  <si>
    <t>Data Engineer - IoT / Smart City / Energy Platform (REF: CESG/DE)</t>
  </si>
  <si>
    <t>Responsibilities:
Work on Smart City solutions such as IoT or Industrial Internet of Things (IIoT) platform
Develop, test, and maintain services, tools, frameworks for data processing or management  
Improve efficiency for data processing, such as ETL, data pipelines, OLAP DBMS, real-time messaging and streams processing, data-sync between systems, etc.
Develop tooling for system performance evaluation and monitoring. Get insights of efficiency and sterilizability and make continuous improvement, such as optimizing queries, computing resource management and isolation, multi-tier storage systems, etc.
Devise system, tooling and approaches for data privacy and security, access control, and sensitive data
Coordinate with research and project teams for collecting system requirements and user requests
Perform functional requirement analysis, program design, coding, testing for software applications
Requirements:
Major in Computer Science / Information Technology / Electronic Engineering or related disciplines
Around 1-3 years of experience in Data Engineering, Big Data Technologies, Distributive system, and Data management
Familiar with OOP. / Python / DevOps will be an advantage
Good understanding of trade-offs in software development
Good team player and strong sense of responsibility
Please click the Apply Now button to send your full resume stating relevant job reference, present and expected salary and availability.
Personal data collected will be treated in strict confidence and used for recruitment related purposes only.</t>
  </si>
  <si>
    <t>Responsibilities: 
Coordinate with clients to identify the business requirements of data analytics
Participate in data analytics projects for data modelling, designing solutions and analytics, data presentation and visualization 
Perform data analyses including data mining, data pre-processing, data interpretation in complex data sets using statistical or segmentation techniques 
Perform data integration, ETL and data mapping activities 
Compile system documentation such as manuals and specifications
Requirements: 
Degree holder in Computer Science, Information Management, Mathematics, Statistics or related disciplines
At least 1 years’ experience in the capacity of Data Analyst, passionate fresh graduates are also welcome 
Proficiency in Python and SQL
Hands-on experience with BI software (e.g. Tableau, Google DataStudio, PowerBI) on building dynamic dashboards will be an advantage
Experience in ETL tools, such as Apache Airflow/Prefect will be an advantage
Experience in Cloud platforms, such as GCP/AWS/Azure will be an advantage
Experience in API development will be an advantage
We offer attractive compensation package to suitable candidates. Interested parties, please click "Apply Now" to submit your application including your present &amp; expected salary.
(Personal data collected will be used for recruitment purposes only.)</t>
  </si>
  <si>
    <t>1 years</t>
  </si>
  <si>
    <t>Data Modeler (Date Modelling) (60-70k) (Listed Company)</t>
  </si>
  <si>
    <t xml:space="preserve">Our client, a listed Company in Hong Kong, looking for Data Modeler to join their team. 
Job Description
Communicate with different level stakeholders to collect the business requirements and objectives, and suggest requirement meeting models.  
Plan, execute, and monitor the development of data models and the implementation of data marts and data lakes for analytics platforms.
Perform data massaging,  mapping, and data interface governance. 
Plan and perform hands-on modelling, design, configuration, installation, and performance tuning.
Support the Data Team to define and govern data modelling and design standards, tools, best practices.
Plan, lead and drive the database analysis to determine the optimal design data structures and enterprise data warehouse.
Job requirements:
Bachelor’s or master’s degree in computer science, information systems, or in a related field.
6-8 years of experience in data modelling and database design.
Experience in data modelling principles and methods (e.g.conceptual, logical &amp; physical data models).
Technical knowledge and experience on Data Vault, Kimball, etc.
Proficiency in using data modelling tools for both modelling and applying best practices around model governance and change management.
Experience in data warehouse, data lake and big data platforms in complex data structures in an advantage.
Metadata management and master data management is a plus.
Experience in implementing industry standard data models such as CIM is a plus. 
Strong interpersonal skills with excellent communication skills.
Interested parties please email a MS Word version resume and expected salary to allen.poon@manpowergrc.hk for further information. </t>
  </si>
  <si>
    <t>6-8 years</t>
  </si>
  <si>
    <t>System Analyst (Data)</t>
  </si>
  <si>
    <t>Tsing Yi</t>
  </si>
  <si>
    <t>Responsibilities:
Formulate and implement various business strategies and plans for Business Intelligent and data analytics, includes marketing campaigns, data extract, customer list preparation, and promoting throughout the company to achieve the company's business and management. Conduct data design based on user business and technical requirements;
Analyze IB / local business operation, organize the company's annual, quarterly, and monthly production and operation analysis and work plan, supervise and coordinate the implementation among various functional departments accordingly. Prepare business and technical documentations and conduct user training;
Work closely with various business unit to implement the action plans and react responsively to any constraints and barriers;
Participate in ad-hoc data / analytic exercise to prepare and analyze customer data.
Requirements:                               
Degree holder in Computer Engineering, Information Technology, Statistics or related disciplines.
5 years of experience in customer analytic, data warehouse and BI platform, preferably in telecommunication industry.
Proficient in data analytics design and segmentation with PL/SQL, MS SQL and Python coding or correlation platform.
Knowledge, skills and experience in system design and development with all / some of the following technologies:Exposure in Design pattern, Java applications Framework would be an advantage.
Operating System: Windows, Linux, IBM AIX;
Database / Network: Oracle, MySQL, MS SQL;
Programming Language: Java, JavaEE - Web, Website building (e.g. PHP, JavaScript &amp; AngularJS - Jquery, Ajax), APEX, Python, Ruby;
Others: BI tools: OBIEE / Discoverer, ETL: ODI, Oracle Weblogic, Web Security, Big-Data tool, like Hadoop / Splunk;
Strong communication and coordination skills, Self-motivated with analytical and problem solving capability.
Good command of written and spoken Chinese and English and proficient in Mandarin.
We offer competitive salary package and career development opportunity.  Interested parties, please apply with full resume, present and expected salary, by clicking “APPLY NOW”.  Please quote the reference number on the e-mail subject.
We are an equal opportunity employer and welcome applications from all qualified candidates. Information provided will be treated in strict confidence and only be used for consideration of your application for the relevant post within HGC Global Communications Limited. Personal data provided by job applicants will be used strictly according to our Personal Information Collection Statement, a copy of which will be available upon written request. Information of unsuccessful candidates will be destroyed within six months.</t>
  </si>
  <si>
    <t>Security Analyst – Information Technology (Bank)</t>
  </si>
  <si>
    <t>Our client, a well-established Bank in Hong Kong, is looking for a high-calibre candidate to join their Group:
Responsibilities:
Maintain all the Bank’s policies and procedures regarding to information and Cybersecurity.
Maintain and follow the regulatory requirements on security such as HKMA Cybersecurity Fortification Initiatives (CFI) requirements so as to widen the security protection perspectives of the Bank.
Lead and perform vulnerability assessment to the Bank’s IT system.
Lead and perform system and network configuration hardening reviews to ensure the system and network security of the Bank.
Study, evaluate and implement the Information or Cybersecurity solutions for Cybersecurity protection perspectives, and provide technical &amp; administrative support to related systems.
Requirements:
Degree holder in Computer Science or Engineering or related disciplines
CISA / CISM / CISSP or equivalent is preferred
Minimum 5 years of relevant working experience in IT Security, Information Security or IT Audit.
Solid experience in Information / Cybersecurity controls and reviews to ensure the adequate controls and the adherence to Security Policies and Standards of the Bank.
Solid experience and understanding of regulatory requirements such as HKMA SPM, Cybersecurity Fortification Initiatives (CFI), SFC, PCI-DSS and etc.
Experiences and understandings in Cyber Security principles, Information security risk managements &amp; controls.
Familiar with the security practices on patch management, key / certificate management, privileged account management, vulnerability scanning, software / application whitelisting, APT protection, system hardening.
Knowledge on security features of firewall, router, switch, IPS/IDS, APT, VPN, Database, Windows / Linux / AIX platforms.
Interested candidates please forward your resume (in MS Word format) together with current and expected salary details by clicking the Apply Now button.</t>
  </si>
  <si>
    <t>Senior Manager, Data Management</t>
  </si>
  <si>
    <t>We are building a comprehensive Finbiz-as-a-Service (FaaS) platform, expands opportunities to financial advisors, brokers, agents and financial institutions. Financial professionals can plug into a Business Platform and power up a business. You get everything necessary for sales and customer support from a full range of financial products to back-office functions and compliance. With this you get peace of mind and the freedom to build your business.
Responsibilities:
Responsible for guiding the design and direction of data architecture, working closely with a range of stakeholders including the data team, data providers, and business users;
Manage the team resources and schedule to ensure the data platform is delivered with effectiveness, high quality, accuracy, security, and cost control;
Establish and execute the mechanism of data management and governance (Data standard, Single source of Truth, and Data quality assurance);
Establish a Proactive Data Quality Management and Data Quality Monitoring system;
Enhance data accessibility across the teams to stand up for the self-service model;
Collaborate with business stakeholders to align the data strategy with the business strategy.
Requirements:
University degree or above in Information System, Computer Science, Computer Engineering or a related discipline;
8 to 12 years’ solid experience in Data Architecture Design/managing data warehouse on Cloud and performing data cleansing;
Experience in Data Governance, establishing and enforcing data operating model and standardized operating procedure, preferably with financial data management background will be an advantage;
Experience with cloud service providers (Microsoft Azure);
Experiences on data dictionary, business glossary, data catalog and data quality solutions preferred;
Strong project management and business analysis experience with excellent problem solving and interpersonal skill;
Resilient, capable of working responsibly in a dynamic environment;
Proficiency in both English and Chinese;
Proficiency in Python and Power BI a plus;
Great sense of ownership and servicing mindset to ensure efficient and effective customer service processes.
We offer competitive remuneration including career prospects to the right candidate. Interested parties please submit your application via
1. Our Talent Platform
2. Emil by clicking "Apply Now"
The employee for above position will be employed under AGBA[1] Management Company Limited.
(All applications will be treated in strict confidence and used for recruitment purpose by AGBA Management Company Ltd and its affiliates only. All applicants are kept on file 6 months from the date of the application.)
1,  AGBA Acquisition Limited is a NASDAQ-listed company (NASDAQ: ‘AGBA’) that has agreed to acquire TAG Holdings Limited.  AGBA Acquisition Limited is expected to be rebranded as ‘AGBA Group Holding Limited’ upon the SEC’s approval of the acquisition.</t>
  </si>
  <si>
    <t>PowerBI Reporting Lead (Cybersecurity Analytics) - Lead Financial Institution</t>
  </si>
  <si>
    <t>HK$70,000 - HK$90,000 /month</t>
  </si>
  <si>
    <t>Tai Po Area</t>
  </si>
  <si>
    <t>Our client, a leading financial institution, is looking for a PowerBI Reporting and Dashboard Lead, specifically for their CyberSecurity analysis. The selected candidate will be leading the development of the dashboarding and reporting from the ground. Perm position and opportunity to learn CyberSecurity.
Responsibilities:
Lead the business intelligence reporting and dashboard greenfield development, particularly for CyberSecurity purposes. It would be part of the automation projects for CyberSecurity.
Lead the design, build and deploy BI solutions (e.g. PowerBI, Tableau)
Migrate all business intelligence reports to source data from centralized data analytics platforms and demise excel and/or silo data sources for reporting.
Evangelize the use of data-informed decision-making through the firm and create data-driven standards for leveraging analytics to offer both internal and external actionable insights.
Promote re-use and cross-business function awareness of analytics best practices, challenges, etc.
Requirements:
At least 6 years of development experience in Business Intelligent systems.
Excellent analytical capability to identify patterns in data and a keen sense of pattern detection and anomaly detection.
Development experience with BI solutions such as Power BI, Tableau, etc
Hands-on experience with modern enterprise data architecture and business intelligence tools.
Understanding CyberSecurity technical knowledge would be a great plus.
Financial experience is highly preferred. 
Excellent language abilities in English.
Strong business acumen in working with all levels of business users and stakeholders.
Bachelor's degree in Technology or MIS-related from a reputed University.
If this outstanding opportunity sounds like your next career move, please send your resume in Word format to Danny Kwan at resume(at)pinpointasia(dot)com and put PowerBI Reporting Lead (Cybersecurity Analytics) - Lead Financial Institution in the subject header.
Data provided is for recruitment purposes only.</t>
  </si>
  <si>
    <t>Data Engineer (Banking / Insurance)</t>
  </si>
  <si>
    <t>Our client, cognitive solutions and cloud platform company headquartered in New York with operations in over 175 countries and has played a pivotal role in Hong Kong’s development and transformation. They are currently looking for a Data Engineer to participate their team.
Responsibilities
Data engineer development work including understanding data models and preparing ETL specification
ETL flow design, development, testing, implementation and support
Source, cleanse and consolidate data from different systems &amp; reports
Write SQL, PL/SQL, Python to run queries and support data analysis work Job requirements
Work on the end-to-end flow of a broad range of analytics use cases to deliver real business value
Perform programming for enhancement involving complex logic
Work in Agile Scrum Development Team 
Requirements
Professional data analyst/data engineer who had over five years of IT and working in insurance/finance/fin-tech/banking companies.         
More than 4 - 5years of Banking or Insurance experience, and have exposure to Financial Services industry                               
Highly skilled in SQL, Data migration, and Data Analysis.
Proficiency in Oracle DB and PL/SQL
Solid experience with ETL tool especially in informatica data quality (IDQ)
Solid experience in data transformation with large data volume
Knowledge of Stored Procedure is preferred
Knowledge in Tableau will be an advantage
Dedicated to identifying business needs and delivering solutions to customer problems
Proven ability to establish and maintain excellent communication and relationships with clients
To apply for this position, please send your full resume to Contract_hk @persolkelly.com in word format indicating the job title. If you are not contacted by our consultants within 2 weeks, please consider your application unsuccessful. All applications will be treated in strict confidence and used for recruitment purposes only in accordance with PERSOLKELLY Hong Kong Limited's Privacy Notice.</t>
  </si>
  <si>
    <t>4-5 years</t>
  </si>
  <si>
    <t>Cloud Data Engineer (Banking / Insurance)</t>
  </si>
  <si>
    <t>Our client, cognitive solutions and cloud platform company headquartered in New York with operations in over 175 countries and has played a pivotal role in Hong Kong’s development and transformation. They are currently looking for a Cloud Data Engineer to participate their team.
Responsibilities
Design and implement data pipeline in cloud environment
Understand data schema of available data sources
Utilize technologies such as workflow engine to automate data transfer from sources to destination
Design suitable data schema for the data warehouse to enable efficient query and retrieval of data for analytic purposes
Automate &amp; implement CI/CD delivery pipeline
Project Summary
Implement and maintain cloud-based data pipeline related projects
Automate collection and processing of data on the data pipeline
Requirements
Data processing frameworks - Spark, Hadoop
Database for big data applications - Hbase, Cassandra, Hive
Cloud based big data services - AWS Dynamo, AWS Athena, AWS Redshift, Google Big Query
At least 2 - 4 years working experience on data processing, analytical related projects
At least 4 – 5 years of Banking or Insurance experience, and have exposure to Financial Services industry
Computer science, data analytic, information engineering or related discipline.
Good command of written and spoke English and Cantonese, with strong communication skills
Candidates with more experience will be considered as Senior Engineer
To apply for this position, please send your full resume to Contract_hk @persolkelly.com in word format indicating the job title. If you are not contacted by our consultants within 2 weeks, please consider your application unsuccessful. All applications will be treated in strict confidence and used for recruitment purposes only in accordance with PERSOLKELLY Hong Kong Limited's Privacy Notice.</t>
  </si>
  <si>
    <t>2-4 years</t>
  </si>
  <si>
    <t>Data Scientist / Machine Learning Engineer | Multiple Roles | up to HKD 65k | Listed Company</t>
  </si>
  <si>
    <t>Our clients, including listed conglomerates, are looking for Data Scientists and Machine Learning Engineers to make business impacts through Machine Learning and statistics.
Requirements:
3+ years of experience in Data Science
Master degree or PHD holder would be a plus
Solid experience in machine learning / statistical analysis
Solid experience in Python / R / SQL
Interested parties please directly apply.</t>
  </si>
  <si>
    <t>Senior IT Analyst (Database Administrator)</t>
  </si>
  <si>
    <t>Duties
Perform database administration and support tasks 
Conduct database performance monitoring and tuning 
Automate routine checking and monitoring tasks and transfer operational knowledge to data centre operators 
Prepare and review change implementation rundown  
On 7X24 support roster to diagnose and resolve database problems 
Work with vendors to resolve database incidents and problems 
Qualifications
Degree or above in Computer Science, or industry related discipline 
At least 3 year(s) solid experience on database administration and support (Oracle 12c/19c RAC and Microsoft SQL Server)  
Experience with SQL, PL/SQL, database and shell script/programming 
Proficient in spoken and written English and Chinese 
Good analytical, problems solving skills and ability to work under pressure 
Self-motivated; taking ownership of projects and issues, including follow through to closure and resolution 
Candidates with less experience may be considered as IT Analyst  
Package including Chinese New Year bonus, discretionary bonus, transport subsidy, overtime allowance, annual safety bonus, quarterly special attendance bonus, employer topped-up MPF contributions, medical benefits (including family members), voluntary dental coverage (including family members), life insurance, birthday leave, extra annual leave, statutory and public holiday, marriage leave, newborn baby gift, sports centre and free shuttle bus
Interested parties please apply with full resume detailing experience, qualifications and expected salary by post, by e-mail or click "Apply Now". 
By post: Human Resources, 6/F, North Office Block, SuperTerminal 1, Hong Kong International Airport, HK 
Please quote the above reference in your application. To know more about our company, please visit our website https://careers.hactl.com/. 
Applicants not invited for interview within four weeks should consider their applications unsuccessful. Applicants’ personal data collected will only be used for the sole purpose of recruitment. The data of unsuccessful applicants will be destroyed within six months.</t>
  </si>
  <si>
    <t>Trainee Satellite Network Operations Engineer</t>
  </si>
  <si>
    <t>Responsibilities:
Monitor satellite communications traffic and support customers to resolve satellite communications related issues.
Manage in-house databases.
Perform data analysis on customers’ enquiry and traffic issues.
Operate &amp; troubleshoot satellite communication equipment
Handle customers inquires
Provide technical support to global customers and perform NOC duty
Requirements:
Higher Diploma or above in Science, Technology or Engineering related discipline 
Good command of written and spoken in English, Cantonese, and Putonghua
 Proficiency in Excel application with strong analytic capability
 Knowledge in network (TCP/IP) or programming languages will be an advantage
 Independent, a good team player with positive, proactive, flexible attitude and analytical thinking
Shift duty (including overnight shift) is required
Working location in Tai Po
Fresh graduates will also be considered
A competitive package will be offered to the right candidate. Interested parties please send us your resume with expected salary to Human Resources Department by clicking "Apply Now". 
AsiaSat is an Equal Opportunities Employer. Personal data collected will be used for recruitment purpose only.</t>
  </si>
  <si>
    <t>Data Analyst, Leading Bank, 45-65k</t>
  </si>
  <si>
    <t>My client is stable banking group in Asia. They are now looking for a Data Analyst for their internal audit team in Hong Kong.
Report to the team head, you will be responsible for:
Formulating audit analytics' requirements.
Obtaining data for audit purposes.
Developing audit analytics methodology.
Developing audit analytics tools or dashboards.
Supporting some projects.
Requirements:
University graduated in Finance, Business Administration, or relevant disciplines.
At least 4 years relevant experience.
Open minded and willing to take up new challenges.
Strong business sense and problem-solving skills.
Fluency in written and spoken English and Chinese (includes Putonghua).
To Apply
This is an excellent opportunity to join one of the world's leading asset managers that offer long term career growth, guidance, and development.
Interested individuals can apply now. Please send your CV in WORD format with your current and expected salary.</t>
  </si>
  <si>
    <t>Accounting</t>
  </si>
  <si>
    <t xml:space="preserve"> Audit</t>
  </si>
  <si>
    <t xml:space="preserve"> Financial Analyst</t>
  </si>
  <si>
    <t>IT Digital Solution Manager</t>
  </si>
  <si>
    <t>Discover your opportunity with Cathay Pacific Services Ltd (CPSL), the latest and one of the most advanced air cargo facilities around the world.  We strive to become the world’s most customer centric cargo terminal services provider with focus on building brand, digital and sustainability leadership.  
CPSL is undergoing Digital Transformation and we are looking for high calibre candidate ready for make change on business processes and influence stakeholders.  As an IT Digital Solution Manager, you will lead the digital solution projects and work in close collaboration with commercial and operation streams  to identify digitalization initiatives by defining the customer outcomes, driving the process change, designing new operating model as well as adopting a new way of working. 
To succeed in this role, it is critical that you deliver customer-centric outcomes by managing data analytics, deploying innovative technology, creating impactful and new business value for organisation.
Key Responsibilities
Setup, initiate, lead &amp; drive projects to enable functions within the company to be competitive in the digital era
Understand the company strategy and vision around IT/Digital and apply it to solution management
Conduct proactive research on new tech development and monitor industry digitization trend.  Conceive potential applications and use cases for the company, liaise with vendors and concerned parties to conduct proof of concept (POC) or technology (POT) in an agile manner and make recommendation for future developments
Work closely within the CX Cargo Digital team to ensure a holistic view on digital transformation and analytics, identify potential synergy and ensure data requirements are well accommodated in any new Cargo digital transformation initiative
Work closely with the BU to come up with business requirements on digital transformation with clear business objectives.  Develop or support BU to develop business case for new projects with sound justifications and collaborate with Senior Solution Architect to go through the project approval process and project structure design
Conduct portfolio management to ensure invested projects have tangible benefits
Manage digital solutions delivery process to make sure digital products are released according to product backlog and sprints.
Participate in a continuous improvement process for measuring and improving performance, satisfaction and skills
Conduct performance appraisals for the team and outsourcing suppliers, identifying weaknesses and offering coaching and mentoring in areas that requires it
Conduct any ad hoc duties as assigned by your superior.
Requirements:
Degree in Computer Science or Computer Engineering or Information Management
Over 8 years relevant experience of IT product/portfolio management, as well as outsourcing management
Over 5 years relevant experience of IT agile development or leading agile teams
Strong project management, change management, vendor management and stakeholders management skills
Excellent analytical, planning, problem solving, organizing and time management skills with the ability to independently manage and prioritize multiple tasks within defined time constraints
Curious, empathetic, open-minded, self-motivated, resourceful and strong continuous improvement mind-set
Be results orientated with good communication and interpersonal skills
Have related large scale IT service delivery project experience
Have domain knowledge of air cargo terminal, air cargo, and logistics is preferred
To apply, you may simply email your confidential resume with date of availability, current and expected salary to career @cpsl.com.hk. Please call our recruitment hotline at 2767-9375 during office hours for enquiry. Applicants not contacted within 6 weeks may consider their applications unsuccessful. Applicants not contacted within 6 weeks may consider their applications unsuccessful.
Cathay Pacific Services Limited is an Equal Opportunities Employer. Personal data provided by job applicants will be used strictly in accordance with our personal data policy and for recruitment purposes only.  Applicant Privacy Policy is available on our website: www.cpsl.com.hk for details. Candidates not notified within six weeks may consider their application unsuccessful. All related information will be kept in our file for up to 24 months.
We have been awarded Caring Company Logo for the Year of 2019 – 2022.
To explore us via Facebook: CPSL Career | Facebook</t>
  </si>
  <si>
    <t>8 years</t>
  </si>
  <si>
    <t>Senior / Operations Analyst (Data Analyst)</t>
  </si>
  <si>
    <t>Responsibilities:
Responsible for inspecting, cleansing, data mining, transforming and modelling data with the goal of valuable insight, suggesting conclusions and supporting decision making.
Active development of identified opportunities in various business operation and process improvement.
Build analytics models, construct visualizations and use statistical tools to interpret data sets for uncovering business patterns and benefit future business processes.
Collaborating with engineers, product managers, data scientists and business user to identify opportunities for process improvements, recommend system &amp; algorithm modifications, and corresponding user training. Assist project stakeholders to ensure IT deliverables that would satisfy business analytics requirements and would achieve anticipated business benefits.
Strong analytical skills with the ability to collect, organize, analyze, and disseminate significant amounts of information with attention to detail and accuracy and has a significant understanding of Mathematics, Economics, Shipping &amp; Logistics, Machine Learning or Statistics fields of knowledge.
Strong communication and presentation skills to turn customer needs into business requirements and workable technology outcomes
Requirements:
Bachelor’s degree in a related field with outstanding academic results, major in Statistics, Data Science, Business Analytics, Mathematics, Operations Research, Global Supply Chain Management, Shipping &amp; Logistics Management or related disciplines
3 - 5 years experience in data analytics, including data analysis, sourcing/modelling, ETL, and visualization / reporting would be advantage
A desire to continuously learn new techniques / technologies and bring innovative ideas into the Squad.
Numerically sensitive, creative aptitude and highly adaptable in a multicultural environment
Good analytical abilities, storytelling and time management. Capable of breaking down complex algorithm into user-friendly, logical steps for non-technical end-users
A good team player with excellent analytical, communication and presentation skills
Candidate with more experience may also consider as Senior role
Please send your application letter with detailed resume and expected salary by clicking "Apply Now" and quote the reference number on the subject. 
OOCL is an Equal Opportunity Employer. OOCL will retain the personal data of applicants/ unsuccessful applicants for future recruitment purpose for a period of six months. All personal data will be destroyed immediately right after the abovesaid period.</t>
  </si>
  <si>
    <t>HK$30,000 - HK$70,000 /month</t>
  </si>
  <si>
    <t>Our client is seeking an Data Analyst in their team.
Responsibilities:
Collect user requirements and provide appropriate solutions
Develop analytics reports and visualization dashboard
Develop and support analytics data model and conduct data asset management
Conduct the system implementation, configuration and deployment
Perform Unit Testing, System Integration Test, and involve in User Acceptance Test
Requirements:
University graduate in in Data Science, Data Analysis, Information Technology or related discipline
4 years or above in Data Analytics related areas
Hands-on experience in Tableau/Power BI/ Other visualization tools (Tableau is an advantage)
Experience in SAS, Python, R
Experienced in managing and developing data integration, ETL with data warehouse is preferred
Experience in IBM DataStage, DB2, Oracle, MySQL AND NoSQL DB (e.g. MongoDB, HBase) is plus
Strong communication skills is a must
Able to work as a team or individually
Good writing skills (both Chinese &amp; English)</t>
  </si>
  <si>
    <t xml:space="preserve"> Application Specialist - Network</t>
  </si>
  <si>
    <t>Data Team Head (Data Governance) (Banking /Insurance) (90-100K)</t>
  </si>
  <si>
    <t>My client, a FSI  is now looking for a Data Team Head to join their team.  Responsibilities:  
Responsible for the overall data management strategy and metadata management;
Understand the data models and work processes in different business domains to identify their interactions, and formulate a strategy for data aggregation and achieving data consistency and accuracy;
Establish the infrastructure for a scalable data mart / warehouse / platform and data visualisation, and propose solutions
Formulate the data governance framework including the practices for data processing, monitoring data flow and ensuring data quality;
Serve as the leading technical expert for innovative data projects; and
Communicate with different business units on the data strategy and promote good data culture within the organisation.
 Requirements:
University degree preferably in Computer Science, Information Technology, Engineering, Mathematics, or related disciplines;
A minimum of 10 years' solid experience in data analytics, data application / platform management, master data management, information delivery, with at least 5 years’ management role;
Solid track record of IT sizable project experience in data warehouse, data analytics, ETL (extract, transform, load), business intelligence reporting, etc.;
Strong technical foundation and knowledge on cloud data platform implementation in the banking, finance and insurance industry is preferable;
Experience in data warehouse / data mart solution design and delivery using numerous relationship database technologies is preferable; 
Proficiency in both English and Chinese with good communication and presentation skills.
If you are interested in this position or any other related opportunities, please send your CV (Word format) to allen.poon@manpowergrc.hk for more information.</t>
  </si>
  <si>
    <t>Business Analyst</t>
  </si>
  <si>
    <t>Job Description – Business Analyst – Demand Forecast
Position Overview:
The Business Analyst – Demand - reports into the Head of Demand Analytics and is responsible for the processing, mining and delivery of data to his/her customer community – mostly Regional Demand Analysts -through repositories, tools and services.
He/She may also partner with the DIA and TEIS Team on forecasting tools improvement projects – IBP, Machine learning and AI.
Key Qualifications, Experiences and Knowledge
       5+ years of Data Engineering experience in ETL design, development, optimization &amp; testing using AWS tools, PL/SQL, Oracle, HANA, Redshift, Aurora etc
       3+ years of experience with AWS tools such as S3, EC2, Aurora, Redshift, RDS, Lambda Functions, ELB, VPC, Data Glue, Data Brew Auto Scaling configurations, IAM, CloudTrail, and CloudFront.
       5+ years of experience in relational and Cloud database design, optimization, and performance; preferably with AWS (S3 and Redshift), SAP HANA, BW, Oracle, and Hadoop
       Detail oriented with excellent time management and organizational skills to meet critical deadlines
       Advanced proficiency in SQL, ETL, data modelling, and working with “Big Data”.
        Experience in CRM tools, Salesforce is preferred.
       Good knowledge on any one of these data analytics tools: R, Python, Alteryx etc.
       Clear communicator who can summarize, write, speak and present confidently to a diverse audience, operating as an internal consultant and thought partner.
       Quick learner, capable of adapting to new systems and developing and continuously improving processes.
       Fluent in English</t>
  </si>
  <si>
    <t>Senior System Analyst / System Analyst</t>
  </si>
  <si>
    <t>（Stream A：Computer Science／3-5year system development）
（Stream B：Data Science／3-year system development）
（Stream C：IT R&amp;D Squad／Experience in managing SSIS）
Main Duties:
Responsible for In house program development, implementation, maintenance, documentation for windows and web platform;
Provide advice on complex programming tasks such as supply chain for stock replenishment on web platform, auto replenishment system for Warehouse (located in Tsing Yi) and Headquarter (located in Tai Wai) to optimize stock replenishment and warehouse management;
Define API or database interfaces specification between AS/RS systems;
Working closely with teammates to develop, support and rollout application systems;
Assist in internal user requirements collecting, analysis and system design;
Collaborate with internal user to deliver the service and enhance user experience;
Documentation on system workflow, operation processes and new functionalities;
Conducting unit-test for robustness, including edge cases, usability, and general reliability;
Work under an IT R&amp;D Sub-Squad (located in Tsing Yi) to participate in different work efficiency enhancement IT projects.
Introduction of our success case - fully automated Logistics Centre (Tsing Yi)：click me
Requirements:
Higher Diploma or above in Computer Science or related disciplines;
Minimum 3-5 year relevant experience in system development;
Strong knowledge in C#, .Net Framework, .Net Core, MSSQL for modern customer-facing web / mobile applications development;
Knowledge in React.js, Node.js, Angular, Bootstrap, RESTful APIs integration will be an added advantage;
Experience in managing SSIS, understanding on Oracle / MySQL will be an added advantage;
Able to work under pressure and deliver on schedule;
Self-motivated and keen on learning;
Strong team player, communicator, disciplinary and punctual;
Candidate with less experience will be considered as System Analyst.
Keywords:
C#, .Net, Angular, JavaScript, JSON, React, Node, REST, SQL
We offer 5-day work, Free lunch, Monthly incentive, 12 days annual leave, Birthday leave, 10 days paternity leave, Employee purchase discount, Medical insurance and Annual body check to the above position.
Interested parties please send Full resume to HK JEBN LIMITED, including the following details:
1)       Availability
2)       Expected salary
3)       Present salary
*HK JEBN Group policies on non-recruitment of smokers or other tobacco users.
All personal data collected will be treated in strict confidential and be used for recruitment purpose solely.</t>
  </si>
  <si>
    <t>3-5 year</t>
  </si>
  <si>
    <t>My client is a global IT consultancy firm with strong business across APAC. They are undergoing an unprecedented expansion and looking for a high-calibre candidate to join them as a Data Analyst.
Job Responsibilities
Provide data analysis and insights to support business planning, including preparation of data to assist preparation of annual budgets and forecasts
Continuously seek to improve quality of reports, accuracy of data and data integrity
Compile regular management reports
Analysis models and automation of processes. Develop and initiate measurable improvements to work processes
Work closely with Data Architect to design data-related offerings to clients
Requirements
Bachelor degree or above in Information Technology, Statistics, Mathematics or relevant
2-4 years of experience in Data Visualization and Data Analytics in any industry
Hands-on experience on Data Visualization tools, e.g. PowerBI, Tableau
Fluent in spoken and written English and Chinese
Excellent communication skills in both Cantonese and English
If this job isn't quite right for you, but you know someone who would be great at this role, why not take advantage of our referral scheme? We offer HKD1000 in Apple gift cards for every referred candidate who we place in a role. Terms &amp; Conditions Apply.
If this job isn't quite right for you, but you know someone who would be great at this role, why not take advantage of our referral scheme? We offer HKD1000 in Apple gift cards for every referred candidate who we place in a role. Terms &amp; Conditions Apply. https://www.ambition.com.hk/refer-a-friend</t>
  </si>
  <si>
    <t>Solution Engineer - Data Centre Virtualization &amp; Data Security Solutions (Welcome Fresh Graduates)</t>
  </si>
  <si>
    <t>Description
Develop technical skill and product knowledge (on job training will be provided)
Participate in presentation, demonstration, documentation and tender bidding on Security and Datacenter solutions
Provide technical consultancy for market leading ICT products including cyber security, datacenter virtualization, automation, orchestration etc.
Develop soft skill to respond to customer’s request and monitor the project progress
Requirements
Degree or Higher Diploma holders in Computer Science, Engineering, Information System or related disciplines
Good command of both written and spoken English
Good interpersonal and problem-solving skills
Able to work independently
A quick learner to explore new technologies and solutions
A good team player with good communication skills
We offer attractive remuneration package, medical benefits and marriage leave to the right candidate. Interested parties please send full resume with expected salary by clicking "Apply Now".
All information collected will be used for recruitment purpose only.
To learn more, please visit Macroview’s website at: www.macroview.com</t>
  </si>
  <si>
    <t>Data Analyst - APAC eCom Team</t>
  </si>
  <si>
    <t>Our client is an international sportswear brand. They are now looking for a young and passionate eCom Data Analyst to analyze their ecom business performance and provide useful business insights and strategies.
Job Description
         Collecting and organise data such as business results, Sales, Assortment, Prices, Sales velocity, Broken sizes reports, Best sellers, Inventory levels, Planning, Google Analytics, Marketing channels, Website behaviours etc…
         Creating reports and presentations for business uses
         Collaborate with team members to collect and analyze data
         Use graphs, infographics and other methods to visualize data
         Establish KPIs to measure the effectiveness of business decisions
         Work with different teams across the company and other associates to process information
         Create presentations and reports based on recommendations and findings
         Correlating similar data to find actionable results
         Identify patterns in consumers behaviour that help in forecasting and business optimisation
Requirements
         Bachelor’s degree in Business Administration, Ecommerce or related discipline
         3-5 years of relevant experience in using digital business tools like Google Studio, Google Analytics, Shopify reporting tools, Tableau etc…
         Ability to communicate complex data in a simple, actionable way
         Ability to visualize data in the most effective way possible for a given project or study
         Analytical and problem-solving skills
         Ability to work independently and with team members from different backgrounds
         Excellent attention to detail
         Excellent in spreadsheet, figures manipulation, mathematical mindset
         Hyper logical and rational mindset
         Very good in simplifying information and building reporting decks &amp; presentations</t>
  </si>
  <si>
    <t>Power BI Developer (ETL/MS SQL)</t>
  </si>
  <si>
    <t xml:space="preserve">Job Responsibilities
Design data pipeline and dashboard to support different reporting purpose from existing multiple data sources
Develop and maintain the data mapping and Glossary for the BI reporting, analysis and data modelling
Design a good knowledge management BI tool to contribute the planning &amp; execution of data-insights
Provide data statistical support for scheme review on key statistical issues
Job Requirements
Degree holder in computer science
3 to 5 years of solid experience in ETL development and orchestration for building large scale analytical data pipelines
3 to 5 years of development experience using Power BI Desktop as well as row level security/workspace management using Power BI service
Solid experience in database solution development by MS SQL and Oracle including stored procedures
Development experience in Data-warehouse or Business Intelligence tools
Experience in Database and Windows Server Clustering </t>
  </si>
  <si>
    <t>Solution Consultant - Data Centre Virtualization &amp; Data Security Solutions</t>
  </si>
  <si>
    <t>Description
Develop technical skill and product knowledge (on job training will be provided)
Participate in presentation, demonstration, documentation and tender bidding on Security and Datacenter solutions
Provide technical consultancy for market leading ICT products including cyber security, datacenter virtualization, automation, orchestration etc.
Develop soft skill to respond to customer’s request and monitor the project progress
Requirements
Degree or Higher Diploma holders in Computer Science, Engineering, Information System or related disciplines
More than 3 years relevant working experience in related technologies
Knowledge in Network /Web /Email /APT /Data /Endpoint Security solution
Knowledge in Virtualization / Cloud Architecture / DevSecOps solution is an advantage
Sounds knowledge in Cloud (AWS/ Azure/ GCP/etc) is an advantage
Sounds knowledge in Microsoft 365 technologies is an advantage
A quick learner to explore new technologies and solutions
A good team player with good communication skills
Good command of both written and spoken English
Able to work independently</t>
  </si>
  <si>
    <t xml:space="preserve">Accountabilities
Responsible for data extraction, data cleaning, report / dashboard development, ad-hoc analysis and database management
Maintain and continually enhance routines in production ranging from daily/weekly/monthly data transformation or reporting, with a clear emphasis on the need to have fully automated routines when applicable
Carry out statistical analysis or simulations to identify, investigate or anticipate trends in areas such as healthcare service utilization, price and product, customer behaviour, etc.
Assist in the development of tools to support business functions such as benchmarking healthcare providers and agreed prices, monitoring conversion rates of campaigns, simulators for campaigns, etc.
Assist in communicating results of analysis to other team via reports/presentations and assist management in implementing programs that provide data-driven solutions
Assist in monitoring and evaluating ongoing initiatives’ effectiveness and impact (e.g. marketing campaigns)
Requirements
Degree holder would be preferred in relevant field (Information management, Computer Science, Business Intelligence, Statistics, Data Science, Actuarial science, etc.)
A fresh graduate with a professional data-related experience in an insurance, healthcare, bank, tech or consulting company is also welcomed.
High level of empathy, integrity, trust and servicing mindset
Good interpersonal and negotiation skills
High level of organisation, self-prioritisation, autonomy and proactivity
Ability to effectively communicate and negotiate across the business
Business fluency in English, and other local language would be a plus 
Technical skills:
Proficient on Excel and good command of remaining MS office suite (PowerPoint, etc.)
Coding knowledge or experience of the following is desirable:
database management (preferably SQL Server),
data engineering skills (at least SQL),
dashboard design / business intelligence (preferably Power BI), and
statistical/machine learning scripting skills (preferably Python).
Theory knowledge or experience of the following is desirable:
Financial analysis and basic accounting (P&amp;L, balance sheet, etc.),
Insurance business acumen (Reserving, Pricing, KPIs, etc.),
Healthcare business acumen (Medical, Wellness, etc.)
Data domains acumen (Engineering, architecture, science, reporting, governance, etc.).
Familiarity with the following is appreciated:
project management tools (Jira, Planner, etc.)
DevOps/Git coding practices
Azure / Cloud architecture
Bupa offers 5 days’ work per week and comprehensive remuneration packages including base salary, study assistance plan, company pension plan, life and medical benefit, dental benefit, annual leave, examination leave, etc.
Bupa is an equal opportunity employer and welcomes applications from qualified candidates. Information provided will be treated in strict confidence and only be used for consideration of application with Bupa.
Personal data collected will be used for recruitment purposes only. Bupa will be in touch for any opportunities that matches your profile. All personal data of unsuccessful application will be destroyed 24 months from the date of receiving the application. Full version of Data Privacy Notice available upon request. </t>
  </si>
  <si>
    <t>Trainee -Web / Programmer / Business System Analyst / Data Analyst / System Engineer (Welcome Fresh)</t>
  </si>
  <si>
    <t xml:space="preserve">          
IT Trainee - Web / Programmer / Business Analyst / Data Analyst / System or  Engineer (Welcome Fresh)
More experience will be considered as Project Manager, Test Lead and System Analyst        
           (Senior) Web Programmer /Frontend Developer (20K-45K)               
Participate in user requirement collection, prepare functional &amp; technical specifications.
Non-Degree tertiary or above;
Proficient in responsive Web programming such as HTML/ HTML5, CSS/ CSS3, JavaScript, JQuery, PHP, MYSQL, Bootstrap, Reactjs, Nodejs
Fresh graduate is welcome (with training provided)
More experience will be consider as Senior position
System Analyst / Analyst Programmer/ Mobile Developer (20K-70K)
Responsibilities:
Responsible for on-going in-house Web applications and Mobile Apps developments and enhancements
Either experience Java or C#, .NET or mobile (Android/iOS) / AI programming are welcome
Involve in coding, testing, UAT
Provide business applications support for the programming system
Requirements:
Degree in Electronics, Computer, Information Engineering or equivalent
Interest on programming
Internship or school project on coding is advantage
Fresh graduates are welcome 
More experience also consider as Senior position (upto 30K-70K) 
Business Analyst/ Project Manager (Fresh welcome as Junior Business Analyst)
Responsibilities
Participate in business and systems projects and ensure quality delivery of the systems
Lead requirements gathering, analysis and prepare user requirement specifications in accordance with business needs
Manage requirements throughout project life cycles
Prepare test plan and participate in quality assurance testing cycles
Conduct SIT to ensure the enhanced systems meet the requirement specifications
Support UAT, prepare user manual and conduct training
Assist project team members with the development of project documentation
Co-ordinate with users of different areas , investigate &amp; resolve issues and concerns raised by users
Degree holder with good interpersonal, verbal and written communication skills as well as relevant experience / working knowledge 
More experience will be considered as Project Manager 
(Senior) Data Analysts/ Trainee Analysts
Responsibilities:
Agile team collaboration in continual development of Company's big data analytics platform and existing data governance frameworks
Data analysis, data discovery and metadata management for business intelligence (BI), quantitative modeling, machine learning and predictive analytics projects
Data warehousing, data mining and extract/transform/load (ETL) integration in cloud and on-premise environments
Data visualization, BI reporting, data dashboard design &amp; development
Requirements:
Degree holder in IT and data sciences related subjects
Technical experience in data analytics, business intelligence (BI), data warehousing, or related functional areas
Good knowledge of major data programming languages and analytic tools such as Python, Hadoop, Tableau, MS SQL, Oracle RDBMS, PL SQL, Azure Cloud, Microsoft Power BI, Excel Power Query, Google Analytics, Google Data Studio highly preferred
Fluent Chinese and English communication with local team members
Less experience or Fresh will also consider for junior post
System Support / Network Engineer / IT Support 
(Fresh Graduate welcome as Junior with on job training)
More experience will be considered as Senior Position
Job Description
 Provide either one of IT operations support / system support / network support depends on experience and knowledge / skill
Either System / network equipment support 
System/application troubleshooting
Hardware / software / End users support
Higher Diploma / Degree holder in Computer Science or related discipline
1 year above working experience in system or network support (candidate with more experience will be considered as senior role and welcome to fresh graduate with interim work experience)
Prefer Hands-on experience either in installation/configuration of VLAN, Clustering and Linux Red Hat ES / or Network equipment support </t>
  </si>
  <si>
    <t>Cloud/Solution Consultant (Presale) – Cloud Infrastructure</t>
  </si>
  <si>
    <t>Description
Provide the IT solutions on multiple public cloud platforms (AWS, Azure &amp; Alicloud) and private cloud for commercial &amp; enterprise applications
Participate in presentation, demonstration and documentation on Datacenter and Security solutions
Join customer meetings and solution events
As a technical leader to coach junior colleagues
Working as a team
Requirements
HD / Degree holders in IT related disciplines
More than 4 years in presale experience
Solid knowledge in Server, Storage, Virtualization, Backup, HCI and Cloud
Knowledge of Infrastructure Automation is preferred
Good command of both written and spoken English
Good interpersonal and problem-solving skills
Good communication skills
We offer competitive salary package and career development opportunity. Free company coach is provided.  Interested parties, please quote our reference number and apply with full resume, present and expected salary, by clicking “APPLY NOW”. 
All information collected will be used for recruitment purpose only.
To learn more, please visit Macroview’s website at: www.macroview.com</t>
  </si>
  <si>
    <t>AVP, Data Analytics (ML exposure) - Bank</t>
  </si>
  <si>
    <t>A well-known bank is now hiring a Data guru with good business sense for their projects related to digitalization journey and responsible for the design, development and deployment of the analysis together with the data scientists and data engineers.
Responsibility
Understand business drivers and priorities. Identify opportunities where analytics can create significant value.
Explore data sources and conduct exploratory data analysis. Identify data which is relevant to the problems to solve. Create features to make them valuable for analytics.
Translate business problems / opportunities into tangible analytics requirements and recommend potential solutions.
Serve as the bridge between product owners and data scientists to experiment, develop, test and roll out data-driven solutions
Collaborate with stakeholders to propose and evaluate actions for performance improvements.
Conduct research, analyze, and articulate meaningful insights using data to accelerate business growth.
Develop business analytics capability in line with use cases identified
Build visualization and dashboards to bring analytics result alive for communicating to stakeholders.
Collaborate with data scientists and data engineers to develop data science solutions, ranging from on-demand queries to machine learning models, for business growth, productivity gain and risk mitigation.
Manage end-to-end solution delivery and stakeholders
Requirement
Degree in Business Analytics, Mathematics, Statistics, Computer Science, Information Engineering, or related disciplines.
6 years or above of experience in data analytics
Ability to navigate in a complex environment to drive outcome with stakeholders
Ability to clearly articulating data deliverables in a manner easily understood in oral and written format
Strong management and communication skills
Passionate in new technologies and eager to learn attitude.
Proficient in English and Chinese
Experience in banking data is a plus
Functional / technical competencies:
Strong business analysis skills
Knowledge or experience in techniques like predictive, prescriptive and machine learning
Working knowledge in data wrangling in Python to perform analysis independently
Working knowledge in building visualization including dashboards. Experience in Qlikview / Qlik Sense is a plus
Experience in cloud computing (e.g. Cloudera, AWS) and big data computation framework (e.g. Spark, Hive) is a plus</t>
  </si>
  <si>
    <t>Full Time, Temporary</t>
  </si>
  <si>
    <t>Database Administrator</t>
  </si>
  <si>
    <t>North Point</t>
  </si>
  <si>
    <t>Job Description
Perform database design and architecture work, perform installation, upgrade, configuration, administration, maintenance and support, for Oracle, MySQL and other databases, cater for DR site
Perform database operation including backup and restoration, troubleshooting and SQL performance tuning, monitor usage and carry out capacity planning
Perform server upgrade and migration, including migration to cloud
Perform database security set up, do vulnerability assessment and test
Create shell scripts for automation of database utility tasks, set up monitoring tools
Collaborate with application team
Prepare system and technical documentation
Provide 24 x 7 production support
Keep abreast of the latest data management trends and technologies
Job Requirement 
Degree or above in Information Technologies, Computer Science or industry related disciplines
Minimum 5 years of experience in Oracle database administration
Solid experience in large scale database design, installation, configuration, backup &amp; recovery, analyzing performance bottleneck and carry out tuning and monitoring
Solid experience in Linux and Windows platforms
Proficient in Oracle RAC and Data Guard
Knowledge in MSSQL, MySQL is a plus
Holder of OCA/OCP certification is preferred
Good command of written and spoken English and Chinese</t>
  </si>
  <si>
    <t>Senior Marketing Analyst / Marketing Analyst</t>
  </si>
  <si>
    <t>Job Objective:
Work closely with Global Sources' marketing team and business analytics team to identify marketing effectiveness of various marketing channels
Prepare and provide in-depth quantitative analysis &amp; reports
Main Duties &amp; Responsibilities:
Prepare and present articulate reports based on vast amount of data from various data sources (e.g. data warehouse, digital tracking tools).
Drive in-depth quantitative analysis including customer segmentation and  assist the Manager to present business insights to management.
Drive and support certain data analysis and database management projects on buyer community development
Assist in marketing planning, facilitate tracking of digital/offline channel effectiveness, set performance KPIs, track and evaluate marketing performance
Handle variety of data sets (from internal and external) and assist in data collection and data massaging
Maintain the data integrity and accuracy in marketing planning, implementation and reporting.
Support ad-hoc marketing data requirements.
Requirements:
Bachelor’s degree majored in Marketing, Statistics, Quantitative Analysis, Data Science, or other related fields
At least 3-5 years of concrete experience in data analysis
B2B marketing or customer segmentation management experience preferred, but not essential.
Ability to understand, maintain and compose database query scripts
Strong skills in planning and organization, project management and prioritization
Ability to think and work with data to draw insights and analysis
Solid knowledge with SQL, Excel.
Familiarity with various analytic tools such as Power BI, MicroStrategy and Tableau are a plus.
Proficiency in Cantonese, Mandarin &amp; English.
Proactive, willing to take up challenges and strong problem-solving skill
Hard-working and can-do attitude
Candidate with less experience would be considered as Marketing Analyst.
Interested parties please submit resume with current &amp; expected salary by email.
(Personal data collected will be used for recruitment purpose only.)</t>
  </si>
  <si>
    <t>AVP/ Senior Associate, Business Analytics &amp; Data Management, Technology &amp; Operation</t>
  </si>
  <si>
    <t>Business Function
Group Technology and Operations (T&amp;O) enables and empowers the bank with an efficient, nimble and resilient infrastructure through a strategic focus on productivity, quality &amp; control, technology, people capability and innovation. In Group T&amp;O, we manage the majority of the Bank's operational processes and inspire to delight our business partners through our multiple banking delivery channels.
Principal Responsibilities
To assist the team head to formulate strategies and plans in align with bank?s objectives and leading the team to achieve team?s business goals and targets.
To formulate and produce the timely, accurate and quality MIS reports and share insights to facilitate decision making
To develop the effective and efficiency way to compile the MIS data for MIS data maintenance
To automate and streamline reporting journey
To understand &amp; provide report user requirement to build Operations datamarts
To develop and maintain dashboards, key indicators for leadership team to track key metrics
To analyze historical trends, prepare forecast data to archive Demand Management, digital content enrichment opportunities
To analyze the operation efficiency from operation data to optimize operation procedures
Make use of operation data to optimize operation process, enhance customer journey and reduce Employee Pain Points
To liaise with stakeholders to facilitate the data requirement and logistics
To streamline execution of the end-to-end data management process to improve the productivity and efficiency
To conduct periodical review and health check to ensure accurate data are generated for study and analysis
To draw insight from data / dashboards to identify opportunities &amp; recommendation to users in call diversion and digital adoption
Requirements
Degree holder in Information System, Statistics, Management Science, Mathematics, or related disciplines
Minimum 5 year?s relevant experience in banking or financial industry
Process transformation mindset with related experience is preferred
Good analytical and problem-solving skills
Be data sensitive with sound presentation skills
Detail-oriented, and able to work independently
Initiative and a good team-player
Good interpersonal and communication skills
Proficient knowledge in business intelligence / data visualization tools like Qlikview/Qliksense and Tableau
Ability to work under tight deadline and handle multiple projects
Excellent command of written and spoken English and Chinese
Less experienced candidates will also be considered
Apply Now
We offer a competitive salary and benefits package and the professional advantages of a dynamic environment that supports your development and recognises your achievements.
We regret only shortlisted candidates will be notified.</t>
  </si>
  <si>
    <t>5 year?</t>
  </si>
  <si>
    <t xml:space="preserve">Responsibilities: -
Responsible for the implementations of the data analytics projects
Coordinate with business and other IT teams on systems’ &amp; users’ requirements
Prepare documents such as ER diagram, data dictionary, data flow and data catalogue
Developments on data-collection tasks, data ingression, manage data Lake and data warehouse
Maintenance and support for existing data warehouse, ETL jobs, and BI platforms
Take up ad-hoc projects to as according to IT strategy
 Requirements: -
Degree or Higher Diploma holder in Computer or related discipline
2-year experience in ETL development, Data warehouse or Business Intelligence
Solid development such as Informatica (IICS), Boomi, SSIS, Azure Data Factory, SAP BW
Hands on experience or knowledge in AWS / Azure / AliCloud is a plus
Solid programming experience in Python, SQL or R
Knowledges and skills in traditional database (Oracle / Microsoft SQL/ MySQL) is an advantage
Familiar with Qlik Sense / Tableau / Power BI is an advantage
Experience in CRM and SAP is an advantage
Nice to have API management experience but not a must
Experience in FMCG industry
Good interpersonal skills and communication skills in English, Cantonese and Putonghua
We offer competitive salary package and attractive fringe benefits including life insurance, medical &amp; dental to the right candidates. We also offer free lunch and free shuttle bus service.
Interested parties please click "Apply Now" to submit your application including expected salary and contact information.
For more information, please visit our website at https://corporate.lkk.com/.
All personal data provided by the job applicants will be treated in strictly confidential and will be used exclusively for employment purpose only. You should consider your application as being unsuccessful if you do not hear from us within 3 months. Your application will be retained for 12 months and be considered for other appropriate positions within this period. </t>
  </si>
  <si>
    <t>2-year</t>
  </si>
  <si>
    <t>Cloud/Solution Engineer (Presale) – Cloud Infrastructure</t>
  </si>
  <si>
    <t>Description
Provide the IT solutions on multiple public cloud platforms (AWS, Azure &amp; Alicloud) and private cloud for commercial &amp; enterprise applications
Participate in presentation, demonstration and documentation on Datacenter and Security solutions
Outdoor meeting activities with customers
Develop technical skill and product knowledge (on job training will be provided)
Working as a team
Requirements
Cloud/Solution Engineer (Fresh graduates with passion are welcome to apply):
HD / Degree holders in IT related disciplines
Basic knowledge in Personal Computer
Good command of both written and spoken English
Senior Cloud/Solution Engineer:
HD / Degree holders in IT related disciplines
More than 2 years in presale experience OR project implementation
Solid knowledge in Server, Storage, Virtualization and Cloud
Good command of both written and spoken English
Good interpersonal and problem-solving skills
Good communication skills
Achievement
Receive professional qualifications / certifications on Information Technology
Business strategy learning
Negotiation technique enablement
Inspire interpersonal and problem-solving skills
Develop communication skills
Offer a clear career &amp; advancement
We offer competitive salary package and career development opportunity. Free company coach is provided.  Interested parties, please quote our reference number and apply with full resume, present and expected salary, by clicking “APPLY NOW”. 
All information collected will be used for recruitment purpose only.
To know more about Macroview, please visit: http://www.macroview.com</t>
  </si>
  <si>
    <t>Application Support Team Lead</t>
  </si>
  <si>
    <t>Our client is a cognitive solutions and cloud platform company headquartered in New York with operations in over 175 countries. They are currently looking for IT project manager to participate their team. 
Job Description
Lead offshore support team to provide application support (e.g. defect fixing, application monitoring and operations) and minor enhancement
Communicate with client for incident management, service request and enhancement request
Provide support on different digital channel e.g. Mobile, Cloud API platform, Digital CRM etc.
Requirements:
4 to 10+ years in .Net, RPA (UI Path), Sharepoint / Java, Node.js, Reactjs, HTML, Python
Basic skills on iOS and Andriod
Be able to communicate with offshore team in English
Business knowledge in Life and General insurance is an advantage but not a must
To apply for this position, please send your full resume to Contract_hk @persolkelly.com in word format indicating the job title. If you are not contacted by our consultants within 2 weeks, please consider your application unsuccessful. All applications will be treated in strict confidence and used for recruitment purposes only in accordance with PERSOLKELLY Hong Kong Limited's Privacy Notice.</t>
  </si>
  <si>
    <t>JOB SUMMARY:
Use data from donor database system and external sources to analyze business performance and supporters’ patterns and provide business insights and deliver data driven recommendations and management reports to meet donor and business needs
JOB RESPONSIBILITIES:
Develop and implement analytical methods across different channels
Use data, both from donor database system and external sources, to understand new ways of findings, impactful insights from limited data sets and develop recommendations
Analyze the structure of a business and performance, identify problems and opportunities within a business and formulate ways for business to improve
Report on financial information, donors and supporters’ patterns and any other demographic and fundraising and analysis points
Identify giving trends and provide management reports with data driven recommendations and business insights
Maintain clear communication and ensure best practices sharing with internal stakeholders and management
Provide support to fundraising projects &amp; programming as required
 QUALIFICATIONS &amp; EXPERIENCE:
Degree holder in Business Information Systems, Statistics, Mathematics, Computer Science, or related disciplines
5 years work experience in database management
Must have proficiency with SQL, Microsoft Excel and Business Intelligence Software
Experience in programming using Java, Python, R, C/C++ and good understanding of machine learning is an advantage
 KNOWLEDGE &amp; SKILLS:
Data analytic mindset with strong planning, organizing and business sense
Self-motivated, proactive and with ability to work with tight schedule
Good team player with strong interpersonal and communication skills
Flexible and willing to learn new technologies
Proficiency in Microsoft Office Application
Good command of Chinese and English, both spoken and written. Mandarin capability an advantage
APPLICATION METHOD:
If you are interested in applying for this position and joining the Orbis family, please click APPLY NOW.
All data collected will be kept confidential and used for recruitment purpose only.</t>
  </si>
  <si>
    <t xml:space="preserve"> Public / Civil</t>
  </si>
  <si>
    <t xml:space="preserve"> Social Services - Community / Non-profit Organization</t>
  </si>
  <si>
    <t>Data Analyst - Latest digital projects (Blockchain/AI/ML) // Completive package</t>
  </si>
  <si>
    <t>We are hiring Data Consultant for large-scale and enterprise-level digital projects, involving Blockchain, Big Data, AI, Machine Learning, Cloud and the Latest Data Reporting and Management tools, providing great opportunities for you to upskill and build out your long-term career prospects within data. 
Apply now if you are interested to...
Make an impact on business by using data.
Develop your career path in Big Data/ Data Analyst domain
Gain exposure in working at enterprise-scale organizations
Work with young, fun and professional data talents 
Responsibilities:
Understand the business requirements and coordinate with different business units 
Handle data cleansing (basic ETL)
Create business insights and advocate improvements 
Perform data analysis , data visualization and report generation 
Requirements:
Above 3 years of working experience 
Expereince in data visualization and data analysis 
Knowledge in building data framework
IT skills: SQL, Python, Power BI, Tableau etc...
Looking forward to seeing your applications and joining this team!</t>
  </si>
  <si>
    <t>Manager, Business Technology Solution</t>
  </si>
  <si>
    <t>Hung Hom</t>
  </si>
  <si>
    <t>Job Description
This position will be responsible for managing the project activities under Business Technology Solution (BTS) function, which is part of the Life and Health business line of Sun Life Hong Kong. This person will help to manage and prioritize all the initiative and projects on the pipeline under BTS function and face off the stakeholders to understand the business requirement and perform initial impact analysis. This person will also be responsible for compiling the initial business proposal entails the high-level requirement and scope, resource plan, costs and design of the solution. This person will have great opportunity to learn and master the core operation of a Life insurance business and understand the business context in various aspect.
Responsibilities
To coordinate internal and external resources, ensuring projects remain within scope, schedule, and defined budgets, in collaboration with project staff from various functional departments
Establish and maintain processes to manage scope over the project lifecycle, setting project quality and performance standards, and assessing and managing risk within, and across, multiple projects
Establish and maintain relationships with appropriate business stakeholders, providing day-to-day contact on project status
Working with the offshore Development team to gather the technical requirement and assess the effort based on complexity of the change.
Develop and maintain partnerships with key stakeholders
Monitor and assign resources appropriately to streamline project efficiency and maximize deliverable outputs
Report project outcomes and/or risks to the appropriate management channels as needed—escalating issues as necessary based on project work plans
Serve as thought leader for technical business processes, developing forward-thinking systems prototypes that promote increased efficiency and productivity on multiple levels
Partner with other stakeholder teams across business units (i.e., Operations, Product and other functions) to develop necessary analysis and documentation in a collaborative way, communicating effectively and efficiently with production, managerial, and executive teams
Evaluate, analyze, and communicate systems requirements on a continuing basis, and maintain systems processes, including the delivery of regular status reports to all appropriate parties
Author and update internal and external documentation, and formally initiate and deliver requirements and documentation
Develop meaningful and lasting relationships with partners for optimized systems integration, and respond to questions and concerns from managers and executives with supporting analysis and recommendations
Requirement
Bachelor’s or Master’s degree in IT or Computer Science
Professional certification—including PMP/Scrum Master is added advantage
10+ years project management and business analysis experience
Hands-on experience with developing web technologies and software platforms for maximum usability
Proven success working with all levels of management
Strong written and verbal communication skills
Strong presentation skills
Previous success in producing deliverable software platforms
Strong attention to details and high awareness on deadlines and budgetary guidelines
High proficiency with SQL language and database management
Proven analytical abilities
Practical experience generating process documentation and reports
Excellent communicator with the ability to translate data into actionable insights
We offer 5-day work, attractive salary, MPF, group life and group medical insurance and excellent career development opportunities to the right candidate.
We are an equal opportunity employer and welcome applications from all qualified candidates. Application forms and resume will be kept for a period of 24 months after completion of the recruitment process. (All information will be held in strict confidence and only used for recruitment purpose).</t>
  </si>
  <si>
    <t>Senior Data and Customer Insights Specialist</t>
  </si>
  <si>
    <t>Job Scope:
We have an exciting opportunity for a top candidate to join Global Sources as Data and Customer Insights Specialist. Reporting into the Manager, Customer Insights and Community Development as part of a robust team, you will play an important role in helping to develop Global Sources’ data management and customer insights strategy.
You will work with various business units to develop policies and procedures for our buyer databases. As well, you will support the Marketing Department in conducting customer insights activities to drive value across our online and offline businesses and to grow our buyer community.
Main Duties &amp; Responsibilities:
Assist manager to conduct qualitative and quantitative market research projects and provide action customer insight
Apply data mining and modeling techniques to analyze customer segmentation and customer behavior for buyer community development
Develop/use data-driven approaches for the purpose of generating business insight, addressing unanswered business issues
Keep abreast of competitor movement and industry trend
Develop, implement, and communicate procedures and policies for effective data management
Monitor database performance and identify problem areas
Guarantee adherence to legal and company regulations
Support other ad-hoc marketing project as assigned
 Requirements:
Degree holder in marketing, psychology, statistics, or other related fields
At least 3-5 years’ experience in marketing, database management or analysis
Excellent communication and interpersonal skills
Experience from market research agency will be an advantage
Excellent marketing sense especially in B2B trading business and customer segmentation
An analytical mindset with superb communication skills
A proactive problem solver that able to break down complex problems and communicate in non-technical terms
Can work with minimal supervision and under pressure
Good command of English and Chinese (Cantonese and Mandarin)
Candidates with more experience may be considered for a senior specialist role
Interested parties please submit resume with current &amp; expected salary by email.
(Personal data collected will be used for recruitment purpose only.)</t>
  </si>
  <si>
    <t xml:space="preserve"> Marketing - General / Support</t>
  </si>
  <si>
    <t>Senior / Data Analyst (Data Scientist)</t>
  </si>
  <si>
    <t>Responsibilities:
Collaborate with business users and IT to perform data analysis / data mining to support business objectives such as marketing campaign management
Accountable for MIS campaign promotion design to deliver data analytic solution for a given use case or business problem statement
Develop algorithms and statistical predictive models to identify business challenges and opportunities, and support developing business strategies
Analyze structured and unstructured data, visualize findings, discover insights and propose new business models
Support the analytics data model maintenance and data asset management
Develop analytics reports and visualization dashboard for business monitoring and delivering insights
Requirements:
Degree or above in Computer Science, Information Technology or relevant disciplines
3 years' experience relating toMIS marketing campaign management, proficiency in SAS and SQL
Banking, Financial Services or FinTech industry experience preferred
Experience in modern analysis methods and skillful in analytically oriented programming languages such as Python, R
Knowledge in data visualization reporting tools such as Tableau
Strong analytical mindset and problem-solving skills with strong attention to details
Excellent communication and presentation skills
Good command of written and spoken English, Chinese (including Putonghua)
Less working experience would be considered as junior data analyst</t>
  </si>
  <si>
    <t>IT Support / Helpdesk Support/ System Administrator/ Technical Support (19K-47K) (URGENT)</t>
  </si>
  <si>
    <t>HK$25,000 - HK$70,000 /month</t>
  </si>
  <si>
    <t>Our client, is now looking for captioned position to join within their team. 
Job Description:
To provide day-to-day IT related support
Provision of helpdesk service and technical support for PC and server system
Provide server-side support, troubleshoot issues, and vendor escalation
Daily server operations, network maintenance and monitoring
Server &amp; network device configuration and documentation
To perform regular monitoring and maintenance on firewalls, networks, servers, storage health checks
Requirement:
Higher Diploma/ Associate Degree/ Degree in Information Technology, Computer Science, or related disciplines
1-5 years' experience in technical support/ helpdesk support/ system administration/ network/ security or related area
Hands-on experience in Windows Server/ Linux Server is preferred
Experience in PC LAN/ Web administration/ Firewall administration/ TCP/IP is preferred
Experience in Network/ Microsoft Active Directory Administration/ Lotus Notes is preferred
Experience in Database administration/ Anti-Virus Technology is preferred
Fresh graduate will be considered</t>
  </si>
  <si>
    <t>1-5 years</t>
  </si>
  <si>
    <t>Machine Learning Developer - Global SaaS Platform - HKD$30k - 50k</t>
  </si>
  <si>
    <t>HK$30,000 - HK$55,000 /month</t>
  </si>
  <si>
    <t>Our client is a highly reputable, innovative SaaS Start-up who is supported by world class venture capital. While the team is growing globally, the firm is looking for a machine learning engineer to work closely with the Software Development and Product teams. This individual will strike to deploy new features using cutting-edge technology.
This opportunity will be great for those who are experienced in product development. The company is developing new products tailored to market needs.
Requirements:
2+ years' experience in Machine Learning development, especially in NLP 
Ability to narrow down on technology and design choices
Experience and knowledge in product deployment with Dock or Kubernetes
Active contribution to open-source community, including Github, Stack Overflow
Strong in chatbot, NLP or text mining fields
Experience in cloud computing like Google Cloud and AWS is a big PLUS
If you would like to find out more, please submit your CV or call us on 3619 9860 for a confidential discussion.</t>
  </si>
  <si>
    <t>Junior Programmer/ Analyst Programmer (Web/ Java/ Mobile App) (20K-55K) (Fresh Grad Welcome)</t>
  </si>
  <si>
    <t>HK$20,000 - HK$55,000 /month</t>
  </si>
  <si>
    <t>Our client, is now looking for different levels of developer roles to join their technical development teams.
Job Description:
Participate in the full development lifecycle: requirements gathering, analysis, web/ system/ mobile apps design and development, testing and maintenance
Develop, enhance, and provide supports to existing systems and applications
Prepare and conduct various stages of testing including unit test, integration test, system test, load test etc.
Requirement:
Higher Diploma/ Associate Degree/ Degree in Computer Science, Information Technology or other disciplines                                                                                           
Experience/ knowledge in one of the followings:
These are the general requirements only, candidate who fulfils SOME of the experience below are qualified to apply, NOT need to all:
Mobile application development on iOS platform/Android platform
Web Application development using Java, ReactJS , JavaScript, HTML/CSS, JavaScript, ASP.NET, C# etc.
Front-end frameworks such as Angular, Bootstrap or React
Development with NodeJS / JavaScript / TypeScript
Candidates with 4 years of experience or above will be considered as Analyst Programmer
2 years of experience or above will be considered as Programmer
Fresh graduate will be considered as Junior Programmer</t>
  </si>
  <si>
    <t>(Senior) Analyst / Engineer – Datawarehouse and BI - KL</t>
  </si>
  <si>
    <t>Responsibilities:
Gather and interpret business and user requirement for data analytic project
Deliver the design and implementation of data visualization, data modelling, and dashboard building
Troubleshoot issues on dashboard / report
Working with stakeholders in projects closely 
You are required:
Degree Holder in Statistics, Data Science, Mathematics, Computer Science or related disciplines
Hands-on experience in SQL is a must
At least 2 years working experience in ETL or Data Mining
Technical experience in Tableau or Power BI would be an advantage BUT essential
Tableau Certification is a plus
Less experience will be consider as Data Analyst
Interested parties please send full resume in MS WORD format stating current salary, expected salary and availability to CV@ ActonCL.com
www.ActonCL.com Unit 2302, 23/F, New World Tower 1, 18 Queen's Road Central. Hong Kong
All information received will be kept in strict confidence and only for employment-related purposes.</t>
  </si>
  <si>
    <t>Junior Database Administrator (Banking Clients/ Up to 40K)</t>
  </si>
  <si>
    <t>HK$30,000 - HK$35,000 /month</t>
  </si>
  <si>
    <t>Kwun Tong Area</t>
  </si>
  <si>
    <t>Our client is a leading IT service and consulting company across global. Currently they are looking for a Database Administrator (Banking) to join their team, and mainly provide DB services for banking clients.
Responsibilities
Database and system administration including installation, performance tuning, capacity planning and security administration
Provide database maintenance management including evaluation of new releases and patches
7x24 technical support (rotational on-call) for the database environment
Develop plans and technical documentation for infrastructure and operation
Coordinate database projects with tender and solution design
Requirements
Degree in Computer Science or related disciplines
Minimum 5 years workexperience in IT , including 2 years in Database Administration
Experience on RDBMS (e.g. Oracle, Sybase and DB2), database design, DB monitoring and tuning, DB patching and version upgrade
Preferred hands-on experiences DB account/role privileges setup, DB security and audit configuration
Proficient in English and Chinese</t>
  </si>
  <si>
    <t xml:space="preserve"> Support</t>
  </si>
  <si>
    <t>Senior or Data Analyst (Fresh graduate is welcomed)</t>
  </si>
  <si>
    <t>Interview will be held by online
Job duties
Gather and interpret business and user requirement for data analytic project
Deliver the design and implementation of data visualization, data modelling, and dashboard building
Troubleshoot issues on dashboard / report
Working with stakeholders in projects closely
Job Requirements
Degree Holder in Data Science, Computer Science or related disciplines
4-6 years of experience in Data Analyst / Data Engineer (Less experience will be consider as Data Analyst but we more prefer Senior Talents)
Tableau Certification is a must
Knowledge Tableau or Power BI is a must
Knowledge SQL is a must
Knowledge on using cloud data analysis tools or machine learning would be an advantage</t>
  </si>
  <si>
    <t>4-6 years</t>
  </si>
  <si>
    <t>Data Analyst - Financial Enterprise - Banking/ Insurance - Attractive Packages</t>
  </si>
  <si>
    <t>Job Description
Global banking, insurance and property MNCs in Hong Kong are scaling up their data initiatives and hiring skilled data analysts to optimize their reporting and dashboarding practices. These are exciting projects involving big data, AI/machine learning, cloud and the latest data reporting and management tools, providing great opportunities for candidates to upskill and build out their long-term career prospects within data. 
If you are interested to develop you career path in Big Data/ Data Analyst domain and gain exposure in working at enterprise-scale organizations, this is the opportunity for you!
Responsibilities:
● Handle data compilation and build data report 
● Perform data analysis on customer metrics
● Work with business team to understand product performance and identify
opportunities based on analysis
● Monitor and analyze business performance
● Liaise with business and technical teams, design data tracking requirement
and conduct data validation
Requirements:
● 5+ years’ working experience 
● Prior experience generating reports in a corporate environment 
● Proficiency in Excel, SQL, or other programming and NLP related tools
● Analytical, attentive to details and well organized
● Good command of spoken Cantonese</t>
  </si>
  <si>
    <t>CRM Specialist, Property - Welcome Agency Background</t>
  </si>
  <si>
    <t>One of the leading property developers is looking for a CRM Analyst to join their team. They are currently seeking for talents with strong analytical skill and successful customer acquisition experience. If you are a candidate with relevant experience and hoping to join a sizeable team with promising exposure then this is an excellent role for you!
Job Descriptions:
Develop and execute full cycle of CRM marketing including promotion campaign and automation
Monitor and review loyalty program campaign performance to enhance the effectiveness
Work collaboratively with internal &amp; external stakeholders for the development of CRM system
Analysis of customer behaviors to drive success member acquisition, engagement and communication activities
Conduct market research to obtain marketing intelligence, and support the development of member engagement
Assist in ad hoc duties as assigned
Job Requirements:
Bachelor Degree in Marketing, Communications or any related discipline
Minimum 1 year relevant experience in CRM, loyalty program management, preferably in property or hospitality industry
Agency background is welcomed
Creative mindset and high numeric sensitivity
Good team player with strong analytical, statistical and project management skill
Excellent communication skill in both spoken and written English and Chinese
Job Offer:
Medical and dental insurance
Performance bonus
Promising career exposure</t>
  </si>
  <si>
    <t xml:space="preserve"> Marketing / Public Relations</t>
  </si>
  <si>
    <t>Data Scientist (IT)</t>
  </si>
  <si>
    <t>Our client, one of the leading Information Technology companies, is looking for high calibres to join their winning team:
Responsibilities:
Work with stakeholders throughout the organization to identify opportunities for leveraging company data to drive business solutions.
Mine and analyze data from company databases to drive optimization and improvement of product development, marketing techniques and business strategies.
Assess the effectiveness and accuracy of new data sources and data gathering techniques.
Translate unstructured business questions into quantitative problems
Provide advanced analytics support and advise on appropriate analytical models based on available data, technology and platform
Anticipate needs and lead implementation of capabilities such as data modelling, algorithms, new technology &amp; partners
Requirements:
Bachelor’s degree in Computer Science, Econometrics, Mathematics, Operation Research, Statistics or related disciplines.
Minimum 3-5 years’ work experience in data science with proven track record of leveraging large amount of data to drive significant business impact.
Experience working with and creating data architectures.
Knowledge of a variety of machine learning techniques (clustering, decision tree learning, artificial neural networks, etc.) and their real-world advantages/drawbacks.
Job Offer:
Leading IT company, friendly cutlure and nice teamates
Attractive salary package
5 days work
Career development opportunities
Stable working environment and working hours
Medical insurance, Dental insurance
Discretionary bonus, double pay
Other attractive benefits</t>
  </si>
  <si>
    <t>Assistant Manager, Digital Experience - Property</t>
  </si>
  <si>
    <t>One of the leading property developers is looking for an Assistant Digital Experience Manager to join their team. They are currently seeking for an innovative talent with digital journey design experience. If you are a candidate with relevant experience and hoping to join a sizeable team with promising exposure then this is an excellent role for you!
Job Descriptions:
Plan and execute CRM and customer lifecycle management strategy
Work collaboratively with internal teams to set up a clear roadmap and achieve the customer retention and loyalty project goals
Provide insight on loyalty marketing campaign and optimize customer experience for both offline and digital journey
Develop analytical solutions based on customer behavior and satisfaction
Conduct market research of design trends and communicate with UI/UX designer for the implementation of design innovations
Prepare regular data performance reports for management review
Assist in ad hoc duties as assigned
Job Requirements:
Bachelor Degree in Marketing, Business Administrations or any related discipline
Minimum 3 years relevant experience in loyalty marketing, CRM or customer analytics, preferably from property or hospitality industries
Solid knowledge of customer journey and UI/UX design, and familiar with digital analytics tools
Proactive, customer-centric, strong in analytical and project management skill
Excellent communication skill in both spoken and written English and Chinese
Agency background is welcomed
Job Offer
Medical and dental insurance
Performance bonus
Promising career exposure</t>
  </si>
  <si>
    <t xml:space="preserve"> Mobile / Wireless Communications</t>
  </si>
  <si>
    <t xml:space="preserve"> Digital Marketing</t>
  </si>
  <si>
    <t>POSITION SUMMARY:
The Data Engineer will collaborate with customer’s Data Platform/Analytics teams, providing deep technical subject matter expertise for successfully deploying data solutions using modern data/analytics technologies on Google Cloud. You will be responsible for managing ETL Pipelines, Data Architecture, and Digital Marketing related data projects.
The position needs to solve problems proactively for Customer, work closely with IT teams to improve the quality and value of Customer data, respond to Customer’s data strategy.
RESPONSIBILITIES:
Help customer to perform technical assessments of current state of enterprise data and architect a path to transformation into a modern data powered enterprise
Create technical, security, data and operational architecture and design blueprints incorporating modern data technologies and cloud data services demonstrating modernization value proposition
Design, develop, test, implement and support technical solutions across a full stack of development tools and technologies
Design, build and operationalize large-scale enterprise data solutions and applications using GCP data and analytics services including- Cloud DataProc, Cloud Dataflow/Apache Beam, Cloud Data Fusion, Composer/Airflow, Big Table, Cloud BigQuery, Cloud PubSub, Cloud storage Cloud Functions &amp; GitHub
Design and build production data pipelines from data ingestion to consumption within a hybrid big data architecture, using Cloud Native solutions, Java, Python, Scala, or Golang
QUALIFICATIONS:
Bachelor's degree in a technical discipline
Holder of Google Cloud Data Engineer Certification or Google Professional Cloud Architect Certification, or equivalent certifications issued by other cloud providers
One year plus of experience with architecting and implementing data and analytics platforms on GCP cloud
One year plus of experience with Python and Machine Learning toolsets (Scikit-learn, Numpy, Pandas) and database management (SQL and noSQL)
Deep knowledge and understanding of technical aspects of data and database systems
Deep understanding of relevant development languages, tools, frameworks, utilities, and technical dependencies
Experience with container technologies like Docker and Kubernetes is a plus</t>
  </si>
  <si>
    <t>Our client is a multinational bank with an all-rounded financial operations at its prime within the APAC region.  They are looking for a young and energetic individual to support their Group Finance Project initiatives
 Key Responsibilities: 
Develop Dashboards to monitor operations performance
Managing data quality issues and data design/solutions
Support on UAT and users' transition experience
Consolidate a large amount of market data and apply analytical methods to generate business insights and improve operational efficiency
Develop Qlik Sense solutions (or equivalent) as a BI tool to visualize and automate reporting
Facilitate and coordinate with different functional units to including front office, middle office and supporting departments to ensure the progress of the projects /initiatives
Cultivate the mindset of internal customers on continuous improvement through various improvement initiatives
Keep abreast of the market, suggest and propose new improvement initiatives
Liaise with business users and IT on defining project initiatives, requirement documentation and analysis
Develop testing schedules and test plans for UAT with close monitoring on implementation progress
Document on workflow procedures for business users
Provide recommendations on operational process workflows reviews and solutions
 Key Requirements: 
Tertiary qualification or above preferred
At least 3-5 years’ experience in performing data analysis &amp; extraction with the use of SQL
Experience in data science and modelling is an added advantage (but not a must)
Good Knowledge with project mechanics and process design techniques preferred
Well versed in digital business insight 
Good business analysis, problem solving and facilitation skills
Able to manage personal workload with good communication skills
Good command of both written and spoken English, Cant1se &amp; Mandarin
Interested parties please send your application with full career history, current and expected salary by clicking Apply Now button. Applications will be treated in strict confidence. Personal data collected will be used for recruitment purposes only.</t>
  </si>
  <si>
    <t>Senior Pre-sales Manager (Data)</t>
  </si>
  <si>
    <t>Our client is a leading IT solution company which has exhibited long-term stable growth over the years. As they are expanding a new consultancy team ambitiously, they are looking for a Senior Pre-sales Manager to lead the key projects and provide enterprise data analytics solutions to their clients.
Main Responsibility:
You will be working with a team of talented pre-sales, data analysts, engineers and scientists to translate clients’ business requirements and ensure project delivery.
Other Responsibilities:
Responsible for client-facing interaction including providing analyses, consultancy, presentations
Closely work with various stakeholders and articulate complex analytical problems and solutions to technical team, channel partners, business users and C-suite executives,
Oversee and lead the proposal development process
Manage design thinking workshops with different stakeholders to define use-cases
Drive Requirements Lifecycle by gathering requirements according to technical, business and data science competencies with different projects team
Identify and translate high-level requirements for data and developer team
Participate in designing frameworks, tool-kits and accelerators to deliver data strategy, data governance and end to end data consulting projects
Build a team of junior data analysts to achieve business development target
Support developers and testers and prepare UAT test cases for testing phase
Candidate Profile:
Bachelor's degree holder in engineering, computer science, statistics or analytics
At least 5 years of experience in leading a proposal pursuit team and  projects
Proven experience with one or more of the following Analytics technology stacks
Familiar with a broad range of solutions for visualization, advanced analytics, data ingestion/transformation etc. and willing to explore and learn new technologies
Solid knowledge of Data Management, Governance &amp; Storage is an advantage
Sound knowledge of Data Visualisation: Tableau, Qlik, Microsoft PowerBI, Tibco Spotfire, SAS etc
Knowledge of Statistical/Data Science programming and Tools is an advantage
Excellent presentation and communication skills</t>
  </si>
  <si>
    <t>Permanent</t>
  </si>
  <si>
    <t>Senior Engineer (PI) /Engineer (PI), Algorithm Design</t>
  </si>
  <si>
    <t>Reference #: 2022/ART/345CP/a-d
Job Responsibilities
Design, implement and enhance the system design and verification for complex control system in biomedical applications
Participate in medical image processing algorithm development and hardware implementation
Supporting documentation for the IP design, implementation and verification.
Requirement
Graduate in STEM-related discipline in Mechanical Engineering, Electronics Engineering and Biomedical Engineering or relevant discipline
A master’s degree or a doctoral degree’s holder is welcome to apply
Experience in algorithm design, especially in biomedical applications
Knowledge on electronics, system control and biomedical engineering
Live the ASTRI values
Application
To apply, by clicking 'APPLY NOW' with your resume, you must quote the Job Ref and include the following information:
Name of University
Degree obtained/expecting and when
Have you participated in ITF Research Talent Hub before? Yes/No
If you answer Yes in item 3, please state the period
Have you been employed by ASTRI before? If yes, please state the period
The resume should not include any sensitive personal information such as HKID or passport number, photo, etc.
The application will be open until the position is filled. Only short-listed candidates will be notified. ASTRI reserves the right not to fill the position.
ASTRI is an Equal Opportunities Employer. Personal data provided by job applicants will be used exclusively for recruitment only. For details, please refer to Privacy - ASTRI - Hong Kong Applied Science and Technology Research Institute Company Limited, in particular section 9.</t>
  </si>
  <si>
    <t>Solution Architect- In House &amp; Permanent role</t>
  </si>
  <si>
    <t>Our client is a sizeable institution, they are actively looking for a talent with strong Cloud infrastructure design &amp; implementation experience to join their new project.  
Responsibilities:
Handle the end-to-end system architecture design and operation
Remedy and update progress with stakeholder ensure the technical problem is minimum  
Doing CI/CD, in order to deliver a updated version continuously  
Requirements:
Degree holder in Computer Science or any related disciplines
6+ years solid experiences in applications with 1 year of Cloud infrastructure design
Technically strong in Azure IaaS, SaaS, OData API, Power BI, SQL Server, My SQL, Azure Data Lake ect.
Knowledge of programming language in Python, SQL,.NET</t>
  </si>
  <si>
    <t>AVP/Senior Associate/Associate, Specialist, Contact Centre (Data Analytics &amp; project management)</t>
  </si>
  <si>
    <t>Business Function
Technology and Operations (T&amp;O) enables and empowers the bank with an efficient, nimble and resilient infrastructure through a strategic focus on productivity, quality &amp; control, technology, people capability and innovation. In T&amp;O, we manage the majority of the Bank's operational processes and inspire to delight our business partners through our multiple banking delivery channels.
The Demand Management &amp; Chatbot team is responsible for demand management to achieve call reduction, manage/ drive Chatbot/Livechat’s performance and assigned special / strategic projects that will either strengthen the foundation of Business Care (a Customer Service Centre of Institutional Banking clients) or transform Business Care to the next level.
Responsibility 
Demand Management
Perform data analytic to interpret trends, insights, performance gaps or opportunities for improvements and call reduction
Drive/ participate in various demand management initiatives/projects to achieve call reduction and improve BusinessCare’s performance and reporting
Chatbot/Livechat Monitoring and Enhancement
Monitor Chatbot/Livechat’s performance, including contents for Frequently Asked Questions, Responses to complex questions via Guided Conversation &amp; Targetted Marketing Campaign, and oversee the intent annotation process and plan relevant initiatives accordingly
Perform analysis to track Chatbot/Livechat’s usage to ensure the quality of the customer experience and continue increasing the usage rate
Participate in designing servicing model of Chatbot/Livechat and arrange for implementation
Drive/ participant in improvement projects (but not necessarily limited to):-
Customer/ employee journeys
Demand management projects
Process improvements
Technology-related or digitization
Drive business case, including stakeholders buy-in, clear objectives, impact analysis, high level timelines &amp; measurements to projects.
Use agile or other methods of project management, create drumbeat review process for the project to ensure that deliverables at each milestone can clearly be tracked and measured.
Requirement 
Min. Degree qualified
Strong in data analystics. Able to draw trends &amp; interpret statistics.  Overall comfortable with numbers.  Previous experience in business modelling, business case justification, financial planning / mgmt is an advantage.
Advanced in MS Office Excel, Python and/ or other data analyst tools.
Strategic &amp; exhibit critical thinking – able to see trends and draw conclusions from data &amp; findings; able to support decision making process strategically by framing options with pros &amp; cons, with foresight &amp; big picture in mind.
With experieince in project management, familiarity with agile methodology is a plus
Knowledge in a customer / call centre or operational environment is an advantage
Good presentation, communication &amp; articulation skills 
Able to manage stakeholders well, experienced in managing conflicts.  
Energetic, enjoys driving change &amp; solving new problems.
Team player; demonstrable ability to collaborate widely across the organization
Able to communicate well in English
Apply Now
We offer a competitive salary and benefits package and the professional advantages of a dynamic environment that supports your development and recognises your achievements.
We regret only shortlisted candidates will be notified.</t>
  </si>
  <si>
    <t xml:space="preserve"> Banking / Finance</t>
  </si>
  <si>
    <t xml:space="preserve"> Order Processing &amp; Operation / Settlement</t>
  </si>
  <si>
    <t>Assistant Sales Planning Manager</t>
  </si>
  <si>
    <t>The Job
We are looking for an experienced Sales Operations professional to help improving the efficiency of our corporate and sales operations, to build &amp; maintain processes to meet business needs, and to ensure all business functions &amp; systems are aligned with our strategic goals.
The ideal candidate is passionate in adopting digital and technology in better enabling sales &amp; marketing operations to drive process improvement and efficiency.
 Responsibilities
Support Sales Opportunity Review Cadence.  Formulate and monitor Sales Process KPIs.
Collaborate with cross functional teams (including sales organization, business operations, Finance, etc.) to drive corporate &amp; sales process improvements and process governance.
SFA (Sales Force Automation) platform management including business &amp; technical readiness for future releases, project stakeholder communications, change management &amp; training activities.
Design &amp; implement easy to deploy digital processes to address sales &amp; cross team organizational requirements.
Support Business Intelligence strategy &amp; implementation.
 Requirements
A university degree holder in Business, Computer Science or related discipline, with 5+ years of experience in business or sales operations / process design and management / strategic planning.
Strong Analytical skill.
Good command of English &amp; Mandarin &amp; communication skill is essential.
Knowledge of CRM software, such as Salesforce, Microsoft Dynamics is required.
Excellent MS Office is required.  Knowledge on MS SharePoint / PowerApp / Power Automate would be an advantage.
Familiarity with interactive data visualization / business intelligence software (e.g. Power BI, Tableau, QlikView, etc.) will be an advantage.
Lean / Six Sigma certification would be advantageous.</t>
  </si>
  <si>
    <t>Data Analyst, Business Planning &amp; Analytics, IBG</t>
  </si>
  <si>
    <t>Business Function
Corporate and Investment Banking provides corporate customers with a full range of commercial banking products and services, including cash management services, current accounts, time deposits, trade finance, working capital finance, term loans and foreign exchange. Through our continued commitment, DBS has cultivated long-standing relationships with its customers in the region that are based on account relationship management, service differentiation, product development and rigorous credit standards
Job Objective
Your primary responsibilities will be around building data science solutions to enable transformation of data into insights and actions and to bring analytics result alive for communicating to stakeholders. You will be exposed to full range of Corporate Banking products and have opportunities to design analytics from a holistic customer view. You will be a key part of team in bringing data science projects alive to support business decision-making.
The incumbent will report to Team Lead of Data Science to develop business analytics capability and build visualization for answering questions related to Corporate Banking. He will be responsible for the design, development and deployment of the analysis together with the data scientists and data engineers.
Responsibilities
Understand business drivers and priorities. Identify opportunities where analytics can create significant value.
Explore data sources and conduct exploratory data analysis. Identify data which is relevant to the problems to solve. Create features to make them valuable for analytics.
Translate business problems / opportunities into tangible analytics requirements and recommend potential solutions.
Serve as the bridge between product owners and data scientists to experiment, develop, test and roll out data-driven solutions
Collaborate with stakeholders to propose and evaluate actions for performance improvements.
Conduct research, analyze, and articulate meaningful insights using data to accelerate business growth.
Develop business analytics capability in line with use cases identified
Build visualization and dashboards to bring analytics result alive for communicating to stakeholders.
Collaborate with data scientists and data engineers to develop data science solutions, ranging from on-demand queries to machine learning models, for business growth, productivity gain and risk mitigation.
Manage end-to-end solution delivery and stakeholders
Requirements
Degree in Business Analytics, Mathematics, Statistics, Computer Science, Information Engineering, or related disciplines.
Related accreditation obtained via MOOC or other education institutions is a plus.
6+ years of experience in data analytics
Experience in banking data is a plus
Functional / technical competencies:
Strong business analysis skills
Solid experience in understanding and visualizing data in the most effective way possible for a given project
Well versed with data analytics techniques like predictive, prescriptive and machine learning
Working knowledge in data wrangling in Python to perform analysis independently
Working knowledge in building visualization including dashboards. Experience in Qlikview / Qlik Sense is a plus
Banking domain knowledge is a plus
Experience in cloud computing (e.g. Cloudera, AWS) and big data computation framework (e.g. Spark) is a plus
Soft skills:
Ability to navigate in a complex environment to drive outcome with stakeholders
Ability to clearly articulating data deliverables  in a manner easily understood in oral and written format
Strong management and communication skills
Be collaborative to help business with a can-do spirit
Passionate in new technologies and eager to learn attitude.
Proficient in English and Chinese</t>
  </si>
  <si>
    <t xml:space="preserve"> Corporate Banking</t>
  </si>
  <si>
    <t>Senior Researcher</t>
  </si>
  <si>
    <t>The Laboratory for AI-Powered Financial Technologies Limited (AIFT) aims to be a leading research center on the financial technologies and services. We are seeking for passionate and talented Senior Researcher to join our growing team. 
Key Accountabilities
Research in organised and systematic approach.
Carry out research objectives that are outlined by Director.
Expert in the fields of FinTech or market research, journalism, investment banking, or consulting in financial services, technology, or related area.
Collaborate with research teams and industry stakeholders.
Track record of impactful publications in/related-to FinTech.
When required, mentor, coach, and supervise the work of junior staff.
Undertake ad-hoc tasks as assigned from time to time.
Qualification / Knowledge &amp; Experience
Master/PhD degree holder with strong academic backgrounds in the areas of AI, Data science, Financial Engineering or related to assigned projects.
Minimum 15 years of work experience in Financial industry.
Expertise in machine learning, deep learning, big data analytics, and blockchain for FinTech will be particularly preferred.
Presentation proficiency.
Project management skills.
A good sense of teamwork; strong work ethic, evidence of productivity; ability to contribute to the team success; excellent problem-solving and reasoning skills.
Excellence of both spoken and written English and Chinese.
Visit us: https://hkaift.com/
Salary offered will be highly competitive, commensurate with qualifications and experience. Fringe benefits will be provided.
All information will be treated in strict CONFIDENTIAL and will be only used for this recruitment.</t>
  </si>
  <si>
    <t xml:space="preserve"> Project Finance</t>
  </si>
  <si>
    <t>Infrastructure and Data Analyst</t>
  </si>
  <si>
    <t>Key Responsibilities:
• Work closely with internal development team and external service providers to design, develop, deploy, configure and maintain IT application infrastructure projects to meet confidentiality, availability, maintainability, and data integrity and performance needs
• Monitor and perform optimization tuning on infrastructure service to support business usage
• Manage day-to-day delivery and support of application infrastructure service
• Provide 1st tier application support
• Perform testing, configuration and maintenance support of web/mobile application
• Proactively evaluate new technologies and perform impact analysis and recommendation for future technical adoption
• Prepare business dashboard and other adhoc reports using reporting tools
• Translating data analytics results into a clear business focused deliverable
Requirements:
• Degree holder or Diploma in Computer Science or a related discipline
• At least 3 years of working experience in cloud infrastructure and solid hands-on implementation in Azure environment is essential
• Knowledge on CI/CD, BI Dashboard data modelling, visualisation tool such as Tableau Power BI and Report Studio
• Knowledge on Mac OS, Linux and Cents OS
• Knowledge on software development/support an added advantage
• Knowledge on SQL, MongoDB, NoSQL, Elastic Search, ELK or Algolia an added advantage
• Experience in Microsoft .NET programming (preferred) or Java programming environment is a plus
• Experience in mobile app (iOS and Android) and web-based application development is definitely an advantage
• Strong analytical and problem-solving skills with attention to detail
• Fast learner with passion on new technologies</t>
  </si>
  <si>
    <t>System Analyst (Data Warehouse)</t>
  </si>
  <si>
    <t>Come and Join Us!
Why Should You Join Us?
At Watsons Water, we believe in our people, in teamwork and the importance of your personal growth. We offer pleasant working environment to make staff get united and work as a team, we offer fun and interactive activities that both staff and their families can enjoy.
For more information, please visit our website at www.aswatson.com.
You can enjoy:
Comprehensive Medical and Life Insurance coverage, including your spouse and children!
Professional training and career advancement opportunities!
Exclusive company pension schemes! Marriage, Maternity and Paternity Leave!
Free Company Coach and Meal Allowance
Exclusive shopping discount, special sales for our people only!
Your role
Take lead in implementation of the Data Warehousing and Business Intelligence (BI) Solution.
ETL programming development, data warehouse maintenance, data integration projects and data management etc.
Work with the business users to identify opportunity in operation efficiency, productivity improvement, customer experience
Define the data requirements and the structure for applications and database.
This job is a good fit for You if You are:
Expert – Have in-depth knowledge of a key area and seek possible solutions through study and research; tend to be more reserved, and don’t need to be in charge; work well in teams and are also comfortable working alone. 
Problem Solver – Make decisions based on evidence-based opinions; when you do something new, you seek to understand as much as possible and don’t jump in but conduct your due diligence and plan for moving forward.
Innovator – Good at designing new solutions and tend to think in a non-linear way; will not be constrained by the past, instead viewing challenges as opportunities to change direction and explore what's ‘new and different.
Communicator – Have an ability to pick up on people’s underlying motivations and these insights make them persuasive and inspiring communicators; natural mediators who understand diverse perspectives and value a positive, and inclusive environment. 
We are looking for:
Degree in Computer Science, Information Technology, or related disciplines.
3-5 years of experience in data warehouse, BI platform and application development.
Knowledge of ETL techniques, multidimensional database design and architecture.
Strong knowledge of BI solution such as Tableau and PowerBI.
Experience in architecture design and solution delivery on cloud data analytics platform such as Azure, AWS.
Experience in Python ETL Tools or other ETL Tools (e.g. informatica, SSIS) is an advantage.
Exposure to FMCG industry is an advantage
Energetic, well-organized and able to work independently
Good communication and interpersonal skills
Good command of written &amp; spoken English and Chinese
What is holding you back?
 Don’t miss out on this great chance to shape Your life!
  Apply now! 
Interested parties please send your full resume together with salary expectation and availability to our Company email or via APPLY NOW.
All information provided will be used for recruitment and other employment-related purposes by A.S. Watson &amp; Company Limited (for and on behalf of the A.S. Watson Group of companies). It may be provided to companies/parties authorized to process the information for purposes relating to recruitment, e.g. qualifications assessment.
With the consent of applicant, all personal data of unsuccessful applicants will be retained for future consideration for two years. Otherwise, all personal data of unsuccessful applicants will be retained for 12 months.
Application will not be considered if the applicant does not provide all information as requested.
All information provided will be held in strict confidence.
If applicant request access to, and to request correction of personal data in relation to the application, please contact our People Department at 2660 1880.</t>
  </si>
  <si>
    <t>Data Analyst / Senior Data Analyst</t>
  </si>
  <si>
    <t>About The Team
At HKBN, it’s more than a job but an inspirational life journey. We offer a fast-paced, dynamic and fulfilling experience as you expand your career. We are one of the region’s fastest growing telecom services and digital solutions providers. We bring together the best of technology, global partnerships, and customer-centric innovation with a Purposeful culture that unleashes Change and Growth. In Hong Kong, our Residential Solutions services 1-in-3 households, while our comprehensive one-stop Enterprise Solutions helps 1-in-every-2 active companies to transform digitally and stay competitive today and tomorrow.
HKBN is the place for resourceful, entrepreneurial and fun-loving Talents who like problem-solving and make deep impact: enrich lives, empower companies, and transform society. We are committed to deliver solid results through trust and passion across multiple geographical markets.
About the Role
Gather and interpret business and user requirement for data analytic project
Deliver the design and implementation of data visualization, data modelling, and dashboard building
Troubleshoot issues on dashboard / report
Working with stakeholders in projects closely
About You
Degree Holder in Data Science, Computer Science or related disciplines
4-6 years of experience in Data Analyst / Data Engineer (Less experience will consider as Data Analyst)
Tableau Certification is a must
Knowledge Tableau or Power BI is a must
Knowledge SQL is a must
Knowledge on using cloud data analysis tools or machine learning would be an advantage
What you get in return…
Apart from competitive salary package and benefits, in HKBN, you will work flexibly under our Talent-first culture and we uphold Life-Work Priority. Examples of our flexible initiatives:
Five-day work week and shorten working hours (8 hours including 1 hour 15 mins meal break)
Half Day Off Friday once a month (compensation leave for Talents who work on shift)
Half Day Off on Festival Eve (compensation leave for Talents who work on shift)
Unique leaves arrangement: Family-care leave, Anniversary leave, Bonus leave, Volunteer leave, Sabbatical leave, etc.
Comprehensive medical and life insurance coverage
Upgraded maternity leave and paternity leave
Discounted Talent plan offers including broadband and mobile plans and other promoted products
Education subsidies and Examination leave
Year-end discretionary bonus</t>
  </si>
  <si>
    <t>Causeway Bay</t>
  </si>
  <si>
    <t xml:space="preserve">The job incumbent’s core role will be assisting the Head of Supply Chain in driving supply chain efficiency through data analysis and recommendations. This incumbent will also work with the central Data Architect in project across the business line (as back-end).
Responsibilities
Provide both technical and functional support to the internal users for BI tools and reporting solutions
Maintain and support existing BI reporting solutions and its relevant reporting components 
Turn data into information and information into insights for business decisions
Liaise effectively with Group IT and users for business requirement of BI solutions
Ensure data integrity between source systems, BI system and front-end interface
Prepare and update system documentations, instruction manual and conduct users’ trainings
Ensure adherence to and support of Group IT governance policies while maintaining strong customer service orientation
 Requirements
2-3 years of proven working experience as a data analyst or business data analyst
Hands on experience in database design with solid SQL capability
Sound knowledge of Power BI development (data modelling, DAX etc.)
Hand on ETL tools capability (KNIME or Alteryx)
Good team player and be able to lead projects is a plus
Strong analytical skills with the ability to collect, organize, analyze and disseminate significant amounts of information with attention to details and accuracy
Good command of spoken English and Putonghua
Interested parties please submit your application to our mailbox by clicking "Apply Now" below.
For more information about Jebsen Group, please visit www.jebsen.com or follow us on:
Sina Weibo      http://weibo.com/jebsengroup
WeChat           ID: jebsen1895
LinkedIn           Jebsen Group
All information provided by applicants will be used for recruitment purposes only.
At Jebsen, success breeds success. </t>
  </si>
  <si>
    <t>2-3 years</t>
  </si>
  <si>
    <t xml:space="preserve"> Supply Chain</t>
  </si>
  <si>
    <t>Data Engineer (Cloud Platform - Up to 40K+)</t>
  </si>
  <si>
    <t>Our client is a Hong Kong's central banking institution, they are looking for a Data Engineer with solid experience in cloud platform to join their team.
Responsibilities
Building and enhancing data platform solutions with lakehouse architecture and Kubernetes
Conducting proof-of-concept to validate the design concept
Automate processes where possible and are repeatable and reliable
Work closely with architect, data teams and product management to deliver software in a continuous delivery environment
Requirements
Bachelor’s Degree in Computer Science or relevant disciplines; or equivalent
Minimum 3 years experience in data platform development
Data driven thinking capabilities
Excellent communication skills and experience of working in an international team
Solid grounding in Financial Service
Experience with Data processing in large scale enterprise environment is highly desired.
Experience of implementing data security capabilities such as encryption, anonymization is a big plus
With experience in Apache Hudi / Iceberg / Delta Lake / Hive
Solid technology skills: Spark / Databricks
Strong experience in AWS S3 / Azure Blob Storage / Google Cloud Storage / HDFS
Programming languages: Python / Scala / Java
Immediately available is preferred
Interested parties, please CLICK HERE to apply the position via Adecco website with your CV. Please note that only shortlisted candidates will be notified. All information gathered will be treated in strict confidence and solely used for recruitment purposes.</t>
  </si>
  <si>
    <t>Responsibilities:
Compile segmentations and value models for marketing programs
Assist in monitoring customer mobility and life time value for analysis
Analyze the trend &amp; business performance of retention &amp; churn
Support the performance tracking on marketing initiatives
Assist in presentation and materials
Handle ad-hoc projects as assigned 
Requirements:
Higher diploma holder in Statistics, Information System or related disciplines
1-2 years' relevant experience, prefer in telecom or FMCG industry
Detail-minded with strong in analytical skill &amp; data sense
Logical with good communication &amp; interpersonal skills
Good team player and able to deal with large quantity of data (high accuracy &amp; tight timeline) 
Knowledge of Tableau is advantage
Good command of MS Excel and Powerpoint
Apart from competitive remuneration package and exciting opportunity for career development within the Group, we provide attractive employee benefits such as free company shuttle, free company SIM card and preferential SIM plan offers, comprehensive medical &amp; insurance schemes, as well as full range of other employee well-being provisions. 
Interested parties, please apply with full resume, present and expected salary by clicking “APPLY NOW” or eMail: career @  hthk.com 
We are an equal opportunity employer and welcome applications from all qualified candidates. Personal data collected will be treated in the strictest confidence and handled confidentially by authorised personnel for recruitment-related purposes only within the CK Hutchison Group of companies. The personal data of unsuccessful applicants will be destroyed after the recruitment exercise pursuant to the requirements of the Personal Data (Privacy) Ordinance in Hong Kong.</t>
  </si>
  <si>
    <t>1-2 years</t>
  </si>
  <si>
    <t>Oracle Cloud Specialist (Open Budget)</t>
  </si>
  <si>
    <t>Kwai Tsing Area</t>
  </si>
  <si>
    <t>Our client is a world’s leading port network, operates in Asia, Middle East, Africa, Europe, America, and Australia. They are building an Oracle team to support on the planning, implementation, testing and maintenance of their internal system. They are currently hiring an Oracle Cloud Specialist to join and provide advise to the system development life cycle.
Responsibilities
Play key role in system development life cycle from requirement study, system analysis and design, program development, testing, implementation to ongoing support for application systems
 Participate or manage pilot, global rollout or upgrade of Cloud application projects
Provide technical advice and solution within the projects
Liaise with other teams to gather user requirements
Requirements
University graduate or equivalent in computing related disciplines
Minimal 3 years relevant Oracle Cloud user support working experience
Practical experience and solid understanding of Oracle E-Business Suite, Hyperion Financial Management, Oracle Fusion applications, and Oracle EPM is essential
Experience in Oracle Cloud implementation and software development
Extensive experience as system developer, hands on programming and system analysis experiences, while looking for opportunities in in-house IT management experiences
Experience in applying SDLC methodologies such as Agile, Waterfall, Lean, Iterative, Prototyping, etc.       
Knowledge of system and software quality assurance best practices and methodologies
Knowledge and development experience on Oracle RDBMS, Oracle PL/SQL
Solid Project management skill
Good command of spoken and written English and Cantonese; able to communicate technical information in a clear and concise manner.
Detailed mind, self-motivated, deadline-driven, and can work under pressure
Experience in Transportation, logistics or ports industry is a plus
More experience applicant will be considered as assistant manager
We offer attractive remuneration package. If you are looking for a career progression, please submit your application and we look forward to having a confidential chat with you.</t>
  </si>
  <si>
    <t>Senior Business Analyst - Supply Chain ERP Application</t>
  </si>
  <si>
    <t>Lai Chi Kok</t>
  </si>
  <si>
    <t>Responsibilities:
Collect and analyze data to help improve supply chain operations
Conduct data extraction, develop reports and prepare Procurement costing performance reports
Prepare presentation material and provide business insights based on data analysis
Assist Business Analysis Manger in ad hoc projects related to supply chain study
Requirements:
Bachelor Degree in Business, Statistics, Accounting or other related disciplines, with at least 3 years of relevant experience in sizable companies, Candidates with financial knowledge / background will be preferrable.
Knowledge in ERP system is preferable
Presentable, detail minded, sensitive to big data, organized and able to work under pressure
Good analytical, interpersonal, communication skills
Proficient in MS Office, especially Microsoft Excel (Marco)
Good command in spoken English and Chinese. Proficient in Mandarin is preferable
Interested parties please apply with full resume, state current and expected salaries by clicking "Apply Now". All applications and data collected will be treated in strict confidence and used exclusively for recruitment purposes.  Only short listed candidates will be invited for interview. The company will retain the applications for a maximum period of 24 months and may refer suitable candidates to other vacancies within the Group.</t>
  </si>
  <si>
    <t>(Senior) Data Analysis (Banking, 25K-55K)</t>
  </si>
  <si>
    <t>HK$25,000 - HK$55,000 /month</t>
  </si>
  <si>
    <t>Our client, is now looking for Data Analyst to join within their team. 
Job Description:
Design and deliver data analytics solution for a given use case or business problem statement
Develop algorithms and statistical predictive models to identify business challenges and opportunities, and support developing business strategies
Develop and support analytics data model and conduct data asset management
Develop analytics reports and visualization dashboard for business monitoring and delivering insights
Support business campaign activities and deliver related MIS report
Support the data governance of data platform, including data requirement management, data ingestion management and authorization management
Support ad-hoc analysis request as required
Requirement:
Degree or above in Mathematics, Statistics, Information Technology or relevant disciplines
2+years’ experience relating to data analytics
Proficiency in Python, SAS, R or similar analytically oriented programming languages
Experience with data visualization tools such as Tableau
Banking, Financial Services or FinTech industry experience preferred
Strong analytical mindset and problem solving skills
Excellent communication and presentation skills with good command of
English and Chinese in both spoken and written, including Putonghua
Candidates with less experience will also be considered</t>
  </si>
  <si>
    <t>2years</t>
  </si>
  <si>
    <t>Data Analyst, Marketing, Audio Technology, Inhouse permanent role, European MNC, Ref KIO J078641</t>
  </si>
  <si>
    <t>Renowned European professional audio technology solutions provider serving both B2B and B2C global clients with global network with offices in Europe and Asia. The company is hiring a to cope with business expansion join the regional HK office.
Bachelor’s degree with 4 years or above relevant experience
Good in Excel for data management and analytics
Passion for data analytics, data modelling and researches competitors products,  price research, channel and user analysis, tends predication, business operation analysis
Nice to have previous experience or knowledge in SAP, Salesforce and other data tools
Good command of English and Chinese
Packages
Double pay,
Bonus
Medical allowance including dental one
WFH and FWH
For confidential discussion, approach Ms. SO at 98651077.</t>
  </si>
  <si>
    <t>Consulting - Enterprise Risk - Senior Associate - Hong Kong</t>
  </si>
  <si>
    <t>Business Consulting – Enterprise Risk – Senior Associate – Hong Kong
The opportunity
Enterprise Risk team helps clients identify and address key risk areas that encompasses governance and regulatory, operations, technology and security, and environmental, while building the agility to timely and sustainably respond. We leverage technology and integrate upside, downside and outside risks to drive strategic value for our clients and help them build and maintain trust with their stakeholders in a rapidly changing risk landscape.
As a senior associate, you will be participating and/or leading engagements to identify key risk areas and perform assessments and assurance around the effectiveness of controls and organization’s governance processes in addressing these risks.  You will also support the identification of control enhancements in addition to operational and compliance process improvement and transformation opportunities which includes helping with designing the future of controls
EY is a global leading service provider in this space, with a reputation for high quality and cost-effective innovative offerings.
Our structured career framework means you’ll continue to develop, whatever level you’re at. And with a network stretching around the globe, you’ll gain valuable insight across industries and geographies. So whenever you join, however long you stay, the exceptional EY experience lasts a lifetime.
Your key responsibilities
Work with high-growth clients and other market leaders in industries such as retail, consumer products, media &amp; entertainment, property development and management, education and health sciences, and public sector organizations that has positively impacts the business environment and the society etc.
Work closely within the team and across different domains. Support managers in developing the scope of services with internal control, internal audit, compliance review and executive client management, guiding the team in the development of cost-effective and practical recommendations for improvement, and providing guidance on complex internal audit matters for clients and monitoring engagement economics
Develop and maintain productive working relationships with client management and a commitment to client satisfaction. Understand the client’s industry and recognize key performance drivers. Gain acceptance on a wide variety of issues impacting the client
Participate in the career and performance development of the practice by training new staff and providing timely and specific performance feedback. Foster teamwork and innovative, share knowledge with team members and enhance service delivery. Leverage ideas from other project engagements to enhance knowledge and create efficiencies
Ability to participate in EY’s global corporate responsibility program which provides the opportunities to use your knowledge, skills and experience to positively impact millions of lives through supporting the next generation and working with impact entrepreneurs
To qualify for the role you must have
3 to 6 years of working experience in enterprise risk management, internal audit, internal control, compliance type review
Hands-on experience in governance arrangements, ICFR (US-SOX and other jurisdictions) readiness and compliance, and IPO (including PN21) internal control assessment type projects
Exposure to Environmental, Social and Governance (“ESG”) materiality assessment and ESG risk management
Exposure to technology risks projects
Familiarity with businesses and operational workflows
Working experience with other Accounting/Consulting firms as a professional; or with commercial/public sector industry experience as part of internal audit, internal control or risk management team is relevant
Professional qualifications (e.g. CPA, CIA, CISA) is required
Fluent in English and Cantonese (both written and verbal). Knowledge in Mandarin would be an advantage
Sound report writing skills, presentation skills and communication skills
Candidates with less experience will be considered as Staff Associate
Ideally, you’ll also have
Exposure experience in data analytics and proficiency in analytic software (Python, VBA, Power BI, R, Tableau)
Hands-on experience with enterprise risk technology including audit automation and Governance, Risk and Compliance (“GRC”) tool
Consultancy and implementation experience on GRC tool (RSA Archer, SAP GRC, ServiceNow) would be highly preferred
Familiar with MS SQL Server and database administration is a plus
What working at EY offers
Support, coaching and feedback from some of the most engaging colleagues around
Opportunities to develop new skills and progress your career
The freedom and flexibility to handle your role in a way that’s right for you
Ability to leverage your skills to responsibly contribute to impacting others in their business and careers
About EY
As a global leader in assurance, tax, transaction and consulting services, we’re using the finance products, expertise and systems we’ve developed to build a better working world. That starts with a culture that believes in giving you the training, opportunities and creative freedom to make things better. Whenever you join, however long you stay, the exceptional EY experience lasts a lifetime.
If you can confidently demonstrate that you meet the criteria above, please contact us as soon as possible.
Make your mark.
Apply now.</t>
  </si>
  <si>
    <t xml:space="preserve"> Accountant</t>
  </si>
  <si>
    <t>Data Policies Service Delivery Lead</t>
  </si>
  <si>
    <t>The opportunityTrust is central to EY’s data strategy. As a Data Policies and Trust Service Delivery Lead, you will become a key member of EY’s Data Policies team within the Data Office (DO). Within the DO, it is the responsibility of the Data Policies team to assist in the design and advise on the implementation of requirements for the various components that make up the ‘Trust Framework’ which will ensure the use of data will always comply with local laws, regulations, professional standards and contractual obligations.Your Key ResponsibilitiesAs a Service Delivery Lead you will be a senior member of the team and you have the opportunity to liaise with multiple stakeholders across the EY organization in over 150 countries. The role will provide exposure in implementing and driving end to end design of Trust Framework working closely with Data Policies leader and executive leadership which would drive key strategic business decisions.You will be responsible for working closely across the entire Data Policies team and the wider Data Office, together with working with the EY service lines to capture and iterate on business requirements in relation to broader data usage and enhanced data governance within EY, especially in relation to evolving technology and new data driven solutions. Working closely with Policy Groups (General Counsel’s Office, Data Protection, Independence, Risk Management and Service Line Quality) at a global, area and regional level, you will be responsible to capture these requirements and to iterate on the approach in relation to design and implementation as they relate to our Trust Framework.Skills And Attributes For Success
Work closely with Policy Groups at the global, area and local level, together with local business sponsors to capture requirements, document processes and mitigate issues as they arise. You will require a solution focused approach and an ability to develop new methodology and frameworks to address the challenges of a global organization operating in over 150 countries.
Act as a business consultant to identify the core requirements of the Policy Groups and act as a trusted advisor to a variety of internal stakeholders, identifying and addressing issues as they arise.
Work with DO leadership in explaining the overall vision of EY’s Data Strategy and effectively and consistently communicate this to key stakeholders.
Pursue and build relationships across the business globally and gather intelligence and bring insight about the wider data policy landscape
Gathers feedback from solution teams and service lines to inform the execution of the various services of the Data Policies and Trust capability
Support the implementation of an ongoing communication plan to educate key stakeholders on data governance
Support the design and ongoing iteration of procedural documentation
To qualify for the role, you must have
A degree in Law, Business, Computer Science, a related discipline or equivalent work experience. Advanced degree preferred, but not required.
Any Data Governance, Data Protection or Industry certification is preferred
10+ years of total work experience consisting of:
Minimum 7+ years of hands-on governance design and implementation. Experienced in technology with tangible, relevant and demonstrated experience with the analysis of complex business processes and data governance needs and development of re-engineering opportunities
Minimum of 3 years of having been engaged within a multi-cultural, multi-disciplined, globally dispersed team
Proven Track record within data governance with significant influence on overall direction of data policies and data lifecycle management
Developing and monitoring the delivery of efficient and effective processes to diverse and complex data problems
Ideally, you’ll also have
Pursue and build relationships across business and technology teams to gather intelligence, insight and understand priorities
Responsible for the development of standard processes through the Data Office
Provide input into and lead implementation of relevant and meaningful roadmaps and concepts and other deliverables that enables the overall business for better performance
Support the development and maintenance of the strategic end to end data lifecycle management
What We Look ForAs a Service Delivery lead should be able to effectively coordinate work with Data Policy Analysts in the team to ensure successful delivery and work independently under minimal guidance with regular alignment with DO and Data Policies and Trust leadership. You should be able to recognize and manage risks in your area of responsibility, putting in place appropriate mitigation plans and communicating these to avoid surprises with key stakeholders. Provide formal and informal coaching on-the-job to grow team members to their full potential. Along with technical competencies, should possess supervisory attributes which are critical in reviewing performance, deliverables, work/responsibility assignment etc.What We OfferAs part of this role, you'll work in a highly integrated, global team with the opportunity and tools to grow, develop and drive your career forward. Here, you can combine global opportunity with flexible working. The EY benefits package goes above and beyond too, focusing on your physical, emotional, financial and social well-being. Your recruiter can talk to you about the benefits available in your country. Here’s a snapshot of what we offer:
Continuous learning: You’ll develop the mindset and skills to navigate whatever comes next.
Success as defined by you: We’ll provide the tools and flexibility, so you can make a meaningful impact, your way.
Transformative leadership: We’ll give you the insights, coaching and confidence to be the leader the world needs.
Diverse and inclusive culture: You’ll be embraced for who you are and empowered to use your voice to help others find theirs.</t>
  </si>
  <si>
    <t>Manager / Senior Manager, Data Architect - Application</t>
  </si>
  <si>
    <t>Responsibilities:
Assist Head of Enterprise Data to support and develop the enterprise data platform, including building data dictionary, MDM, enterprise data lake and enterprise data warehouse.
Formulate the organizational data strategy and implement data governance and data quality policy, 
Understand the business needs, explore existing source systems and their data structure and create a blueprint for building an integrated framework of easily accessible, secure data aligned with business strategy.
Responsible for architecture and application design of enterprise data platform and related applications, such as master data applications
Design API and data services that allow downstream systems or data consumers to extract data from data platform for data analytics or day-to-day operation
Coordinating and collaborating with cross-functional teams, stakeholders, and vendors for the smooth functioning of the enterprise data system. 
Managing end-to-end data architecture, from selecting the platform, designing the technical architecture, and developing the application to finally testing and implementing the proposed solution
Requirements:
Degree or above in Computer Science, Computer engineering, Information Technology or relevant disciplines
10+ years’ experience in implementing data warehouse / big data solution
Experience in application development methodologies, Big Data Architecture, ELT design, real time data processing and data visualization
Knowledge in event-driven architecture and high-performance messaging bus such as Kafka or MQ
Knowledge in container infrastructure such as Kubernetes and OpenShift or similar technologies
Knowledge in DevOps technologies such as CI/CD and infrastructure as code
Proficiency in Python, R, or similar analytically oriented programming languages
Knowledge of Big Data technologies and related open-source packages such as Hadoop, Flink, Spark, etc.
Knowledge in data integration tools (ETL) and data visualization tools will be an added advantage
Banking, Financial Services or FinTech industry experience preferred
Strong analytical mindset and problem solving skills
Excellent communication and presentation skills with good command of English and Chinese in both spoken and written, including Putonghua
We offer an attractive remuneration package to the right candidate. Interested parties please forward your full resume with availability, expected salary by pressing "Apply now" or send it to 27/F., Low Block, Grand Millennium Plaza, 181 Queen’s Road, Central, Hong Kong.
(Data collected will be kept strictly confidential and used for recruitment purpose only.)</t>
  </si>
  <si>
    <t>Assistant Data Science Manager - Finance (Max 45K p/month)</t>
  </si>
  <si>
    <t>This role will collaborate with different business units to leverage the data in the organisation and create high quality Data Science solutions which will have significant impacts to the company
Responsibilities:
* Collaborate closely with different business units and communicate with them &amp; other stakeholders
about data concepts and projects with clarity
* Develop advanced Data Science solutions by leveraging machine learning &amp; deep learning
techniques
* Take charge of end-to-end AI project development
* Drive improved business decision by leveraging different Data Science applications, e.g.
predictive up/cross-sell modeling, predictive underwriting, customer and agent insights, document
recognition, etc.
* Develop &amp; maintain various performance dashboards
* Leverage and interact on regular basis with Group and Regional Data Science community to get
the best practices on boarded the organisation in Hong Kong
Qualification:
* Master's degree in Computer Science, Statistics, Actuarial, Mathematics, Physics, or similar
subject
* Strong communication skill, willing to collaborate with different parties
* Deep understanding of Machine Learning concepts and algorithms (e.g. predictive modeling,
clustering, Computer Vision, NLP, etc)
* Strong programming skills: Python (must), SQL (must), R
* 3+ years' experience as data scientist/engineer or 5+ years' experience as data analyst
* Experience in leading Data Science projects and building machine learning models
* Experience in insurance or financial services industry is a plus
* Familiar with the visualisation tools, e.g. Power BI, Tableau
* Experience in any cloud platform is a plus, e.g. Azure
* Well-organised, problem solver &amp; fast learner
* Good team player
* Good command of business English, both in written and spoken form</t>
  </si>
  <si>
    <t>Application Developer</t>
  </si>
  <si>
    <t>Come and Join Us!
Why Should You Join Us?
At Watsons Water, we believe in our people, in teamwork and the importance of your personal growth. We offer pleasant working environment to make staff get united and work as a team, we offer fun and interactive activities that both staff and their families can enjoy.
For more information, please visit our website at www.aswatson.com.
You can enjoy:
Comprehensive Medical and Life Insurance coverage, including your spouse and children!
Professional training and career advancement opportunities!
Exclusive company pension schemes! Marriage, Maternity and Paternity Leave!
Free Company Coach and Meal Allowance
Exclusive shopping discount, special sales for our people only!
Your role
Responsible for in-house application development
Design and develop digital solutions with Microsoft Power Platform
Work closely with business users to collect and review business requirements
Participating in IT projects assigned
 This job is a good fit for You if You are:
Expert – Have in-depth knowledge of a key area and seek possible solutions through study and research; tend to be more reserved, and don’t need to be in charge; work well in teams and are also comfortable working alone. 
Problem Solver – Make decisions based on evidence-based opinions; when you do something new, you seek to understand as much as possible and don’t jump in but conduct your due diligence and plan for moving forward.
Innovator – Good at designing new solutions and tend to think in a non-linear way; will not be constrained by the past, instead viewing challenges as opportunities to change direction and explore what's ‘new and different.
Communicator – Have an ability to pick up on people’s underlying motivations and these insights make them persuasive and inspiring communicators; natural mediators who understand diverse perspectives and value a positive, and inclusive environment. 
We are looking for:
Diploma and above in Computer Science or related discipline
Must have 3-5 years programming experience
Knowledge of Microsoft Power Platform, Power Apps, Power Automate, SharePoint and Power BI
Knowledge in any of the programming languages (Python, C#, C++, JavaScript, Java)
Self-motivated, analytical, and able to work in a dynamic and fast-paced environment
Energetic, well-organized and able to work independently
Good communication and interpersonal skills
Good command of written &amp; spoken English and Chinese
What is holding you back?
 Don’t miss out on this great chance to shape Your life!
  Apply now! 
Interested parties please send your full resume together with salary expectation and availability to our Company email or via APPLY NOW.
All information provided will be used for recruitment and other employment-related purposes by A.S. Watson &amp; Company Limited (for and on behalf of the A.S. Watson Group of companies). It may be provided to companies/parties authorized to process the information for purposes relating to recruitment, e.g. qualifications assessment.
With the consent of applicant, all personal data of unsuccessful applicants will be retained for future consideration for two years. Otherwise, all personal data of unsuccessful applicants will be retained for 12 months.
Application will not be considered if the applicant does not provide all information as requested.
All information provided will be held in strict confidence.
If applicant request access to, and to request correction of personal data in relation to the application, please contact our People Department at 2660 1880.</t>
  </si>
  <si>
    <t>Assistant (AVP)/ Vice President (VP), Project Management, Technology, Technology &amp; Operations</t>
  </si>
  <si>
    <t>Business Function
Group Technology and Operations (T&amp;O) enables and empowers the bank with an efficient, nimble and resilient infrastructure through a strategic focus on productivity, quality &amp; control, technology, people capability and innovation. In Group T&amp;O, we manage the majority of the Bank's operational processes and inspire to delight our business partners through our multiple banking delivery channels.
Responsibilities
Manage the agile development team in Sprint and Kanban, work closely with PO and ensure the progress in Sprint and Kanban board
Communicate and manage the business stake holders for the ITT enhancement and projects
Re-design and migrate the exiting Java ITT applications to ­modern cloud-native architecture
Ensure the security in the application and guide team to address all issues with SonarQube, SonarType and HPfortify source code scan  
Propose the technical solution that best fit the business requirement in terms of the cost efficiency and effectiveness
Applying the technology that may help business and support efficiency e.g. system monitoring with effective metrics, machine learning, test automation,  
Optimize the development process and maximize the output from the development team
Build the culture for team collaboration and share the common understanding and motivate development team to achieve higher standard of deliverables
Lead the implementation in ITT applications in core Java, multi-threading, web front end, back end SOAP web services, Restful Json APIs, spring framework, microservices and Openshift
Drive the DevOps, automate the CI/CD flow with the test automation, TDD and BDD process
Requirements
8+ years of software development working experience with core Java, multi-threading, both web front end and backend SOAP web services, Restful Json APIs, spring framework, spring boot, spring cloud, microservices and OpenShfit
At least 5 years in a tech lead or scrum master role driving the team excellence to deliver the solutions in an Agile way, Sprint and Kanban
Expertise in DevOps and automate CI/CD flow with test automation and able to implement TDD and BDD process to ensure the high quality of the software deliverables
Sound experience in architecture design by adopting design principles and various design patterns for a secure, reliable, scalable, high throughput, low latency and operational excellent application that best fit the business requirement
Self-Motivated and passionate to build ITT platform with micro-services architecture which is cloud ready and ready to migrate AWS, Azure or Google cloud seamlessly
Track record on improving the team efficiency, lead and transform the agile team into a high performing team
Excellent in communication and able to manage the business stake holders for the ITT enhancement and projects
Experience in treasury trading application is a plus.
Apply Now
We offer a competitive salary and benefits package and the professional advantages of a dynamic environment that supports your development and recognises your achievements.
We regret only shortlisted candidates will be notified.</t>
  </si>
  <si>
    <t xml:space="preserve"> Treasury</t>
  </si>
  <si>
    <t>What You Will Own
Responsible for the big data development, data warehouse, and data platform construction and maintenance
Responsible for the data interface design between the data platform and business system project;
Responsible for the design of the data modeling, ETL process, and logic design and implementation of the data warehouse;
Plan, design and optimize the data platform to improve performance;
Realize big data analysis and computing requirements, and support massive data mining;
Who Will Thrive
Degree or above, more than 3 years of big data development experience;
More than 2 years working experience in Hadoop/Spark, more than 2 years of experience in the implementation and development of data warehouse/data mart projects;
Familiar with database operation and good SQL writing ability;
Familiar with big data systems such as Hadoop, Spark, HBase, Hive, etc.;
Familiar with Python or Scala and other languages for modeling, familiar with common data mining algorithms is preferred;
Have good data analysis ability and learning ability; Strong communication skills;
Development experience based on Alibaba Cloud is preferred
Your Future Work-life with CTF FIT Team
Work flexibly / Agile working mode empowered with trust and autonomy
Work in a collaborative space - Enjoy free lunches and coffee
Training and development being supported by training subsidies
Entitlements to various types of extra leaves - Family-friendly leave, self-development leave, examination leave, marriage leave, birthday leave, volunteer service leave, etc
Enjoy staff discount
Medical and dental insurance coverage
We offer excellent career opportunities, attractive remuneration package &amp; benefits to the right candidate. Interested parties please apply by clicking "Apply Now" with a full resume stating the latest and expected salary. 
All information collected will be used for recruitment purposes only.</t>
  </si>
  <si>
    <t>Machine Learning Specialist ($30-45K) (Ref011)</t>
  </si>
  <si>
    <t>Responsibilities
Develop web sites, and server program using Java to implement ML solutions
Research and Development of Machine Learning solutions
Perform data management and analytics tasks in data warehouse
Responsible for system design, development, testing, implementation, enhancement and maintenance under cloud and in-house environment
Requirements
Degree in Data Science and Analytics, Applied Data Science, Computer Science, Statistics, or equivalent
Programming knowledge in Java, Python, HTML and JavaScript
Knowledge in Spring, Hibernate, and Data Warehouse Management System will be an advantage
Knowledge in Chinese Natural Language Processing is a plus
Able to meet tight deadlines and work under pressure
Strong analytic and communication skills
If this is a role for you, please apply now by sending your resume (in MS WORD format) with your expected salary to us via our company email : info @ trianglerecruit.com or click "APPLY NOW"
**Due to the volume of applicants, only shortlisted candidates will be contacted.**
The information provided by applicants will be used for employment related purpose only. All applications will be treated in strict confidence and used exclusively for recruitment purposes.</t>
  </si>
  <si>
    <t>Analyst Programmer / Programmer</t>
  </si>
  <si>
    <t>Yau Tsim Mong Area</t>
  </si>
  <si>
    <t xml:space="preserve"> Job responsibilities:
To understand business requirements, data models and recommend enhancements
Communicate with other departments to gather their needs and requirements in developing the solutions
Ensure the existing systems are well-performed and solve any system error
Maintain the data accuracy and continuously improve the data quality
Provide support of users’ work task and business functions of different departments
Job requirement:
Associate degree in Computer Studies, Information Technology or above
Minimum 2 year of relevant working experience
Proficiency in databases (Oracle, MySQL, MS SQL)
Hands on experience in PL/SQL, Java, JSP, JavaScript, XML, HTML
Familiar with OS platform like Linux, AIX, MS Windows
Experience in business intelligence tools and mobile programming on Android/IOS will be a plus
Able to work with end users, in-house development team and external vendors
Strong Analytical mind, self-motivated, independent and a team player
Excellent command of written &amp; spoken English and Chinese
Less experience will be considered as Assistant Analyst Programmer
Fresh graduate will also be considered
We offer competitive salary, discretionary bonus, medical insurance and life insurance, and staff purchase discount to the successful candidate. Interested parties, please send resume by email.
(Data collected will be used for recruitment purpose only)</t>
  </si>
  <si>
    <t>Regional Business/Data Analyst – MNC, perm 40k</t>
  </si>
  <si>
    <t>Our client is a reputable supply chain firm with an expanding business presence established around the regions. Their IT department is now hiring a competent Business/Data Analyst to further support their team’s initiatives.
Responsibilities:
Work with the team to support end-to-end statistical data analysis for business needs
Closely liaise with internal and external stakeholders on analysis and propose actionable solutions
Utilize available data to generate reports, analysis and interpret into business terms via data visualisation tools
Educate business users on data visualisation
Support ad-hoc tasks and requests by the management
Requirements:
Degree holder in Computer Science, IT or equivalent is preferred
At least 4 years of working experience, with related data analysis is hugely advantageous
To be well-versed with SQL and/or Python, other MS Office applications
Exposure to BI tools, such as Power BI or Tableau
Strong analytical, presentation, communication and project management skills
Great command of both written and spoken English and Chinese</t>
  </si>
  <si>
    <t>Retail Analytics Programme – Graduate Data Science Analyst (Jul 2023 intake)</t>
  </si>
  <si>
    <t xml:space="preserve"> Come and join a Winning Team
 We are Awesome !
 Why Should You Join Us?
 At ASW, we believe in our people, in teamwork and the importance of your personal growth. If you are looking for the opportunity to join our award-winning international family with 16,300+ stores across 28 markets in Asia and Europe, the ASW family welcomes you…  #BePartofMORE
 You can enjoy :   
Convenient office location, less than 5 min. walk from MTR
Free round-trip lunchtime shuttle bus services to Shatin
Comprehensive Medical and Life insurance coverage, including your spouse and children
Well-equipped Gym inside our office building
Onsite Clinic and Lactation Room
Role Purpose:
The Graduate Data Science Analyst will sit in the Group Head Office’s Big Data team. They will use advanced data science techniques to promote a customer-focused, value-oriented, and data-driven decision-making culture across 30+ markets in Asia, Europe and the Middle East. This opportunity is well-suited for a sharp, analytical mind, and a good grasp of coding.
A typical day in this Role: 
Deliver across 3 placement rotations over a period of 18-24 months - You’ll be paired with data scientists, data analysts, and machine learning engineers to help you develop your career with a deeper understanding of how you can impact the business.
Learn to solve all kinds of business problems in Retail using data science/ machine learning technology. For example:
Create analysis and models to strengthen business strategies
Run quantitative analysis to learn about customer behaviors
Build end-to-end solutions that improve our customers’ experience
 This job is a good fit for You if:  
You are a TEAM PLAYER. Your focus is on the relationships within the team. You are optimistic, energetic and feel energized when working with others. 
You are an INNOVATOR.  You will not be constrained by the past, instead viewing challenges as opportunities to change direction and explore what's ‘new and different’.
You are a CHALLENGER.  You will question everything. You are not reserved and tend to be energetic, quick speaking and outgoing. 
Success will depend on:  
University degree in Computer Science, Data Science,  Statistics, Mathematics, or other related disciplines.
Exceptional numerical ability and a desire to solve problems using innovative and creative techniques.
Good communication and a desire to communicate data insights to different levels in the organization.
Desirable: Experience using standard data science tools such as Python, or SQL.
Desirable: Experience with machine learning techniques.
Please click Retail Analytics Programme for more information.
What is holding you back?
 Don’t miss out on this great chance to shape Your life!
  Apply now! 
Interested parties, please send your resume with current and expected salary package to our Company’s email.  
We are an equal opportunity employer and welcome applications from all qualified candidates. The information provided will be treated in strict confidence and be used only for consideration of your application for relevant/ similar posts within the A.S. Watson Group. </t>
  </si>
  <si>
    <t>Assistant Analyst - Advanced Technology</t>
  </si>
  <si>
    <t>JOB RESPONSIBILITIES
Engage in advanced technology projects of AI, IoT, VR/AR/MR and Robotics;
Conduct functional analysis;
Research and participate in new technology implementation;
Drive innovative solution and insight
Assist in ad hoc tasks and other duties as required.
JOB REQUIREMENTS
Degree or above in IT, CS and Computing Engineering or equivalent;
Passion in new advanced technology;
Well-developed analytical and problem solving skills;
Excellent interpersonal and communication skill;
Excellent verbal and written skill in English and Chinese;
Deep intellectual curiosity, detail-oriented and independently;
Experience in SQL and programming skill will be an advantage;
Understanding the operations in the Construction industry will be an advantage</t>
  </si>
  <si>
    <t>Data Analyst -- Leading Virtual Bank</t>
  </si>
  <si>
    <t>Job Duty
Identify analytics problem space and use case
Perform data exploration and data analysis
Introduce data science and machine learning solution to senior business management
Collaborate with data scientists and data engineers to develop solutions, from propensity models to risk mitigation models and operation efficiency automation solution
Job Requirements
Bachelor's degree in Mathematics, Statistics, Computer Science, or related disciplines
4-6 years' experience in data analytics solution or data strategy or digital road-map
Proficiency in Python
Familiar with big data platforms and cloud environment is preferred
Banking exposure is preferred
Curiosity in data
Great communication skills and stakeholders management
Good command of English and Chinese</t>
  </si>
  <si>
    <t>Data Analyst (contract 25k-30k)</t>
  </si>
  <si>
    <t>HK$25,000 - HK$30,000 /month</t>
  </si>
  <si>
    <t>Responsibilities:
Manage information reporting including data matching process, data discrepancy report, information analysis, measuring performance and result
Support system implementation including but not limited to data dictionary, data cleaning, data download and data analysis
Data integrity assurance, monitor job alerts, data recovery
Data conversion and migration for system revamp
SQL query optimization to streamline and expedite the procedures and processes
Requirements:
Degree or Higher Diploma holder in Computer Science, Information Technology or related disciplines
Experience in analyzing business &amp; data requirements, data gathering, data cleansing and data preparation.
Solid experience in developing database solutions by MSSQL, PL/SQL, Stored Procedures, SSIS and Excel Power Query is a must
Knowledge and experience in Power BI is a plus
Well organized, attention to detail, excellent interpersonal and communication skills
Good command in both Chinese and English
Immediate availability is preferred</t>
  </si>
  <si>
    <t>Data Analytics Specialist</t>
  </si>
  <si>
    <t>Responsibilities:
Responsible for the overall architecture, design, implement, and maintenance of Logical Data Warehouse (LDW) environment
Perform analyses, development, and evaluation of data mining in the LDW environment
Assist the data analysis journey to improve efficiency and performance by discovering patterns in data, enable insight analytics with dashboards and reports
Maintain documentation and source control for the whole LDW operation
Build and maintain strong relationships with key vendors and delivery partners
Requirements:
University degree in related disciplines
5 years working experiences in IT field, with at least 2 years hands-on experience in data analytics, data mining, and BI role
Familiar with LDW architecture design and implementation
Experience in data warehouse platform, ETL programming, database management, and/or data analytics preferred
Skillsets in Talend, PowerShell, RESTful API, Power BI will be an added advantage
Sound analytical and logical thinking, and be able to work under pressure
Strong sense of data security and governance
We provide generous compensation and fringe benefits to the right candidate. Please send your resume with salary expected to The Human Resources Manager, Nan Fung Development Limited, 23/F., Nan Fung Tower, 88 Connaught Road C, Central, HK or by e-mail: hr @ nanfung.com (We are an equal opportunity employer. All applications will be treated in strict confidence and only be used for selection purpose.) 
For further information about Personal Information Collection Statement (“PICS”) Pertaining to Recruitment, please click the link below www.nanfung.com/en/common/pics/
“Nan Fung Group” and “the Group” mean Nan Fung Group Holdings Limited and its subsidiaries.</t>
  </si>
  <si>
    <t>Data Analyst (1-year-contract)</t>
  </si>
  <si>
    <t>UMP Vision: To give everyone access to trusted and affordable care, so that everyone can freely pursue their dreams without worrying about their health.
Founded in 1990, UMP Healthcare Holdings Limited is a listed company on the main board of the Hong Kong Stock Exchange (stock code: 722.HK) and one of the leading medical and healthcare platforms in Hong Kong and Macau.
Responsibilities:
Data conversion and migration for system revamp
Data integrity assurance, monitor job alerts, data recovery
Manage information reporting including data matching process, data discrepancy report, information analysis, measuring performance and result
Support system implementation including but not limited to data dictionary, data cleaning, data download and data analysis
SQL query optimization to streamline and expedite the procedures and processes
Requirements:
Degree or Higher Diploma holder in Computer Science, Information Technology or related disciplines
Experience in analyzing business &amp; data requirements, data gathering, data cleansing and data preparation.
Solid experience in developing database solutions by MSSQL, PL/SQL, Stored Procedures, SSIS and Excel Power Query is a must
Knowledge and experience in Power BI is a plus
Well organized, attention to detail, excellent interpersonal and communication skills
Good command in both Chinese and English
Immediate availability is preferred
UMP Healthcare Group is an Equal Opportunity Employer. All qualified candidates will receive consideration for employment regardless of age, disability, protected veteran status, race, color, religious creed, national origin, citizenship, marital status, sex and sexual orientation or gender identity.
Please visit our website at: http://www.ump.com.hk for more information about us. All information obtained will be kept in strict confidence and used for recruitment and employment related purpose only.</t>
  </si>
  <si>
    <t>Big Data Platform: Data Analysts (Tableau / Google Analytics) - Major Bank</t>
  </si>
  <si>
    <t>We are searching for a few high-calibre IT Data Analysts  to work on Big Data Platform on behalf of a Major Bank.
Responsibilities:
Collect and analyze user requirements for the big data application.
Design and deliver data analytics solution.
Ensure the accuracy and quality of data on the big data platform
Assist for the data governance and authorization management of the big data platform.
Manage project implementations.
Requirements:
Higher Diploma or above in Computer Science, Business Studies or related discipline.
1 year+ experience in data analysis / business intelligence experience. 
Experience in using Tableau or Google Analytics.
Proficiency in using SQL.
Work experience in bank is preferable but not mandatory.
 Benefits:
Attractive remuneration will be offered to the successful candidate
Excellent opportunity to further develop your professional skills in a major bank.
If you are interested, please send your resume in MS Word format, specifying your availability, current and expected salaries to:
jobs @itsolutions.com.hk 
or
Please click the Apply Now button and attach your cv in MS Word Format, specifying your availability, current and expected salaries.
Personal data collected will be used for recruitment purposes only.
IT Solutions Ltd.
Suite 2102
21/F Lucky Building
39 Wellington Street
Central, Hong Kong
(P.S. We do not process applications from overseas for this position)</t>
  </si>
  <si>
    <t>Deep Learning Scientist</t>
  </si>
  <si>
    <t>Cheung Sha Wan</t>
  </si>
  <si>
    <t>Responsibilities:
Develop and support software including AI systems, database integration, interfaces, and new functionality enhancements
Deploy AI systems to production
Working collaboratively with project manager, machine learning development team, and end-users during the phases of requirement, design and development to ensure quality of deliverables and service
Prepare technical documents and reports
Requirements:
Ph.D holder or Master’s degree in Data Science, Mathematics, Computer Science, Statistics, Physics, Engineering or relevant disciplines
Minimum 3 years of relevant working experience
Proficiency in Python and C/C++
Experience in deploying and monitoring AI/ML models with web and mobile applications
Knowledge in machine learning frameworks, such as TensorFlow, Keras or PyTorch
Experience in RDBMS (e.g. MS SQL, Oracle) and/or NoSQL DB (e.g. MongoDB) is a plus
Able to work independently coupled with strong interpersonal skills
We offer 5-day-work week with competitive remuneration pion packages to the right candidate.  Interested parties please send your CV with EXPECTED SALARY through the below application procedure.
(Personal data will be used by Chow Sang Sang (CSS) for recruitment only.  CSS may refer suitable applications to other vacancies within CSS and its associated companies.  We will retain unsuccessful applications for a maximum period of 24 months.)</t>
  </si>
  <si>
    <t>Cloud Data Engineer</t>
  </si>
  <si>
    <t>Our client is a cognitive solutions and cloud platform company headquartered in New York with operations in over 175 countries. They are currently looking for IT project manager to participate their team. 
Job Description
Design and implement data pipeline in cloud environment.
Understand data schema of available data sources
Utilize technologies such as workflow engine to automate data transfer from sources to destination
Design suitable data schema for the data warehouse to enable efficient query and retrieval of data for analytic purposes
Automate &amp; implement CI/CD delivery pipeline
Project Summary
Implement and maintain cloud-based data pipeline related projects
Automate collection and processing of data on the data pipeline
Requirements:
Data processing frameworks - Spark, Hadoop 
Database for big data applications - Hbase, Cassandra, Hive
Cloud based big data services - AWS Dynamo, AWS Athena, AWS Redshift, Google Big Query
At least 2 - 4  years working experience on data processing, analytical related projects.
 At least 4 – 5 years of Banking or Insurance experience, and have exposure to Financial Services industry
Computer science, data analytic, information engineering or related discipline.
Good command of written and spoke English and Cantonese, with strong communication skills
Candidates with more experience will be considered as Senior Engineer
To apply for this position, please send your full resume to Contract_hk @persolkelly.com in word format indicating the job title. If you are not contacted by our consultants within 2 weeks, please consider your application unsuccessful. All applications will be treated in strict confidence and used for recruitment purposes only in accordance with PERSOLKELLY Hong Kong Limited's Privacy Notice.</t>
  </si>
  <si>
    <t>4  years</t>
  </si>
  <si>
    <t>Data Scientist_Bank_22k-30k</t>
  </si>
  <si>
    <t>Job Duties:
Support the implementation of Data Analytics strategy to provide value-adding insights for enhancing customer experience.
Support to implement the data analytics projects including the design and development of data analytic platform to manage customer value, analytics and modelling in the context of the customer life cycle marketing
Translate business problems into data science projects using analytical techniques and mathematical modeling
Help to plan and execute the development of analytical/machine learning solutions from initial design to model development, model validation, implementation, prototyping and testing
Collaborating with internal and external parties to drive business cases on providing the next best action to customers via omni-channel and deployment capability to achieve the business target
Reqirements:
University graduate major in data science, statistics, quantitative analysis or related discipline
At least 3 years of relevant experience, banking and financial sector is a must
Experienced in predictive modelling, machine learning and advanced statistics solving business problems
Experience with A/B testing, testing &amp; control framework to strive for product / customer experience
Special Skills: - Proficient in SQL &amp; Python for data management and analysis skill</t>
  </si>
  <si>
    <t>Responsibilities:
Configuring and maintaining reliable supports of Oracle/ MYSQL/ MSSQL of the large scale enterprise databases
Monitoring database to ensure minimum impacts to database performance
Maintaining the normal database operation including backup and restoration, troubleshooting and SQL performance tuning and monitoring usage etc.
Participating in technical and administration tasks of database upgrade, vulnerability checks, migration and troubleshooting etc.
Assist in SQL optimization and other database performance
Provide DBA support
Requirements:
At least 4 years’ experience as a Database Administrator, with a degree holder or above in Computer Science, Information Technology or related disciplines;
Experience with database software Oracle RAC/ MYSQL master-slave replication/ MSSQL, including analysing performance bottleneck and troubleshooting;
Proficient in database architecture design, installation, migration, and upgrade;
Knowledge of cloud-based database services will be an advantage;
Familiar with Non-SQL data stores, such as Redis will be an advantage; and
Fluent spoken and written in both English and Chinese.
For more details about career opportunities with the Bank, please visit our website http://www.cncbinternational.com/careers/en/index.jsp. Please apply with full resume stating current and expected salaries.
Personal data collected will be used for recruitment related purposes only. Applicants not invited for interview within 6 weeks may consider their applications unsuccessful. However, applicants may be considered for other suitable positions within the Group for a period of not more than 2 years. Personal data will be destroyed at any time after 3 months.
China CITIC Bank International is committed to being an equal opportunities employer and intends to provide a work environment free of unlawful discrimination or harassment. All employment decisions will be made in a non-discriminatory manner.</t>
  </si>
  <si>
    <t>Senior Data Engineer / Data Analyst</t>
  </si>
  <si>
    <t>Job Duties
Build end-to-end data architecture on cloud including data extraction, data transformation and data modeling
Perform high performance data discovery, big data analytics, defining transformation logic and data model
Data mining and statistical techniques to develop insights and transformational outcomes, visualise data and insights
Translating data mining results into a clear business-focused deliverables
Requirements
Strong data analytics experience with proficiency in SQL / Python / R
Passionate in Data and Analytics; Preferably interested in Cloud Technology
Hands-on experience with any of the BI Tools (Tableau / Qlik / Alteryx / PowerBI)</t>
  </si>
  <si>
    <t>Senior Officer / Assistant Manager, Business Analysis</t>
  </si>
  <si>
    <t>Job Responsibilities
Team lead for initiatives including business operations, business intelligence, and data visualization
Deliver analytical insights to support business development and data-driven projects through CRM, campaign management, P&amp;L modeling, and KPI monitoring
Gather requirements and collaborate with business units for ad-hoc requests.
 Job Requirements
Degree/Higher diploma in Statistics, Computer Science, Business and/or similar disciplines
At least 3 years of solid experience in business analysis
Detail-oriented and proactive with a strong sense of responsibility and ownership
Strong analytical skills and presentation skills
Experience with business intelligence tools (e.g., Power BI, Cognos, Tableau, Qlik, etc.) or proficiency in database tools (e.g., SQL, Access, Python) is an advantage
Self-learner and passionate to develop insights from massive medical data
Good team player with excellent command of English and Chinese
We offer attractive remuneration and fringe benefits. Interested parties please send your full resume with current salary and expected salary to People Team, Quality HealthCare Medical Services Limited, 6/F, Tower 1 &amp; 2, The Quayside, 77 Hoi Bun Road, Kwun Tong, Kowloon, Hong Kong  or by clicking "Apply Now".
Personal data collected will be used for recruitment purposes only. Bupa will be in touch for any opportunities that matches your profile. All personal data of unsuccessful application will be destroyed 24 months from the date of receiving the application. Full version of Data Privacy Notice available upon request.</t>
  </si>
  <si>
    <t>Enterprise Data Analyst (Ref: 220000VX)</t>
  </si>
  <si>
    <t xml:space="preserve">Responsibilities
Understand the business needs and perform data analysis from complex datasets to interpret trends or patterns, identify opportunities and threats and provide insights leading to better business decision making
Develop dashboards and business reports to achieve efficient data analysis, as well as provide input and guidance on data visualization techniques to business users
Apply machine learning algorithms and build predictive models to identify business opportunities such as online advertising and propensity modelling
Collaborate with Data Engineer to ensure the data with good quality and governed by company standards to support analytical needs
Conduct research on state-of-the-art technologies, lead the development and deployment of new technologies for generating and analysing information
Act as data and analytics ambassador to promote data and analytics capabilities to business users, educate them in leveraging these capabilities in achieving business goals
Requirements
Degree in Mathematics / Statistics / Data Science / Data Analytics / Information System / Computer Science or a related discipline
A minimum of 5 years’ experience in data analytics, managing the data warehouse, business intelligence, and modelling development
Experience in quantitative analytics, statistical analysis, forecasting/ predictive analytics, machine learning, etc
Proficiency in programming such as SQL / Python and additional experience Azure Data Factory and Databricks is an advantage
Sound experience in data visualisation software (e.g., Power BI) with good business sense
Strong interpersonal, communication and presentation skills with good command of both spoken and written English and Chinese
Applications
You are invited to apply online via http://www.mtr.com.hk/mtr_job_en or send in your CV stating the position (with reference number) you are applying for by mail to Human Resource Management Department, MTR Corporation, G.P.O. Box 9916, Hong Kong on or before 8 December 2022.
For other job openings, please visit MTR Corporation's website for more details.
All information provided by applicants will be treated in strict confidence and used for recruitment purpose only. All personal data of unsuccessful applicants will be retained for 12 months for future recruitment purpose and will then be destroyed.
 </t>
  </si>
  <si>
    <t>Senior Backend Engineer - (2200030824)</t>
  </si>
  <si>
    <t>About Mox
Mox is built by and for the ones who aspire to live life to the fullest – we call them Generation Mox!
The name Mox reflects the endless opportunities we can create, - Mobile eXperience; Money eXperience; Money X (multiplier), eXponential growth, eXploration… it’s all up for us to define together.  
Why Mox
Mox helps you grow – your money, your world, your possibilities.  We equip you with the financial management tools, information and insights you need to make your dreams, big or small, come true. 
Everything at Mox – from our products, features, to rewards – is designed based on customer research, tailor made for your needs.   We care about what customers care about, especially in data security and privacy.  Data ethics is core to everyone here at Mox.  
Mox rewards you with an array of banking and lifestyle benefits.  Who says banking can’t be fun? 
Who are we looking for 
Join us in building a virtual bank from scratch using cloud native technologies. We're a fast-growing team solving exciting problems and delivering high quality products in small, interdisciplinary teams. We’re applying the learnings from Google, Twitter and Netflix to build the next generation of banking.
Responsibilities
Greenfield development and the continuous improvement of our existing systems.
Develop RESTful APIs and event driven microservices using Kafka.
Use Kubernetes and Docker to schedule and run microservices.
Write high quality, maintainable code using TDD and DDD.
Our technology stack is predominantly Kotlin but our architecture allows for using the most appropriate language to solve a given problem.
Store data in PostgreSQL and S3.
• Leverage our elastic AWS infrastructure.
• Practice continuous integration and delivery.
• You build it, you run it.
Requirements
Preferably fluent with Kotlin, Java or Scala, but polyglots welcome.
Solid experience in back-end development.
Quick learner with an ambitious and results driven personality.
Self-starter who can work independently.
Work well as part of a team in a fast-paced environment</t>
  </si>
  <si>
    <t>Senior Data Scientist, Asia Pacific (Insurance)</t>
  </si>
  <si>
    <t>Job Responsibilities
Lead the development of distinctive analytical and risk insights that deliver improvements in business results and customer experience through the application of advance data science techniques to complex data sets
Drives the development of next-generation, market leading, analytic techniques to build the capabilities of the Data Science Center of Excellence for APAC
Thought leadership and hands-on delivery in predictive modelling, customer analytics, intelligent automation, machine learning, NLP, OCR and AI
Establishes, maintains, and grows strong, collaborative relationships with key internal and external partners; leverages relationships to drive ongoing improvements to the data and data architecture
Lead the implementation of data science initiatives to improve customer engagement, business processes and product enhancements
Play an active role in generating distinctive analytical and risk insights for the most complex and/or strategic business challenges and opportunities, including synthesizing insights into compelling ideas and messages
Complete an in-depth diagnostic of customer needs, issues and business drivers and recommend process and system improvement to enhance customer service
Analyze and review complex data from multiple internal and external sources to make informed, authoritative technical/ professional recommendations in order to improve business performance in the medium and longer term
Job Requirements
Bachelor degree in related fields and 5 or more years of experience in data science, in which minimum 2 years’ experience in unstructured data, including natural language processing, images, voice data, etc., preferably in insurance or financial services industry
Lead and implemented data science use cases and delivered measurable benefits
Advanced knowledge of statistical and predictive modelling techniques such as machine learning, decision tress, probability networks, clustering, neural networks
Expert user in R, Python, and data wrangling packages
Interested parties please simply click "Apply Now" to access our "Global Recruitment Management System" for submitting your application.
You are invited to visit our web site at: http://www.zurich.com.hk</t>
  </si>
  <si>
    <t>Manager, Data Architecture and Product</t>
  </si>
  <si>
    <t>Job Responsibilities
This is a newly created role which you will be responsible for setting up a proper framework to integrate all the existing and new data tech stack. You will build a strong data architecture to ensure data quality, integrity and governance. Working closely with various business stakeholders including but not limited to marketing, CRM, e-commerce and customer services, you will uncover needs and pain points of business users in all data related topics and technologies, and provide recommendations accordingly. You will keep abreast of latest market trends and understand new technologies for data management and identify relevant data solutions for more efficient and impactful data uses. You will work with external vendors to evaluate, identify and implement different data tools appropriate for the business.
Key Requirement
Degree holder in Information Technology, Data Analytics, Computer Science or related discipline with at least 5 years of relevant work experience related to data consulting and product management.
Strong knowledge in latest data products, tools and application is required.
Prior experience working in any B2C businesses including retail, FMCG, e-commerce and consumer good would be a big advantage.
Knowledge in data warehousing and ETL, Python and SQL is a plus but not a must.
Strong communicator with good business acumen and stakeholders management skills.
Proficient in English and Chinese (Cantonese and Mandarin) is a must.
If this job isn't quite right for you, but you know someone who would be great at this role, why not take advantage of our referral scheme? We offer HKD1000 in Apple gift cards for every referred candidate who we place in a role. Terms &amp; Conditions Apply. https://www.ambition.com.hk/refer-a-friend</t>
  </si>
  <si>
    <t>We are now seeking talented Business Intelligence Analyst to join us. The team will involve into various projects, including but not limited to mobile app development and large scale corporate solutions. We provide a comfortable working environment and want everyone in our team to work with joy and passion by enjoying what they are doing.
Responsibilities
Gather, understand and analyse client's requirement to suggest and define tagging plan
Provide implementation support, testing and maintenance
Cooperate with development and QA team to ensure the completeness of data collection
Analyse data to provide business solutions and insights to clients
Design and prepare report
Job Requirement
Degree or above in Computer Science/Engineering or equivalent is preferably
Minimum 2 year experience of analytics
Experienced in Firebase Analytics, BigQuery and SQL is a must
Experienced in Huawei Analytics or DTM is a plus
Certified in Google Analytics is a plus
Team player, responsible, self-motivated and able to accomplish deadlines
Strong communication and analytical skills
Good command of spoken and written English and Chinese
Additional Information
Working Hours: 5-day per week
Location of Work: Cheung Sha Wan
Performance bonus
Medical insurance
Free drinks and snacks
Interested parties, please send us your full resume with your portfolio, availability and expected salary. A shortlist of applicants will be invited for an interview. Join us and have fun.</t>
  </si>
  <si>
    <t>Senior Data Management &amp; Cloud Architect Lead (Up to $70K + Bonus)</t>
  </si>
  <si>
    <t>We are seeking a resourceful, experienced Senior Data Management Cloud Architect Lead for a leading transport network corporation in Hong Kong. Candidate with less experience will be considered as Junior Data Management Cloud Engineer.
About ITCS Group
ITCS Group is a global IT Managed Services firm delivering tangible outcomes for our customers.
We are privileged to include some of the world’s largest banks, insurance firms and multinationals as our customers. We also support smaller start-ups and SME's as they aspire to conquer their markets.
We are expanding on a daily basis and if you're looking for the next step in your career, want to be valued as a professional, and endeavor to exceed expectations - then we want to speak with you.
Headquartered in Singapore and strategically located in Hong Kong, Tokyo, the US, Australia, China, and India.
Requirements
University Degree or above in Engineering / Data Science / Computer Science / Information Technology or a related discipline
Certificates with specialty / associate level or above or equivalent for AWS
Professional certificate from Chartered Engineer certificate from Institution of Railway Signal Engineers / Engineering Council / Institution of Engineering and Technology / Institution of Mechanical Engineers or equivalent
Have at least 7 years’ post academic experience in leading / design / implementation / consulting for data management, cloud architecture and data analytics, aiming to ensure high level of data quality and drawing actionable insights from multiple sources of data
Experience and knowledge in leading / design / implementation / consulting the implementation of international and industrial standards in data management on AWS cloud environment (by leveraging AWS cloud computing technologies related to data management in particular S3, Data Sync, SNS, SES, SQS, Dynamo DB, Athena, Lambda, Glue)
Experience in leading / design / implementation / consulting the automatic data pipeline and data quality assurance within AWS platform
Experience in leading / design / implementation / consulting the automatic data pipeline and data quality assurance between AWS and on premises servers / other cloud platforms
Knowledge in various international and industrial standards in data management (e.g. ISO 8000 series, ISO 38505, DAMA Book)
Experience in leading / design / implementation / consulting the use of AWS cloud computing technologies related to analytics (in particular AWS Sage Maker, Kinesis, Athena, Lambda)
Experience in leading / design / implementation / consulting the use of both historical and real-time streaming data from IoT devices and other railway engineering / operations systems for analyses and data visualization, including
         • Abnormality detection
         • Trend analyses
         • Pattern identification analyses
Experience in leading / design / implementation / consulting the use of a combination of statistical modelling, predictive modelling and machine learning modelling for analyses
Have experience in all of the following sets of tools and technology:
         • Programming Language: Python, R, JavaScript, Selenium and RESTful API
         • Data Visualization Software: Tableau
Have experience in working with Agile projects
Fluent in spoken and written English, Cantonese and Mandarin 
 About the role 
Data Management and Cloud Architecture
To lead the development and design, build, test, and maintain highly scalable data management systems on Data Studio Architectural Cloud for historical and real-time streaming data from IoT devices and other railway engineering / operations systems and maintain the databases to ensure the data management process complies with international ISO standards or equivalent
To lead the development and set up and maintain automated data processes and pipelines between Data Studio Architectural Cloud and other parts of Data Studio Cloud Platform 
 Syncing up data between cloud platforms, continuous connection between cloud platforms, checking functions for data quality and availability
To lead, design, manage and housekeep document / source code version for the data management system and pipelines
Data Analytics
To lead the development and design, build, test, and maintain highly scalable data analytic systems on Data Studio Architectural Cloud for historical and real-time streaming data from IoT devices and other railway engineering / operations systems. A combination of statistical modelling, predictive modelling and machine learning modelling shall be applied to power the analytic systems, which may include but not limited to the following:
     • Abnormality detection
     • Trend analyses
     • Pattern identification analyses
To lead the development of and design and create data visualization dashboard and reports to communicate data analytics insights effectively.</t>
  </si>
  <si>
    <t>7 years</t>
  </si>
  <si>
    <t>DevOps Consultant</t>
  </si>
  <si>
    <t>The DevOps industry is booming! Driven by the speed of business and the desire for automation, FDM is seeking the next generation of specialists to join our DevOps Graduate Programme and fast track their way to a senior role, leading teams driving operational improvement across the tech sector.
 About this role
On the FDM DevOps Graduate Programme, you will undergo industry recognised training before putting that into practice by working on projects with one of our industry leading clients. This programme will provide you with multiple future career opportunities ranging from IT Engineer and Automation Specialist to more support-based roles such as Application Support. 
DevOps has now emerged as a crucial function dedicated to improving the speed and efficiency at which products are delivered. DevOps teams work to enhance and streamline operational processes through automation and integration, modify existing software, and adapting to new hardware. No one day in DevOps is the same, with a variety of fresh challenges and emerging technologies to keep up to date on, this is a role for those excited by tech and problem solving.
Through our programme you’ll be equipped with knowledge and skills across Software Development, DevOps, CICD, Agile, IT Infrastructure, Security and Operations, providing you with a strong foundation upon which you can build a diverse and successful career. 
What we need from you:
       University degree (bachelor or higher)
       Excellent communication skills
       Proven ability to work in a team
       Demonstrable interest and desire to work in technology
       Ability to commit to the full 2.5-year graduate careers programme
       Eligibility to work in Hong Kong
 What we offer you:
       Foundation training in cloud tech, systems administration and software engineering
       Training is provided by industry experts, covering both technical and professional skills 
       Ongoing career support throughout your entire FDM journey including continued professional development, mentoring and networking events 
       Chance to launch a career in one of the most in-demand tech fields
       A full-time employment with a salary from day 1 of training
 About FDM
FDM Group is the market leader in the recruitment, training and engagement of IT and business professionals. We are a FTSE 250 company with centres throughout APAC, Europe and North America.
We have launched the dream careers of graduates for over 30 years, with over 2,600 globally in 2021 alone. And we provide opportunities for our consultants to work alongside some of the world’s biggest brands.
In 2021, FDM was named one of GradSingapore's 100 Leading Graduate Employers.
Our culture
With almost 100 nationalities working together as a team, FDM is a company committed to diversity and inclusion, in terms of background, culture and skills. We celebrate difference because we want everyone to have equal opportunity to belong and grow in their career. We are active in creating a more gender-balanced workforce, with circa 33% of our senior management team and 31% of all employees identifying as female.
Diversity and inclusion are at the heart of what we value as an organisation. FDM Group is an equal opportunities employer and all qualified applicants will receive consideration for employment without regard to race, religion, sex, sexual orientation, age, disability or any other status protected by law. Our recruitment team are happy to support with any reasonable adjustments that are needed within the recruitment process.</t>
  </si>
  <si>
    <t>ASSISTANT MANAGER – ANALYTICS &amp; DATA ENGINEERING</t>
  </si>
  <si>
    <t>Requirements
Bachelor’s degree in Computer Science, Information System, Information Management, Quantitative Analysis, Statistics, IT or related discipline
Minimum 4-6 years’ experience in data analytics and business insights of loyalty programs in fast-paced industries
Proficiency in Python, Tableau &amp; SQL programming (e.g. MySQL, PostgreSQL and BigQuery etc)
Strong business acumen, analytical skills and numerical sense, able to work independently
Have good communication and interpersonal skills
Experience in managing complex customer data from multiple sources would be an advantage
Candidates with Interest in data engineering or database management is welcomed
Responsibilities
Organize and prepare regular business analysis reports
Assist in managing the overall data analytics framework for the loyalty program with an aim to drive sales and business profitability
Develop Business Intelligence tools / Dashboards to facilitate efficient cross-platform data analysis
Manage &amp; design data warehouse, ETL process development &amp; automate data process of mobile app loyalty program
Maintain data governance, data integrity and conduct periodic quality assurance tracking of the Company’s customer loyalty program’s databases
Good remuneration and attractive fringe benefits will be offered to the successful applicant. Interested parties please apply with full resume, present and expected salary, available date by clicking "Apply Now".
We are an equal opportunity employer and welcome applications from all qualified candidates. All personal data collected will be used for recruitment purpose only. Applicants not hearing from us within 3 months may consider their applications unsuccessful. All personal data collected will be destroyed within 24 months.</t>
  </si>
  <si>
    <t>IT Security Operations Lead</t>
  </si>
  <si>
    <t>Reports to: IT Security Ops Snr Lead
Department: Information Technology (IMT)
Role Introduction
Responsible to execute, monitoring all IT security operation works within the company, including threat hunting and incident response process.
Equips with strong analytic skills, responsible for managing the performance and developing junior team members. This position must able to effectively communicate with all levels of staff within the organization; from different business units across the company to senior management. This position act as front-line IT security operation role. Job rotation within IT security operation is expected.
Key Responsibilities
Provides management oversight to the IT security team
Executing all IT security operations solutions administration and operations works. i.e. Endpoint security, Network Security, PAM solution, Cloud security monitoring, SaaS security solutions etc.
Work on different IT security request review and approval.
Familiarity with security vulnerabilities, exploits, malware and digital forensics as they relate to Incident Response.
Maintain good hygiene on IT Security footprint within company IT network.
Act as IT security SME within IT security operation team to overcome technical challenges.
Capable to perform threat hunting process to response emerging threat landscape.
Work with different business unit and extended IT team to overcome various IT security challenge.
Manage the relationship with third-party vendors providing services to support incident response.
Tightly collaborate with external security operation service, i.e. SOC, Manage Defence Model and offshore engineering service.
Audit support functions including evidence collect and update, implement the suggested controls.
Competent to work at a high technical level of forensic and investigations in IT environments, capable of identifying vectors of threats and incidents.
Work with others to assist the education of security events and implications, and develop documentation to support the incident response process.
Requirements
7 years relevant IT security experiences.
CISSP, CISM, CRISC, ISO 27001 lead auditor or relevant experience is a must.
IT security incident investigation and relevant forensic knowledge.
Strong knowledge on compliance framework i.e. ISO 27001, PCIDSS.
Strong team development and coaching skills.
Self-motivation, willing to keep update to market standards and technology.
BA or BS degree in Information Technology, Computer Science, Computer Engineering, or Cyber Security or equivalent.
Application Deadline: 7 NOV 2022
Personal &amp; Application Information
Cathay Pacific is an Equal Opportunities Employer. Personal data provided by job applicants will be used strictly in accordance with our personal data policy and for recruitment purposes only. Candidates not notified within eight weeks may consider their application unsuccessful. All related information will be kept in our file for up to 24 months. A copy of our Personal Information Collection Statement will be provided upon request by contacting our Data Protection Officer.
Please note that with effect from 1 June 2022 onwards, all Cathay employees and contractors who work in Cathay City and all other Cathay Group Company premises in Hong Kong must have received a third dose of COVID 19 vaccine.  Being tested regularly for COVID-19 is not an option. Consideration will be given to those who are unable to get vaccinated for valid medical reasons.</t>
  </si>
  <si>
    <t>Operation Efficiency, Specialist/Analyst (Business Intelligence - Welcome fresh graduates)</t>
  </si>
  <si>
    <t>Wong Tai Sin Area</t>
  </si>
  <si>
    <t>At AIA we’ve started an exciting movement to create a healthier, more sustainable future for everyone.
It’s about finding new ways to not only better people's lives, but to better the communities and environments we live in. Encompassing our ambition of helping a billion people live Healthier, Longer, Better Lives by 2030.
And to get there, we need ambitious people who believe in playing an important part in shaping that future. People seeking unmatched career and personal growth opportunities, who are driven to work with, and learn from some of the most inspiring and supportive leaders in the business.
Sound like you? Then read on.
WE ARE LOOKING FOR .....
Improve the operation efficiency to ensure quality reporting and provide insights to management and group office. Design, implement and evaluate advance statistical and machine learning models and approaches for application to various business problem statements relating to all Operation matters
Roles and Responsibilities:
Operation Performance and Analytics
Produce quality reports and provide business insights to management and Group Office
Identify and investigate deviations from KPI matrix and propose improvement plan to business units, IT and ensure successful execution
Design statistical and machine learning models which can benefit in identifying operation improvement areas efficiently
Propose and implement solutions to business problem statements of operations
Provide technical advice and business solutions to KPI reporting
Create data models for user self-help data extraction and data alignment to management reporting
Initiate Report Automation to minimize manual works
Review and align new Technology, Digital and Analytics initiatives to company synergy
Project Management
Continuous monitoring of projects after launch and evaluate the benefit realization achievement compared to the target and propose improvement plan to Business Units to achieve KPI
Solve application and process related problems by creating detail process and system design specifications; and works with other areas across the business units to support a total solution approach
Others
Provide support to other ad-hoc initiatives by management
Minimum Job Requirements:
University graduate in Business or IT discipline with 6 years’ experience
Concrete experience in data mining, machine learning and Business Intelligence tools
Experience in Insurance Operations, Insurance Systems, EDW Systems and SDLC cycle
Candidate with HK Insurance Intermediary Examination Paper 1,2, 3 4 and 5 or equivalent is an added advantage
Good communication and presentation skill
Language proficiency with fluency in Mandarin and /or English is an added advantage
Knowledge of project management, process improvement methodologies will be and added advantage
Attentive to details, strong numeric sense and ability to resolve problems
You are required to obtain relevant licence if your job involves in regulated activities
Welcome fresh graduates as A
Build a career with us as we help our customers and the community live Healthier, Longer, Better Lives.
You must provide all requested information, including Personal Data, to be considered for this career opportunity. Failure to provide such information may influence the processing and outcome of your application. You are responsible for ensuring that the information you submit is accurate and up-to-date.</t>
  </si>
  <si>
    <t>(Senior) Data Modeler - Bank</t>
  </si>
  <si>
    <t>A multi-national bank is hiring a data modeler for designing, implement data architecture and data modeling solutions.
Responsibility
Be responsible for the development of the conceptual, logical, and physical data models, the implementation of RDBMS, operational data store (ODS), data marts, and data lakes on target platforms (SQL/NoSQL).
Oversee and govern the expansion of existing data architecture and the optimisation of data query performance via best practices. The candidate must be able to work independently and collaboratively.
Implement business and IT data requirements through new data strategies and designs across all data platforms (relational, dimensional, and NoSQL) and data tools (reporting, visualization, analytics, and machine learning).
Work with business and application/solution teams to implement data strategies, build data flows, and develop conceptual/logical/physical data models.
Define and govern data modeling and design standards, tools, best practices, and related development for enterprise data models.
Identify the architecture, infrastructure, and interfaces to data sources, tools supporting automated data loads, security concerns, analytic models, and data visualization
Work proactively and independently to address project requirements and articulate issues/challenges to reduce project delivery risks.
Requirement
Hands-on modeling, design, configuration, installation, performance tuning, and sandbox POC.
Strong communication skill, good at oral English.
3+ years of hands-on relational, dimensional, and/or analytic experience (using RDBMS,
dimensional, NoSQL data platform technologies, and ETL and data ingestion protocols).
Experience with data warehouse, data lake, and enterprise big data platforms in multi-data-center
contexts required.
Good knowledge of metadata management, data modeling, and related tools (Erwin or Visual
Paradigm or others) required.
Experience in team management, communication, and presentation.</t>
  </si>
  <si>
    <t>Data Science Trainee (6 month contract)</t>
  </si>
  <si>
    <t>Job Description
Develop and build customer labelling models and data pipeline for digital customer engagement
Develop/test AI and advanced analytics models for digital customer engagement, targeting and personalization and support project execution
Develop/test data feature engineering process on big data platform like spark platform/Kafka
Design and develop quantitative models for data management improvement
Skills &amp; Requirements
Degree holder in Quantitative disciplines (Computer Sciences/ Engineering/ Statistics/ Math / Economics/Business Analysis/Data Science/Math)
Knowledge/strong interest and sense in digital and latest technologies
Knowledge in big data technology like Spark and Kafka is preferred
Programming experience with Python, R and SAS is preferred
Good command of written and spoken English and Chinese (Cantonese and Mandarin)
Good analytical and problem solving skills
Passion and curiosity for data analysis and technology
Self-motivated and proactive mindset
Quick learner and adopt new changes
For more details about career opportunities with the Bank, please visit our website http://www.cncbinternational.com/careers/en/index.jsp. Please apply with full resume stating current and expected salaries.
Personal data collected will be used for recruitment related purposes only. Applicants not invited for interview within 6 weeks may consider their applications unsuccessful. However, applicants may be considered for other suitable positions within the Group for a period of not more than 2 years. Personal data will be destroyed at any time after 3 months.
China CITIC Bank International is committed to being an equal opportunities employer and intends to provide a work environment free of unlawful discrimination or harassment. All employment decisions will be made in a non-discriminatory manner.</t>
  </si>
  <si>
    <t>Data Engineer / Analyst - Innovation team</t>
  </si>
  <si>
    <t>HK$20,000 - HK$30,000 /month</t>
  </si>
  <si>
    <t>Our client is a construction company running an innovative environmental program for clients in different scales. They are building up a data unit under their innovation team to support this on-going program
Client Details
Our client is a well-established construction company currently running an on-going environmental program for multiple clients, and they have setup a new innovation team to make sure all the consultations and suggestions provided by this team are edge-cutting and market leading. They are looking for high calibres who is interested in learning new tech and bringing in new idea to maximise clients experience.
Description
You will be responsible for paying close attention to the tech market on data side, and constantly inspire your leader and teammates with innovative ideas. It is important for you to participate in and contribute to discussions. Being a key member of data unit, you will need to perform data analysis, preparation and visualisation
Profile
Successful candidate holds undergraduate degree or above certificate preferable in Computer Science, Physics, Electronic or related disciplines with 1-3 years hands-on experience in Data or Business Intelligence or related software development. Practical knowledge and capability in Java, SQL and Docker is highly preferred, candidates with AWS, Azure or GCP certificates will have absolute advantage
Job Offer
Innovative team opportunity
Dynamic culture
Outstanding compensation and benefit
Good work location
To apply online please click the 'Apply' button below. For a confidential discussion about this role please contact Carmen Wong on +852 3602 2466.</t>
  </si>
  <si>
    <t>Service Project &amp; Service Incident Management, Consultant</t>
  </si>
  <si>
    <t>FIND YOUR 'BETTER' AT AIA
We don’t simply believe in being ‘The Best’. We believe in better - because there’s no limit to how far ‘better’ can take us.
We believe in empowering every one of our people to find their 'better' - in the work they do, the career they build, the life they live and the difference they make. So that together we can support even more people - including our own - to live Healthier, Longer, Better Lives.
If you believe in better, we’d love to hear from you.
WE ARE LOOKING FOR .....
Drives service improvement analysis, plan and resolution to identify current gaps and enhancement actions to uphold service excellence. Supports all affairs of system being used in Service teams and ensures that the designing and implementing of the business requirements and resources planning, process reengineering, UAT test and user training can achieve the highest level of productivity, operations efficiencies, quality and customer satisfaction. Coordinate with Training and Service System and Digital Solutions teams to ensure timely communication of new initiatives as well as feedback collection from user for respective stakeholders’ evaluation
Roles and Responsibilities:
New digital platform development, implementation and support (30%)
Supports the development, implementation and maintenance for new digital platform
Coordinate with frontline stakeholders to understand and consolidate business requirements
Collaborates with end users to ensure developed systems can fulfil user requirements
Prepares documentations including test plan, business requirement metrics, test case, daily status report and UAT completion certificate
Liaise with the relevant stakeholders to prepare training material and provide training to frontline staff for briefing on new initiatives and enhanced functions
Project planning and management (30%)
Manage resource planning, allocation and ensure the project milestones/deliverables to be completed on time and meet the required quality standard
Organize and attend meeting to report progress and resolve any project related issues
Support department head for data analysis &amp; management report generation to drive the success of the delivery of projects
Data analysis and service enhancement planning (35%)
Analysis frontline performance and digital utilization reports to identify potential areas for service improvement and usage uplift
Propose sound suggestions for actionable improvement items based on analytic insights and research on external best practices
Collaborate with respective Service team heads and stakeholders for finetuning and implementing service improvement initiatives
Other responsibilities (5%)
Performs other responsibilities and duties periodically assigned by supervisor in order to meet operational and / or other requirements
Minimum Job Requirements:
University graduate in any discipline
Minimum 5 years relevant working experience
Experience in contact centre management or customer service
Strong interpersonal, analytic, problem solving, planning  implementation skills
Good team player and customer focused
Proficient in both spoken and written Chinese and English
Basic insurance and pension knowledge would be an advantage
Others:
You are required to obtain the relevant license(s) if your job involves regulated activities
Build a career with us as we help our customers and the community live Healthier, Longer, Better Lives.
You must provide all requested information, including Personal Data, to be considered for this career opportunity. Failure to provide such information may influence the processing and outcome of your application. You are responsible for ensuring that the information you submit is accurate and up-to-date.</t>
  </si>
  <si>
    <t>Data Analyst - Azure (Ref: GIT-DA)</t>
  </si>
  <si>
    <t>Responsibilities: 
Responsible for maintenance, support and implementation of business intelligence and data warehouse platform
Analyze users requirements and turn data into insights, prediction, actionable items
Prepare system documentation, manage solution deployment and system rollout
Deliver meaningful insight with recommendation using visualization and user-friendly dashboard
Work closely with venders and country IT on business intelligence / data warehouse implementation projects 
Requirements: 
Bachelor’s Degree in Computer Science, Data Science, or relevant disciplines
Minimum 3 years IT working experience, must have 1+ years hands-on experience in BI reporting
Experience with Azura Data Factory, Data Lake, Big Data, BI Dashboard by PowerBI / Qlik
Knowledge in in Azure, SOAP, Microsoft SQL Server, Oracle and MySQL a definitively advantage
Self-motivated, independent and willing to learn
Good interpersonal, communication, analytical and problem solving skills
Good in written and spoken English and Chinese; Mandarin is a plus
 We offer competitive salary, discretionary bonus, medical insurance, life and personal accident insurance, annual leave and staff purchase discount. Interested candidates please send your resume with salary expectation by email or clicking "Apply Now".
We are equal opportunities employer. Applicants who are not invited within 2 months may consider their application unsuccessful. All applicants may be considered for other suitable positions with DCH Group / CITIC Pacific Group and will be deleted from our files after 6 months from the date of application.</t>
  </si>
  <si>
    <t>Assistant Technical Manager, Database Engineering - ITOS - 212</t>
  </si>
  <si>
    <t>The Department
Our IT Operations, Systems Assurance and Shenzhen Technology Centre drives and leverages technology refreshment and best practice service management principles, to provide cost-effective and efficient infrastructure and technical environment, system/test assurance, data centre management and valued end-user services.
The Job
Design and recommend integrated database infrastructure solutions fulfilling application and business requirement.
Maintain high availability and ensure database healthiness
Manage the activities associated with patch management, audit and compliance.
Provide support and consultancy on DB solutions, build a framework for standardizing DBs, govern the standards, evaluate related technologies and communicate with vendor.
Manage/Implement/monitor database related projects with internal and/or external resources.
Train up and coach new DB team member with standards and technology used by the Club
Design the database architecture that leverages innovative technologies and cloud services. Evaluate new database technologies and plan and implement Technology Refreshment program
Align personal development plan with business objectives and embrace the transformation to move the team/department forward
About You
University degree in computer science, engineering or related subject
5 - 8 years’ experience in integrated infrastructure solution planning and design of servers, virtual servers, SAN, systems services, security andmanagement of the infrastructure
At least 2 years’ experience in extensive work in creating and running Docker images and containers
At least 2 years’ exposure and experience in Cloud infrastructure database provisioning and management
Knowledge on scripting tools and languages will be an advantage
Solid experience in Linux operating system will be an advantage
Good knowledge of container DB in Cloud platform
Good analytical and communication skills, able to discuss with internalusers and developers on their requirements
Strong communication skills
Ability to work independently
In depth knowledge and experience of MSSQL and AAG technology is a must.
Experience in MySQL, MongoDB, PostgreSQL or other open source databases in on-premises and cloud environments is an advantages
Experience with container orchestration technologies and monitoring, e.g.
Kubernetes, and deployment methodologies and technologies (CI/CD, Ansible, etc.)
Experience with Relational Databases, NoSQL Databases and/or Big Data technologies
Proficient in a modern scripting language (preferably Python) for automation of build tasks.
Experience working with: container technology such as Docker, version control systems (GitHub), build management and CI/CD tools (Concourse, Jenkins), and monitoring tools (App Dynamics, etc.)
Knowledge in IT infrastructure development, network and system management
Terms of employment
The level of appointment will be commensurate with qualifications and experience. 
How to Apply
Please send your resume, complete with expected salary and job reference by clicking the Apply Now button or to:
Mail: The Human Resources Department, The Hong Kong Jockey Club, 1 Sports Road, Happy Valley, Hong Kong
We are an equal opportunity employer. Personal data provided by job applicants will be used strictly in accordance with the Club's notice to employees and prospective employees relating to the Personal Data (Privacy) Ordinance. A copy of which will be provided immediately upon request.</t>
  </si>
  <si>
    <t>5-8 years</t>
  </si>
  <si>
    <t>Duties &amp; Responsibilities:
Ensure all Midrange systems are operating in a stable and effective environment to meet with all Services Level Agreement
Perform regular upgrade and update for all Midrange software to ensure adequate support
Implement technical projects to fulfil Atos and customer standards and requirements
Study and accept new application systems, provide recommendations from operational point of view and assist the customer systems development section on system design and establishment
Perform operation fault analysis and provide recommendations to improve the production batch window
Update regularly on software inventory and maintain up-to-date local system configuration
Collect system performance information and generate performance reports
Requirements:
Degree holder in IT or related disciplines
Minimum 3 years relevant experiences
Certified in Linux, AIX, Solaris is an advantage
Experiences of Linux, AIX, Solaris, vSphere, Networker, VCS clustering and BMC Control-M are an advantage
Knowledge of ITIL is an advantage
Strong operational background in Midrange platform.
Good communication and interpersonal skill
Good command of written and spoken English &amp; Chinese
Have to be a good team player</t>
  </si>
  <si>
    <t>Research Assistant / Researcher</t>
  </si>
  <si>
    <t>The Laboratory for AI-Powered Financial Technologies Limited (AIFT) aims to be a leading research center on the financial technologies and services. We are seeking for passionate and talented Research Assistant / Researcher to join our growing team. In this position, you will play a key role in conducting research and analysis.
Key Accountabilities
Research in organised and systematic approach.
Undertake ad-hoc tasks as assigned from time to time.
Qualification / Knowledge &amp; Experience
Bachelor/Master/PhD degree holder with strong academic backgrounds in the areas of AI, data science, and financial engineering.
Expertise in machine learning, deep learning, big data analytics, and blockchain for FinTech will be particularly preferred.
1-2 years of related experience preferred, fresh graduate will also be considered.
Presentation proficiency.
Project management skills.
A good sense of teamwork; strong work ethic, evidence of productivity; ability to contribute to the team success; excellent problem-solving and reasoning skills.
Good command of both spoken and written English and Chinese.
Salary offered will be highly competitive, commensurate with qualifications and experience. Fringe benefits will be provided.
All information will be treated in strict CONFIDENTIAL and will be only used for this recruitment.</t>
  </si>
  <si>
    <t>In this data-centric digital era, the information gathered through data collection is critical to the business growth. As a Business Analyst, you play an important role to identify and help the company to grow in the most cost-effective ways by analyzing the data collected. In addition, understanding the customer's behaviour through the information gathered and provide your professional ideas to the team for continuous improvement.
What are your key responsibilities?
Craft customer journey for digital initiatives
Work with IT &amp; CRM Team in continuous improvement and enhancement
Data integration for performance analysis
Spearhead CRM functional task
Involve in digital product design and user flow planning
Assist in performance/digital marketing channel
Who are we looking for?
Possess Bachelor's Degree in Statistics/Data Science or any relevant field
Min. 3 years of relevant experience in Data Analyst/Business Analyst/Performance Marketing
Knowledge of BI tools such as Python &amp; Power BI is needed
Analytical ability
Knowledge of Excel and Powerpoint
Proficient in English and Mandarin is a must as you will need to liaise with counterparts from China and overseas</t>
  </si>
  <si>
    <t>System Analyst (Data Warehouse) Double Pay + Bonus, Up to 50K</t>
  </si>
  <si>
    <t>Our client is a listed company. Due to their expansion, they are looking for System Analyst (Data Warehouse) to join their big family. 
Responsibilities:
Responsible for ETL programming development, data warehouse maintenance, date integration projects, data management and data governance etc.
Support to build, design, develop and maintain the new data platform
Evaluate and implementation of new data science technology
Work with the business users and in-house IT development team to define the data requirements and structure for in-house applications and database
The Person                             
Degree in Computer Engineering, Information Technology or related disciplines
8 years of experience in data warehouse, BI platform and application development
With programming language experience in using Python, Java, C# .Net or R
Experience in Python ETL Tools (e.g. Pandas, pygrametl ) or other ETL Tools (e.g. Informatica, SSIS) is advantage
Experience in cloud technologies (e.g. AWS Redshift ) is advantage</t>
  </si>
  <si>
    <t>Data Migration Analyst (Pension/Perm)</t>
  </si>
  <si>
    <t>Our client is a leading technology consulting group which supports financial services clients to go through the digital transformation journey.
Currently they are looking for a detailed minded Data Migration Analyst/Specialist to join the team.
Responsibilities
Lead data migration process by identifying potential issues and solve related data problems
Coordinate and develop test flows for QA
Work with the client to determine data needs, including the types of migrated data and the way data used
Monitor the flow of data set before roll out
Manage patch notes, version locks and import tools
Monitor design and code changes
Analyse and migrate information and data from legacy case management systems into Proclaim
Work with clients to meet their data transformation and migration needs
Requirement
Minimum 3 years of work experiences in data migration, data analysis, data governance, database administration or system/application related experiences
Project and vendor management experiences is an advantage
Strong project management and organizational skills
Strong problem-solving and excellent communication skills
Ability to manage multiple projects with a high attention to detail, while providing superior customer service</t>
  </si>
  <si>
    <t>Data Quality Project, Consultant (2-year contract)</t>
  </si>
  <si>
    <t>FIND YOUR 'BETTER' AT AIA
We don’t simply believe in being ‘The Best’. We believe in better - because there’s no limit to how far ‘better’ can take us.
We believe in empowering every one of our people to find their 'better' - in the work they do, the career they build, the life they live and the difference they make. So that together we can support even more people - including our own - to live Healthier, Longer, Better Lives.
If you believe in better, we’d love to hear from you.
WE ARE LOOKING FOR .....
Drive the planning and implementation of the data remediation project and Group Critical Data Element (‘CDE’) project by working and coordinating with key stakeholders on requirement gathering, data extraction, facilitating CDEs gap analysis, project implementation details, and UAT schedule, etc. to ensure the relevant project is delivered on time
Roles and Responsibilities:
Data Remediation Project (35%)
Help to drive and lead the data quality remediation exercise and project associated with the follow up actions data quality findings
Work with compliance team to understand the follow up items requirements, including but not limited to data patching / remediation project, data collection project via AIA Connect, enhancement of Business nature for corporate customers
Work with key stakeholders to collect user requirements / technical / specification requirements, implementation timeline and UAT
Provide key metric for project success and track and report on project progress
Engage and support all stakeholders to ensure timely and efficient delivery of outcomes for data governance project
Group CDEs Project (35%)
Help to drive the Group CDE project from operation perspective
Work with key stakeholders, including IT, Compliance team to support the CDE gap analysis, CDE definition and CDEs measurement metrics, etc.
Co-ordinate with compliance, IT and operations team on the overall implementation timeline, including UAT and production schedule
Develop Key metrics for project success and track and report on program progress
Engage and support all stakeholders to ensure timely and efficient delivery of outcomes for Compliance related initiatives
OCMD (Operation Customer Master Database) Project (20%)
Support the launch of the OCMD project by communicating with key stakeholders on the data remediation workflow and procedures
Help to define and setup the benchmarking requirement of the regular data remediation exercise
Other Responsibilities (10%)
Provide support on the planning of Compliance related initiatives including allocating resources, identifying potential risks and setting up expected deliverables
Carry out ad-hoc analysis and preparation of management presentation materials
Minimum Job Requirements:
University degree holder (preferably in insurance, computer science and business fields) with minimum 5 years of working experience in insurance companies
Strong communication, stakeholder management and leadership skills, able to motivate, coach, drive project progress
Excellent command of spoken/written Chinese (Cantonese and Mandarin) and English
Excellent analytical skills, strategic thinking, able to contribute simpler and faster solutions and always puts customer at the center of decision making and day-to-day operation
Proactively provides simpler, faster, more connected and agility solutions with strong stakeholder and relationship management skills
Obtain relevant license is required if the job involves in regulated activities
Build a career with us as we help our customers and the community live Healthier, Longer, Better Lives.
You must provide all requested information, including Personal Data, to be considered for this career opportunity. Failure to provide such information may influence the processing and outcome of your application. You are responsible for ensuring that the information you submit is accurate and up-to-date.</t>
  </si>
  <si>
    <t>About The Role:
Communicating with business users and project clients
Gathering user requirements
Translating business requirements and proposed solutions into functional development requirements
Drafting user stories and workflow
Working Closely with IT teams, project clients and vendors for development
Stakeholder management
About You:
Degree in Computer Science
5-7 years relevant IT System Development Experience, good verbal and written communication, tech savvy, problem solving, C#/C++/Python
What you can get from us
On-the-job training, learning and development tailored for your needs
Executive workshops, interest class, corporate purchase discount offered by SHKP
Competitive salary and annual leaves
Flexible working opportunities
Interested parties, please send full resume with expected salary and available date to Human Resources and Administration Department by e-mail or by fax 2111 9459.
(Data collected will be used for recruitment purpose only.)</t>
  </si>
  <si>
    <t>Manager, Data Management</t>
  </si>
  <si>
    <t>Sai Wan Ho</t>
  </si>
  <si>
    <t>Review and analyze the data infrastructure, plan future databases, and implement solutions to store and manage data for a government department
Translate business requirements into databases, data warehouses, and data streams
Create procedures to ensure data accuracy and accessibility
Analyze, plan, and define data architecture framework, including security, reference data, metadata, and master data
Create and implement data management processes and procedures
Job Requirements:
Degree in Computer Science, Information Engineering or any relevant disciplines
8 years solid experience in data management, with at least 4 years in data architecture design role
Solid experience in setting up data governance framework
Hands-on experience on designing conceptual &amp; logical data model for large scale database (or data-warehouse) and physical data model for RDBMS.
Experience in relational database such as MySQL and Oracle DB
Experience in noSQL database such as MongoDB</t>
  </si>
  <si>
    <t>Data Analyst - Corporate Banking - Up to 75k monthly</t>
  </si>
  <si>
    <t>This Data Analyst would help to strengthen the Data Science capability and to turn data into insights. The team is responsible for developing business analytics solution and building data visualisation.
客户简介
Our client is a well-known corporate bank in the region and provides a wide range of commercial banking products and services.
工作内容
Identify analytics problem space and use case
Perform data exploration and data analysis
Introduce data science and machine learning solution to senior business management
Collaborate with data scientists and data engineers to develop solutions, from propensity models, to risk mitigation models and operation efficiency automation solution
理想的求职者
Bachelor's degree in Mathematics, Statistics, Computer Science, or related disciplines
5 years' experience in data analytics solution or data strategy or digital road-map
Proficiency in Python
Familiar with big data platforms and cloud environment is preferred
Banking exposure is preferred
Curiosity in data
Great communication skills and stakeholders management
Good command of English and Chinese
福利待遇
You will enjoy starting a new solution from ground up and working in a spot light team within the company.</t>
  </si>
  <si>
    <t>Senior IT Officer (System Analyst)</t>
  </si>
  <si>
    <t>What will you do?
Conduct business process analysis and requirement analysis
System development, implementation, and testing
Prepare system specifications and documentations such as test plan, implementation plan, and user manual, etc.
Assist IT Manager in requirement study, analysis, design, documentation and co-ordination with users and operations teams
Provide support to end users on various business systems
Do you have a right profile?
Bachelor’s degree in Computer Science, IT or related discipline
At least 6 years’ solid working experience in Java, Java EE
Knowledge in JSON, Ajax, Spring, Struts, EJB is preferred
Knowledge in MySQL and Oracle is preferred
Knowledge in RESTful API is preferred
Experience in Windows &amp; Unix/Linux platform
Good analytical, communication and problem solving skills
Candidate with less experience will be considered as Analyst Programmer
Less experience candidate may be considered for the position of Analyst Programmer.
What do we offer?
Attractive remuneration package
Great promotion ladder
Referral reward
Medical benefit
Paid marriage leave, birthday leave, well-being leave and annual leave
Education subsidy
Children scholarship
Company trip
How to apply?
Interested parties, please apply once with application quoting job reference number, detailed resume, contact telephone number and expected salary by:
Clicking the “Apply Now” button
Mail to: Human Resources Department, Unit 301-303, 3/F, Apec Plaza, 49 Hoi Yuen Road, Kwun Tong, Hong Kong
Fax to:  (852) 2827 8608
Call: (852) 3703 5460
(Attached resume should be in MS Word for Windows)
(Data collected would be used for recruitment purpose only)</t>
  </si>
  <si>
    <t>IT Officer (Innovation Project Officer)</t>
  </si>
  <si>
    <t>What will you do?
Responsible for IT/IOT project implementation
Work closely with the Solution Architect and other Software Engineers for the software development a various project
Conduct the on-site testing and commissioning
Liaise with site to better understanding their needs and requirements
Strong sense of responsibility and able to meet project deadlines
Do you have a right profile?
Higher Diploma or above in Computer &amp; Information Sciences
1-3 years of relevant experiences in IT/IOT project
Knowledge of Windows Servers, workstations and Linux is an advantage
Knowledge and experience of Chatbot, AI, BI and IOT solution is an advantage
Knowledge in Electronic Engineering is an advantage.
Having a good conception of Cloud, including AWS and Azure, is highly preferred
Good analytical, inter-personal and problem solving skills
Good team player, positive attitude, innovative, self-initiating, eager to learn new technology and share with other team members, hardworking, able to work under pressure and work independently
Proficient in both English and Mandarin Chinese
What do we offer?
Attractive remuneration package
Great promotion ladder
Referral reward
Medical benefit
Paid marriage leave, birthday leave, well-being leave and annual leave
Education subsidy
Children scholarship
Company trip
How to apply?
Interested parties, please apply once with application quoting job reference number, detailed resume, contact telephone number and expected salary by:
Clicking the “Apply Now” button
Mail to: Human Resources Department, Unit 301-303, 3/F, Apec Plaza, 49 Hoi Yuen Road, Kwun Tong, Hong Kong
Fax to:  (852) 2827 8608
Call: (852) 3703 5460
(Attached resume should be in MS Word for Windows)
(Data collected would be used for recruitment purpose only)</t>
  </si>
  <si>
    <t>(Senior) Data Engineer</t>
  </si>
  <si>
    <t>Our Client is a Global Technology Company based in Hong Kong, with the vision of creating a trusted ecosystem across the supply chain through sharing business solutions and information from multiple data sources. Data is the key to success so the company is ambitiously expanding the team.  
As the Data Engineer, he/she will be processing and securing the data by owning the end to end data flow. As a team you would be building out a scalable infrastructure capable of handing high volumes of data.
Resposibilities:
Provide data-driven insight and decision-making critical to the business processes, in order to expose data in a scalable and effective manner
Collaborate with business teams to identify solutions, clarify requirements and improve existing tools
Analyze, design, and develop the data pipeline, framework, and infrastructure for data generations.
Conceptualise, develop, deploy and maintain new data pipelines, APIs and self service BI apps
Work closely with the product, analytics and data science teams to understand and deliver their data requirements.
Perform data analysis to troubleshoot data related issues
Requirements:
Strong background of data engineering on cloud platforms.
At least 1 years data engineering experience
Good knowledge in Data Management, Data Warehouse and Data Lake Management, data modelling, Extract-Transform-Load (ETL), Business Intelligence or Data Analytics related duties
Experience in building ETL process, reporting, and building dashboard
Advanced working SQL knowledge and familiarity with a variety of databases.
Experience with cloud data protection and security. 
More experience will be considered as Senior Data Engineer
Benefits
Work from Home arrangement
Up to 60k
Up to 20 days AL
Medical insurance
Life insurance
Flexible working hours
Performance bonus
Dynamic, International Cultural &amp; Friendly Workplace
Staff Purchase Discount Program
Training Programs
Team Member's Wellness Program, such as Stretching Class, Thai Boxing</t>
  </si>
  <si>
    <t>Senior Data Visualization Analyst</t>
  </si>
  <si>
    <t>Role
Senior Data Visualization Analyst
Location
Hong Kong
Who we are
At ELEVATE, we offer a unique and impactful career journey designed to empower our teams to influence change. Join our team for a truly international experience. With 24+ offices globally (and still growing), you will have exposure to real issues that span the globe. Fasten your seatbelt for an energetic and dynamic experience where you will conduct a broad range of environmental and social supply chain audits to support impact-driven responsible sourcing programs. Supplier transparency is part of ELEVATE’s DNA to understand risk exposure associated with social compliance issues. We constantly develop innovative solutions to uncover and manage risk from social and environmental to building, electrical and fire safety. ELEVATE was the first firm to integrate anonymous worker surveys into the assessment process creating the industry’s first integrated assessment. ELEVATE has developed EiQ to create predictive models to assess risks of unauthorized subcontracting, human trafficking, labor unrest, and other key risk issues. ELEVATE has also developed the first KPI-based monthly monitoring program to show the links between business performance issues and social non-compliance. When a supplier needs more guidance our Capacity Building experts design holistic and custom improvement plans to create long-term solutions.
Job overview at a glance
ELEVATE is seeking a solutions-oriented, highly quantitative and analytical individual to fill the role of Senior Data Visualization Analyst within the Worker Survey team. As a Senior Data Visualization Analyst, you will be responsible for data storytelling – interpreting and presenting data collected through solutions and services including worker surveys in ways that are easily understood and interpreted to inform key business decisions related to social compliance improvements. You will apply your growth mindset to identify areas for improvement in the data analysis and visualization processes and will bring your knowledge and experience to generate high-impact data reports and visuals.
Who you are
Are you thrilled by the idea of working in a business that aims tackle the world’s biggest challenges? Do you want to work:
on environmental, social and governance issues
with an amazing team of like-minded creative thinkers
in a fast-paced dynamic environment
for some of the biggest and most forward-looking brands in the world
Responsibilities
Your day-to-day responsibilities will focus on conducting quantitative and qualitative data analysis and working with complex datasets generated by our innovative and global data collection system for Worker Survey to produce clear, actionable data visuals and reporting.
Your responsibilities may include, but are not limited to:
Apply data visualization analysis to deliver innovative client-centric solutions (50%)
Utilize internal software applications and our global data collection system to transform, improve and integrate supply chain data relating to worker insights.
Produce data trend reports, risk analytics, and insights and communicate any gaps, questions, and/or assumptions in a concise and clear manner to accomplish their objectives.
Design and generate compelling data visualizations to provide clients with actionable insight they can use to drive informed responsible sourcing decisions, including best practices around data benchmarking.
Ensure effectiveness and efficiency of Worker Survey operations (30%)
Support the development of additional data collection and reporting tools and integrations with survey platforms and identify how workflows can be streamlined where needed.
Adhere to internal processes for monitoring and managing ELEVATE’s growing data collection network with an aggressive turnaround on solving active issues with little downtime.
Support the development and maintenance of structured work programs and outputs and project-level communication between staff and key stakeholders.
Maintain productive alignment with other business functions (20%)
Research and test machine learning and theoretical data models related to major risk areas in key industries, supply chains, markets, geographies and over time
Supports the evolution of products or services on data and analytics-related tasks (e.g., social media and web crawlers, survey design and testing, data quality standards creation / adoption etc.)
Support the Advisory and Analytics team by providing data insights and integrating worker data in EiQ, the all-in-one client data portal for ESG &amp; sustainability
Qualifications
Candidates are required to have excellent analytical skills. Ideal candidates will have demonstrated experience of performing comprehensive data analyses independently and proactively. S/he must thrive in a fast-paced environment, have strong attention to detail and ability to leverage a combination of technical and communication skills.
Requirements
University degree in a subject that develops your analytical skills, such as business, marketing, statistics, or computer science.
Relevant experience with 5 years in conducting quantitative and qualitative data analysis and working with complex and unstructured datasets.
Comfort working with multiple data software packages (e.g., PowerBI, Tableau, SPSS), advanced Excel skills, familiarity with Python, and database knowledge are added plus.
High level of attention to detail and keen ability to monitor, analyze, and manage data to meet client expectations and goals.
Design-thinking and communication skills (written and verbal) to interpret data results in a clear and effective manner to internal and external stakeholders.
Interest in ESG &amp; CSR and using data for good.
Candidate with less experience will also be considered
Equal Opportunity Employer
ELEVATE is committed to creating a diverse and inclusive workplace and is proud to be an Equal Opportunity Employer. All qualified applicants will be considered without regard to race, color, religion, gender, gender identity, sexual orientation, national origin, genetics, disability, age, veteran status, or any other status protected by local law. Personal data provided by applicants will be treated as confidential information and will be used exclusively for employment purposes only. Only short-listed candidates will be notified. Applicants who are not invited for an interview may consider their applications filed for future reference.
To learn more about career opportunities at ELEVATE, please visit our Careers Page here: https://www.elevatelimited.com/careers/</t>
  </si>
  <si>
    <t>(Senior) Data Scientist</t>
  </si>
  <si>
    <t>We are looking for a seasoned modeler to join our modelling team. The ideal candidate is experienced in data mining/data analysis/model development on large data. Experienced in using a variety of analytics tools. The right candidate will have a passion for discovering solutions hidden in large data sets and working with stakeholders to improve business outcomes.
Principal responsibilities:
Conduct data mining from big data mart including financial data and alternative data
Develop and validate credit scorecards and other predictive models across retail/SME risk 
Write document with findings, make recommendations, and communicate the results to management and stakeholders
Coordinate with different functional teams to implement models and monitor outcomes 
Develop processes and tools to model development and monitoring
Lead a team of junior modelers
Support in ad hoc tasks / project as required
Qualifications:
University degree in Statistics, Mathematics, Computer Science, Financial Engineering or other quantitative fields
Minimum of 5 years’ experience in statistical model development and management experience
Strong problem solving skills, self-motivated and able to meet tight deadlines and make decisions independently as well as a good team player
Experience using statistical computer languages (SAS, R, Python, etc.) to analyze data and develop models
Knowledge of advanced statistical techniques and concepts and experience with applications
Knowledge of a variety of machine learning techniques
Strong written and verbal communication skills in Cantonese, Mandarin and English
Solid presentation and project management skills
A drive to learn and master new technologies and techniques
(Candidates with less experience will be considered for the position of Data Scientist.)
We offer an attractive package commensurate with your qualifications and experiences. Interested candidate please click “Apply Now” button to apply online with full resume stating your present and expected salary.
All personal data provided will be treated in strict confidence and used for recruitment purpose only. It is our policy to retain the personal data of unsuccessful applicants for future recruitment purposes for a period of two years.</t>
  </si>
  <si>
    <t xml:space="preserve"> Credit Analysis / Approval</t>
  </si>
  <si>
    <t>Bioinformatics / Bioinformaticians - 5day; Science Park! (Fast-growing AI Biotech)</t>
  </si>
  <si>
    <t>Bioinformatics / Bioinformaticians - 5day; Science Park! (Fast-growing AI Biotech)
Our client is a fast growing AI Biotech company based in HK Science Park, who is seeking several Bioinformaticians to join their team:
Responsibilities:
Learn existing guidelines and rules on data analysis and annotation
Analyse training material, scientific publications, and presentations
Analyse different types of biomedical data in association with expression, methylation, clinical trials, pharmacological drugs, and other data types Annotate valuable metadata fields (e.g., disease name, tissue name, treatment agent name, etc.) in accordance with the biomedical public and proprietary vocabularies
Learn to do biological target discovery
Participate in training sessions, weekly meetings, and scientific discussions with your leader, colleagues, and other internal users
Align with cross-functional teams (software engineering, bioinformatics, QA, sales and BD, product design) to discuss working progress
 Requirements:
Bachelor’s degree or above in biological science field such as biochemistry, Bioinformatics, Computer science, Statistics, or other life science fields with substantial bioinformatics training.
Experience in analyzing and structuring the scientific data from biomedical resources.
Experience in analyzing data from other resources, including clinical trials databases, genome-wide studies repositories, gene and protein-focused databases, and biomedical ontologies is highly preferred.
Excellent written and oral communication skills in English
Excellent interpersonal, coordination and organization skills
Able to adapt to fast-paced and ad-hoc working environment
For more information, please send your resume to Kenneth.Yeung@ knightrecruits.com
Data collected will be used for recruitment purposes only. Personal data provided by job applicants will be used strictly in accordance with the Personal Data (Privacy) Ordinance. We regret that only the shortlisted candidates will be notified.
Keywords: bioinformatics, bioinformatician, biotech, clinical trials, data analysis, biomedical, genome, ontologies, gene, DNA, metadata, pharmacological, annotation, biology</t>
  </si>
  <si>
    <t xml:space="preserve"> Life Science</t>
  </si>
  <si>
    <t>Consulting - Data &amp; Analytics - Data Strategy and Governance- Senior Manager - Hong Kong</t>
  </si>
  <si>
    <t>The Opportunity
We are looking for a Data Strategist to join our Technology Consulting – Data and Analytics (DnA) team in our Hong Kong office.
EY Data and Analytics (EY DnA) is our flagship data and advanced analytics capability within EY Asia-Pacific, with over 500 specialist employees working across multiple industry sectors.
We implement information-driven strategies and systems that help grow, optimize and protect client organizations. We go beyond strategy and provide end to end implementation of real-life data environments and have some of the best architects, project managers, business analysts, data scientists, big data engineers, developers and consultants in the region.
Your Key Responsibilities
As a Data Strategist, you will support our clients in defining and implementing their data journey. You will contribute to projects in data-related transformation initiatives.
Your main responsibilities include:
Data Strategy roadmap development and adoption, including Business Case development working
Data Governance design
Data and Analytics Operating Model design
Lead the pursuit of new Data Strategy, Data Management and Data Governance projects
Deliver client executive advisory consulting in Data Strategy and Data Governance enablement
Learn about new data and analytics technology and methods, and how they could be applied for the benefit of our clients
Lead engagement teams for Data Strategy, Data Management and Data Governance projects; mobilise and manage the project team
Provide regular performance feedback, coaching and direction to team members regarding career development aligned to their career aspirations
Skills and Attributes For Success
To qualify for the role, you must have:
At least 10 years’ experience in leading end-to-end value Data and Analytics transformation programs
Strong stakeholder management skills across multiple levels for both internal and external
Strong problem-solving skills with proven ability to analyze issues from different perspectives and draw commercially sound recommendations
Ability to lead business development with a proven track record of achieving consulting sales in the Data &amp; Analytics domain
Fluency in English, Mandarin or Cantonese preferred
Ideally, you’ll also have:
Exceptional communicational skills to build strong business relationship with senior executives
Superior internal and external stakeholder management skills with the ability to credibly communicate, negotiate and influence strategic outcomes at C-level executives
Excellent critical thinking, problem solving analytical capabilities as a Data Strategist
What We Offer
We strive to recruit the talented people. This means you will be surrounded by highly skilled and passionate individuals wherever you go at EY. When you join our team, you open the door to a stimulating international career. It is rewarding to be part of an organization that is at the forefront of analytics. You will get a chance to work on and support sophisticated and market-leading products. We are a global organization with a promising future and lots of opportunities for you to evolve and grow. A culture where respect, integrity and teaming define the way we work together. You'll also find support for your continuous growth and success.
Continuous learning: You’ll develop the mindset and skills to navigate whatever comes next
Success as defined by you: We’ll provide the tools and flexibility, so you can make a meaningful impact, your way
Transformative leadership: We’ll give you the insights, coaching and confidence to be the leader the world needs
Diverse and inclusive culture: You’ll be embraced for who you are and empowered to use your voice to help others find theirs
The exceptional EY experience. It’s yours to build.</t>
  </si>
  <si>
    <t xml:space="preserve"> Consulting</t>
  </si>
  <si>
    <t>Architect or Senior Consultant - Cloud Data / Big Data</t>
  </si>
  <si>
    <t>Our client is a sizable organization. Due to the rapid growth of the company, Looking for a senior data professional to join its big data platform team
THE JOB:
Act as visionary and strategist for solutions/applications/systems across Big Data Platform
Responsible to understand the requirements, analyse the functional delivery, define specification, design solutions
Provide expertise to identify and translate system requirements into software design artefacts
Advise during the development life cycle by serving as a solution SME to help identify and qualify business development opportunities
Lead formation of architecture roadmaps for the Big Data Platform
THE PERSON:
University Degree or above in IT / ICT / Data / Computer studies / Business Data
At 12 years experience in Software development field or Data Warehouse or BI
5+ years of experience in development of data platforms
2+ years' experience in Architect role
Experience in Google Cloud Platform and Consumer Analytics is an advantage
Working experience in designing and implementing modern data platform architectures such as Lambda architecture, Kappa architecture and Data mesh is a plus
Technical knowledge in Any 2 of the followings will be an advantage: Hadoop, HDFS, non-relational (NoSQL, MongoDB) and relational (MySQL), Spark with Java / Scala / Python
Ability to work independently and handle multiple concurrent initiatives
Applicants will less experience will be considered for Senior System Analyst (Big Data)
Interested parties please send full resume in MS WORD format stating current salary, expected salary and availability to cv@ ActonCL.com
WebSite: www.ActonCL.com
All information received will be kept in strict confidence and only for employment-related purposes</t>
  </si>
  <si>
    <t>Full Time, Permanent, Contract</t>
  </si>
  <si>
    <t>Senior Database Engineer_Technology Logistics Company_50k</t>
  </si>
  <si>
    <t>Duties:
- Review and monitor large-scale database performance and reliability on the cloud
- Optimize the database design and architecture, ensure data quality, integrity, and performance
- Develop database functions and scripts to support application development
- Troubleshoot database functional issues in a timely manner
- Prepare documentation regarding database design, configuration, and change management tasks
- Support end-to-end delivery success
Requirements:
- 5+ years of experience in database design and optimization
- Solid knowledge of AWS Aurora, MySQL, or other SQL solutions
- Good knowledge of AWS cloud is preferred
- Strong hands-on database and software engineering background &amp; architectural skills
- Experience with working in an agile environment
- Passionate about database/storage technologies
- Good collaboration and communication skills of written and spoken English, Mandarin is a plus</t>
  </si>
  <si>
    <t>IT TRAINEE</t>
  </si>
  <si>
    <t>Tin Hau</t>
  </si>
  <si>
    <t>INTERNSHIP
Support the Head of Application and Development, you will be a part of the team members in supporting and developing various application and systems with ample opportunities to work with various business projects.
Responsibities:
Assisting in programming and backend coding for web &amp; e-Commerce projects and responsive design
Exposure to work closely with UI/UX designer to delvier the best experience on both web and mobile platforms
Prepare test cases and suppport user acceptance tests and production rollout
Prepare system docementation
Trobleshoot and resolve application issues
The Person
Degree holder / Undergraduate with major in Computer Science  or related disciplines
Knowledge in  C#, PHP, HTML, JQuery, CSS, JavaScript, XML, MS SQL, REST API integration, etc.
Knwoledge of responsive web design and cross-browser compatibility
Self-motivated, keen on learning, result-orientated and able to work under pressure
We offer 5-day week, attractive remuneration, career advancement opportunity, medical benefit, discretionary bonus, staff purchase privileges to the right candidate. Interested parties, please send us your full resume with current and expected salary.
Personal data collected will be used for recruitment purposes only and will be treated in strict confidence.  Applicants not invited for interview within 4 months may consider their applications unsuccessful.</t>
  </si>
  <si>
    <t>Full Time, Internship</t>
  </si>
  <si>
    <t>BI Specialist</t>
  </si>
  <si>
    <t xml:space="preserve">Responsibilities:
Responsible for the implementations of the data analytics projects
Understand business needs and pain points, and formulate data business scenarios and needs with users. Translate business needs to technical specifications
Prepare documents user manuals and delivery user trainings
Developments on dashboards and reports. Conduct unit tests and test cases
Maintenance and user support for existing BI platforms
Requirements:
Degree / higher Diploma holder in Computer or related discipline
5-year experience on development and support Business Intelligence platforms
Solid development and user support on Business Intelligence (BI) / Data Visualization platform such as QlikSense / SAP BW / SAP Business Objects (including Lumira)
Background in data warehouse design and data modeling
Hands on experience on RPA and CRM is an advantage
Experience in FMCG industry
Good interpersonal skills and communication skills in English, Cantonese and Putonghua
Able to efficiently identify system problems, find solutions, and fully understand impacts
We offer competitive salary package and attractive fringe benefits including life insurance, medical &amp; dental to the right candidates. We also offer free lunch and free shuttle bus service.
Interested parties please click “Apply Now” to submit your application including expected salary and contact information.
For more information, please visit our website at https://corporate.lkk.com/.
All personal data provided by the job applicants will be treated in strictly confidential and will be used exclusively for employment purpose only. You should consider your application as being unsuccessful if you do not hear from us within 3 months. Your application will be retained for 12 months and be considered for other appropriate positions within this period. </t>
  </si>
  <si>
    <t>5-year</t>
  </si>
  <si>
    <t>Data Analytics &amp; Management - Banking &amp; Finance</t>
  </si>
  <si>
    <t>Our client is a well-established bank with an all-rounded financial operations at its prime within the APAC region.  They are looking for a passionate Data Analyst to support their Business Finance team and project initiatives.
 Key Responsibilities:
Develop Dashboards to monitor operations performance
Consolidate a large amount of market data and apply analytical methods to generate business insights and improve operational efficiency
Responsible for data mining and financial data analysis
Work closely with different departments on system implementation from costing and data analysis prospective
Act as a bridge between business finance team and other departments for reporting, analysis and optimization of both SLA charges and costing models within the group
Prepare presentation material and provide business insights based on data analysis
Key Requirements:
Degree holder in Accounting, Business administration, Data Analytics or other related discipline
4 – 8 years’ experience in bank or financial institutions
Hands on in excel macro, SQL or other data mining tools
Good in written and spoken English and Cantonese
Attentive to details and accuracy and drive for process efficiency
Self-motivated and able to work independently
Interested parties please send your application with full career history, current and expected salary by clicking Apply Now button below. Applications will be treated in strict confidence. Personal data collected will be used for recruitment purposes only.</t>
  </si>
  <si>
    <t>4-8 years</t>
  </si>
  <si>
    <t xml:space="preserve"> Fund Management</t>
  </si>
  <si>
    <t>Data Warehouse Developers / Senior Systems Analyst - Information Technology</t>
  </si>
  <si>
    <t>Data Warehouse Developers / Senior Systems Analyst - Information Technology (Job ID 3798 - ITD)
Responsibilities
Be a team member of Information Technology Department
Perform system analysis functions, develop and maintain systems according to standard of the department
Conduct ad-hoc data analysis
Support Risk Data reporting and analysis
Prepare and update documentation for systems
Assist in the evaluation of software and hardware products
Work with Operations staff to ensure the quality and availability of production application systems
Requirements
University graduate in Computer Science or equivalent
Preferable over 6 years’ experience in system development with knowledge in System Development Life Cycle Methodology
Minimum 3 years’ experience in system analysis
Experience in banking business and operation
Exposure in Risk Management
Exposure in Data Warehousing and Data Management projects will be an added advantage
Hands on experience in Java, Unix script and PL/SQL Programming is a must
Experience  in SQR/SQL/PLSQL, and Oracle DB will be added advantage
Self-motivated, detail-oriented, mature, independent with excellent decision-making skills
Good team player with good interpersonal &amp; communication skills
Please apply online via the BEA Careers website at https://careers.hkbea.com/psp/hcmprd/EMPLOYEE/HRMS/c/HRS_HRAM.HRS_APP_SCHJOB.GBL?Page=HRS_APP_JBPST&amp;Action=UFOCUS=Applicant&amp;SiteId=1&amp;JobOpeningId=3798&amp;PostingSeq=1 or by clicking the "Apply Now" button below. Kindly note that if you are a new user, you have to first create your User Profile before you can apply.
Personal data provided by job applicants will be used for recruitment purposes only and will be treated in accordance with the Bank's Personal Information Collection (Employees) Statement and Privacy Policy Statement. Applicants who are not invited for interviews within six weeks may consider their applications unsuccessful and the personal data collected will be destroyed after six months.</t>
  </si>
  <si>
    <t>Data Consultant (Azure)</t>
  </si>
  <si>
    <t>Our client is an electronic goods company with global operation and they are now recruiting a Data Analyst to join the team. This role will oversee the big data platform and implement data related solutions as part of the digital transformation process.
Responsibilities
Support the operation on big data and data warehouse platforms
Establish data pipeline to conduct ETL from different data sources into data warehouse
Oversee data pipeline and implement Azure solutions
Requirements
Degree holder in Computer Science, Information Technology or relevant discipline
Minimum 2 years' experience handling data engineering duties
Technically proficient with Azure or data factory
Knowledge on SQL and Python is advantageous
Fluent communication, both written and spoken, in English and Chinese
To apply online, please click the 'Apply' button below.</t>
  </si>
  <si>
    <t>Manager, Business Intelligence and Analytics (Ref: GIT-BIA)</t>
  </si>
  <si>
    <t>The incumbent is responsible for the overall application management and delivery in the aspect of data management, data analytics and business intelligence.
Responsibilities:
Support, manage and execute data analytics practice to ensure alignment across functions and disciplines
Lead the design, development and maintenance of modern enterprise data platform, reporting and dashboards
Manage and support the existing reporting solutions
Provide technical leadership, best practice design and guidance to internal development team and external vendors to ensure the resulting applications align with DCH’s strategies and industry standard
Partner with business stakeholders to identify business data and reporting needs, suggest and execute the most suitable solution
Organize, plan and manage the project deliverables to ensure the requirements and milestones are met with quality
Identify opportunity in operation efficiency, productivity improvement, customer experience, commercial uplift making use of cross domain data
Requirements:
Degree holder in Information Systems, Computer Science or related disciplines
Minimum 10 years’ relevant experience in Data warehouse/ BI Tools/ Big Data Solution project with at least 3 years in managerial role, preferably gained from sizeable companies
Strong knowledge of BI solution such as PowerBI, Qlik, Tableau
Experience in architecture design and solution delivery on cloud data analytics platform such as Azure, AWS
Experience in data management, modelling, visualization and storytelling
Proactive, independent and well organized with strong business sense
Good communication, interpersonal, problem solving and project management skills
Proficiency in written and spoken English and Chinese (Cantonese and Putonghua)
We offer competitive salary, discretionary bonus, medical insurance, life and personal accident insurance, annual leave and staff purchase discount. Interested candidates please send your resume with salary expectation by email or clicking “Apply Now”.
We are equal opportunities employer. Applicants who are not invited within 2 months may consider their application unsuccessful. All applicants may be considered for other suitable positions with DCH Group / CITIC Pacific Group and will be deleted from our files after 6 months from the date of application.</t>
  </si>
  <si>
    <t>ABOUT WISERS AI
At Wisers AI, our people are humble, intelligent, creative, and practical. With Wisers’ largest database in Chinese, our mission is to build a group of talents cross multiple disciplines (AI, Analytics, Engineering, Business Analysis) and keep generating advanced AI technologies in Natural Language Processing, Computer Vision, and Advanced Analytical techniques to solve real world problems.
RESPONSIBILITIES
Design and construct web-based applications to demonstrate exciting intelligent text and computing vision analytical solutions
Support and maintain existing big data infrastructure to ensure high stabilities
Automate and streamline operation and software continuous delivery processes
Maintain the configuration, discover conflicts, and document the process
Cross team system integration, deployment and support
System monitoring, maintenance and troubleshooting
REQUIREMENTS
Bachelor or above degree in computer science, software engineering, information technology or related
Minimum 3 year’s solid development, integration and support experience in Java and Python programming under Unix/Linux
Familiar with software frameworks and databases, such as SpringBoot, MySQL/ postgresql, and NoSQL DB
Experience with Continuous Integration/Continuous Deployment (CICD)
Knowledge in micro-services, Kubernetes and Data Pipeline frameworks (nifi , pyspark , flink) is a big plus
Fast learning ability, full of enthusiasm for learning new front-end development technologies and big data visualization
Ability to communicate effectively in Chinese
Be good at completing work independently, and team player
Interested parties please send your detailed resume with availability, current and expected salaries to us by clicking "Apply Now". Due to the high volume of applicants, only shortlisted candidates will be notified.
Data collected will be treated as strictly confidential and will be used for recruitment purpose only.</t>
  </si>
  <si>
    <t>3 year’</t>
  </si>
  <si>
    <t>Manager/AVP, Analytics &amp; CRM Solutions</t>
  </si>
  <si>
    <t>Main Responsibilities:
- Take lead on data analytics initiatives to enable data-driven and insight-led decision-making process in steering the Bank's analytical transformation.
- Drive omni-channel personalization projects by orchestration of timely and personalized customer communications in systematic manner to gauge engagement and opportunity.
- Collaborate closely with business teams to uplift business result and customer experience through identifying business problems and exploring system/ process enhancements
- Work with Head Office and Development Centers for project planning, execution and implementation
- Perform data analysis to identify business opportunities with actionable recommendations in alignment with customer proposition and related experience priorities.
Requirements:
- University Degree or above in Statistics, Data Science, Computer Science, Information Management or related discipline
- Minimum 3-year experiences of data analytics in financial service industry, with hands-on experience in developing and executing large scale CRM solutions/ analytical projects is an advantage
- Solid experience in SAS, Python, Microsoft Excel VBA, PowerPoint
- Strong in transforming analytical concepts and developments into business strategies and applications for the uplift of business value
- Strong project management, people and negotiations skills; able to motivate others to strike for excellence; capable of working independently as well as in a team
- Great sense of ownership and servicing mindset
- Proficiency in English and Chinese (both Cantonese and Putonghua)</t>
  </si>
  <si>
    <t>3-year</t>
  </si>
  <si>
    <t>Graduate Programme - Data Engineering</t>
  </si>
  <si>
    <t xml:space="preserve">Here at FDM, we recruit, train and deploy talented individuals who are looking for a diverse and exciting career in technology. We welcome graduates from all degree backgrounds to apply for our award-winning Careers Program. FDM is a FTSE 250 employer operating across Asia-Pacific, the UK, mainland Europe and North America. We provide various opportunities for our consultants to work in roles alongside some of the world’s biggest brands including HSBC, Allianz and Manulife.
We are currently seeking candidates interested in building a career in Data Engineering.
Job Description
As a Data Engineering Consultant, you will design, develop and test a large-scale, custom distributed software system using the latest Big Data technologies. You will be a technology advocate and share expertise with other team members. You will be a key partner to the business and the rest of the team throughout the delivery cycle and will work through challenging and interesting problems. Fast-track career progression is a key focus of FDM, and our program will put you on a pathway that could grow into leadership roles working within multinational organizations such as HSBC, Allianz, BNP Paribas and Manulife.
What will my time at FDM be like?
Upon joining FDM, you will receive up to date training at our Hong Kong academy and you will have the opportunity to gain additional qualifications so you can stand out from the graduate market. Having completed your training, you will work with one or more of our clients during the two-year program.
Throughout your time with FDM, you will receive full support and mentoring to ensure you are on track for success as well as enjoy social events with your fellow consultants.
What will I offer FDM?
Bachelor's degree or higher, preferably within a STEM discipline but all degrees accepted 
Excellent communication skills in English and Cantonese
Strong analytical ability
Basic Python programming concepts are preferred
Good decision-making skills within fast-paced working environments
Commitment to a two-year contract with FDM upon completion of the 2 month training
What will FDM offer me?
         Commercially relevant training
       Access to industry-recognized qualifications
       Development employability skills including Microsoft Excel, CV writing interview and presentation techniques 
       Social events and networking opportunities   
       A foot in the door to some of the world's most reputable organizations 
       Mentoring and ongoing support throughout your entire FDM journey </t>
  </si>
  <si>
    <t>Officer, Credit Risk MIS (1-year contract)</t>
  </si>
  <si>
    <t>Key Responsibilities
Prepare various MIS reports relating to the Bank’s credit portfolio.
Assist in developing SAS logics for formulating new portfolio management.
Assist in workflow re-engineering for formulating appropriate strategies to improve efficiency and transparency.
Develop and maintain in-house databases and applications.
Assist in performing system enhancement UAT.
 Requirements
Degree holder in Risk Management, Mathematics, Statistics, or related disciplines.
1 - 2 years of working experience in statistics and analytics is preferable.
Familiar with SAS, VBA and other programming languages and databases will be a plus.
Good analytical and communication skills.
Good command of written &amp; spoken English and Chinese (including Putonghua)
Fresh graduates will be considered.
For more details about career opportunities with the Bank, please visit our website http://www.cncbinternational.com/careers/en/index.jsp. Please apply with full resume stating current and expected salaries.
Personal data collected will be used for recruitment related purposes only. Applicants not invited for interview within 6 weeks may consider their applications unsuccessful. However, applicants may be considered for other suitable positions within the Group for a period of not more than 2 years. Personal data will be destroyed at any time after 3 months.
China CITIC Bank International is committed to being an equal opportunities employer and intends to provide a work environment free of unlawful discrimination or harassment. All employment decisions will be made in a non-discriminatory manner.</t>
  </si>
  <si>
    <t>Data Analyst, up to 45K x 14, In house permanent role</t>
  </si>
  <si>
    <t>Job Responsibilities:
Perform data analysis including data extract, data cleaning and data mining. 
Manage master data, data catalog and reporting environment.
Design and develop data report based on user requirements and business needs.
Work closely with various business unit to implement the action plans and react responsively to any constraints and barrier.
Job Requirements:
Higher Diploma or above in Data Science, Computer Engineering, Information Technology, Statistics or related disciplines.
4 year+ experience in data analysis. 
Experience in progammming tools like Java or Python would be an advantage.
Strong communication and coordination skills, self-motivated with analytical and problem solving capability.
Good command of written and spoken Chinese and English and proficient in Mandarin.</t>
  </si>
  <si>
    <t>4 year</t>
  </si>
  <si>
    <t>Here is an opportunity to change the life of millions and have an impact on the world as very few companies can have. Half of the world's population still has not yet had access to the internet, mostly because of affordability and lack of digital skills.
KaiOS Technologies' mission is to change this status quo. Since its establishment in 2016, KaiOS connected 165 million people to the internet. We have teams located in San Diego, Hong Kong, Bangalore, Shanghai, Xi’an, Taipei. KaiOS counts on world-class clients and partners (mobile operators, internet companies and mobile manufacturers) as well as very strategic investors (TCL, Google, Reliance Jio, Cathay Innovation, Orange…). Together we are preparing for our next growth phasis.
We’re now looking for a meticulous and curious data analyst to join our small but highly talented team. You’ll be analyzing a wide range of high-volume data from our app store, our advertising system, several telemetry components and financial data to find pain points, opportunities and things to celebrate. You'll be using advanced cloud computing tools and platforms to achieve these goals.
As a Data Analyst, you will create new or enhance existing analytics pipelines, help ensure our data quality at scale and deliver ad hoc in-depth analyses on specific business subjects, such as loan repayment, advertising performance or usage behavior &amp; retention patterns. Strong in troubleshooting, you'll investigate data discrepancies and be able to pinpoint our pipeline components that need fixing. You can confidently coordinate the actions needed between various teams to launch data products or resolve data quality issues.
Interested? Join us! We are confident this is a great opportunity for you to make an impact from Day 1 through meaningful work. 
KaiOS is an equal opportunity employer and is committed to fostering an inclusive and dynamic working environment. We work together with the community to support gender equality, equity, and inclusion.
Job Description:
Investigate data quality problems and identify root causes
Evaluate system performance and design, as well as its effect on data quality
Collaborate with data engineers to improve data collection and storage processes
Running data queries
Interpret data and analyze results using statistical techniques and provide ongoing reports
Communicate with colleagues regularly to share results and suggest future data quality tools/processes
Job Requirements:
Proven work experience or personal projects in data analysis, database management or equivalent
Notions in Python programming and with Spark, or eager to learn
Self-motivated, hardworking, proactive and energetic team player able to work independently
Preferred - Experience on workflow manager (Airflow, Jenkin) and on data cloud server (AWS, Google Cloud, Azure) is a plus
Preferred - Degree in Statistics, Computer Science, Information Management or related field
Preferred - Proficiency in databases, modeling &amp; transformation (SQL, ETL frameworks)
Preferred - Knowledge of statistics and experience using statistical packages (Python, R etc)
Fluency in English
Job location: HK, WFH or remote outside of HK. Interested parties please apply with your full resume stating present and expected salary to Human Resources via email by clicking "Apply Now".
For more information, please visit our website at www.kaiostech.com/
All information provided will be treated in strict confidence and used solely for recruitment purposes.</t>
  </si>
  <si>
    <t>Consultant – Business Intelligence</t>
  </si>
  <si>
    <t>Dashboard implementation project
BI systems support and maintenance
Requirements
Degree in Computer Sciences / Information Technology / Data management but not a must or related discipline.
Experience in using Business Intelligence (BI) / Data Visualization tools such as Tableau, PowerBI, Qlikview etc.
Experience in SQL, Python programming is an advantage.
ETL project experience is an advantage.
Ability to provide efficient, timely, and reliable service to customers.
Good command of both written and spoken English and Chinese.
We offer a competitive remuneration package to the right candidate. Interested parties please send your full resume with present and expected salary to us by clicking 'Apply Now'.
Company Address: 9/F, The Whitney, 183 Wai Yip Street, Kwun Tong, Hong Kong
Kepro Solutions Website: https://karingroup.com/kepro-solutions/
(We are an Equal Opportunity Employer and personal data collected would be used for recruitment purpose only.)</t>
  </si>
  <si>
    <t>Matriculated</t>
  </si>
  <si>
    <t>Job Description:
This position will be responsible to manage the Data Enablement team to support different business lines of Sun Life Hong Kong. This position will lead the development and design of data enablement projects that advance our enterprise goals of realizing data-driven impact through delivering intelligent solutions across our technology counterpart.
Responsibilities
Lead the development and design of data enablement projects/ initiatives that advance our enterprise goals of realizing data-driven impact through delivering intelligent solutions
Map and communicate current state of data landscape, catalog existing data sources, current business intelligent and operational data reports, analytical and visualization tools
Identify common data enablement terms and establish global data dictionary, facilitate future state elicitation of business intelligence needs, data availability, and deliver the data enablement solution to meet business need
Review existing policies and identify data requirements and expectations. Provide guidance to partners on conceiving efficient approaches to developing business insight, use of visualization tools, and creation of desired dashboards.
Work with cross-functional team to align technical solutions. Use modeling techniques (business processes, data, events), to discover and clarify the functional and data requirements
Work with the business counterparts to accurately capture all partner requests and translate them into system specifications which typically include functional, non-functional, user interface, reports and external interface specifications.
Responsible for solution engineering and estimations to support the creation of business cases
Manage the relationship and service levels for the offshore development centers (Philippines and India) and external vendors
Active team management to nurture continuous learning culture and keep improving the team on modern skills and knowledge in alignment with the market trend
Key Skills &amp; Competencies 
Proven leadership skills, including the ability to bring forward opinions/ideas and to inspire others
Solid knowledge and understanding of development services, methodologies and practices
Manage IT outsourcing/offshore team experience
Strong analytical, problem-solving and decision-making skills; demonstrated practical judgment and resourcefulness
Ability to think creatively and make complex ideas or situations clear, simple and understandable
Knowledgeable about organizations and its culture and understands the reasoning behind key policies, practices and procedures
Customer and results focused. Has “Data-driven” mindset
Innovative thinking - looks for new, sometimes unconventional approaches to getting things done
Ability to assess risks and achieve a valued result
Adaptable, resilient, adjusts quickly, maintains effectiveness throughout periods of change, exhibiting tolerance for ambiguity and the ability to lead the team through change
Strong communication, presentation, interpersonal, facilitation, influencing, negotiation and organizational skills
Demonstrated ability to execute quickly, effectively, and consistently
Works effectively and efficiently in a virtual, multi-site environment
Maintains effective communication with management and team members
Works with remote development center to manage the resources and technical delivery the resource management team to bring new ideas, solutions
Education and experience
Degree in Information Technology or equivalent;
12 years relevant experience in data privacy, data governance, data management, and data quality concepts and tools.
5+ years of experience within data engineering, data science, or related IT function
2+ years of experience using tools such as Collibra, Talend, Informatica, Alation, Datum
3+ years of experience in SQL development and/or NoSQL databases
2+ years of experience with cloud-based data offerings (ex. Microsoft Azure, Snowflake, AWS, Redshift, Google GCP)
Experience with ETL/ELT Tools (ex. Data Factory, Matillion, Data Build Tool)
5+ years of experience working/leading Agile Development Methodologies
We offer 5-day work, attractive salary, MPF, group life and group medical insurance and excellent career development opportunities to the right candidate.
We are an equal opportunity employer and welcome applications from all qualified candidates. Application forms and resume will be kept for a period of 24 months after completion of the recruitment process. (All information will be held in strict confidence and only used for recruitment purpose.)</t>
  </si>
  <si>
    <t>Graduate Programme - Business Intelligence &amp; Data Analytics</t>
  </si>
  <si>
    <t>Here at FDM, we recruit, train and deploy talented individuals who are looking for a diverse and exciting career in technology. We welcome graduates from all degree backgrounds to apply for our award-winning Careers Program. FDM is a FTSE 250 employer operating across Asia-Pacific, the UK, mainland Europe and North America. We provide various opportunities for our consultants to work in roles alongside some of the world’s biggest brands including HSBC, Allianz and Manulife.
We are currently seeking candidates interested in building a career in Business Intelligence.
Job Description
Within Business Intelligence you will enjoy uncovering trends and analysing data to make information-based decisions. This could involve creating platforms to deliver key insights about the organisation or utilising BI software to improve efficiencies in a process or system. Your work will result in tangible suggestions that will help guide the business forward.
What will my time at FDM be like?
When you join the FDM training academy, you will have the opportunity to receive the relevant training and qualifications needed to succeed in a career in tech. After successfully completing your training, you will work with one or more of our clients during the two-year programme.
Our award-winning Careers Programme allows you to become an expert within your field as you will gain transferable skills and receive full support and mentoring throughout your time with us.
What will my time at FDM be like?
When you join the FDM training academy in Hong Kong, you will have the opportunity to receive the relevant training and qualifications needed to succeed in a career in tech. After successfully completing your training, you will work with one or more of our clients during the two-year programme.
Our award-winning Careers Programme allows you to become an expert within your field as you will gain transferable skills and receive full support and mentoring throughout your time with us.
What we are looking for:
Bachelor’s degrees (preferably in Finance, Business, Management, or a STEM related field)
Excellent communication and interpersonal skills
Good decision making skills within fast-paced environments
Strong attention to detail and strong organisational and time management abilities
Able to commit to the two-year consultant programme with FDM following completion of training
Proficient in English and Cantonese / Mandarin
What we offer you:
Commercially relevant training
Access to industry-recognised qualifications
A foot in the door to some of the world's most reputable organisations
Mentoring and ongoing support throughout your entire FDM journey</t>
  </si>
  <si>
    <t>Job Description:
Design and develop data pipelines architecture using SQL
Automate and streamline the data process to improve overall data quality and efficiency for different users who can utilize the data with security, accuracy and celerity
Work with internal users and external vendors to resolve data-related issues and support data infrastructure needs
Create and maintain the analytics infrastructure of a data platform that enables various data functions
Maintain data analytics tools to provide users more useful data in a usable format
Comply with established standards and change deployment policy to meet regulatory and audit requirements
Participate in project lifecycle including gather user requirements, analyze user requirements, solution design and development, UAT, documentation, etc.
Requirements:
Bachelor Degree or above in Computer Science or equivalent
Minimum 1 to 2 year working experience in SQL and relational databases, as well as working familiarity with a variety of databases, such as MySQL, MongoDB, PostgreSQL, etc.
Experience in programming language with Python, VBA, Java, C/C++, .Net
Proficiency in Microsoft products including Microsoft office, Power Automate, Power BI
Excellent command of written and spoken English, Mandarin and Cantonese skills
Excellent in problem-solving and analytical skills
Please email your resume together with a cover letter and your expected salary to us.  Please also quote the applied position on the email subject.</t>
  </si>
  <si>
    <t>This role is a key member of data analytic function in Information Technology. This role will closely work with IT technical and process excellence team in different data analysis and report development.
About Your Role:
Work with business users, IT members and / or third-party vendor(s) in report development, including cross system data acquisition and automation.
Apply knowledge of programming and data modelling to create and maintain business reports (i.e., BI reports) to fulfil business needs.
Act as a project member in ERP replacement project to coordinate with relevant parties in report migration and data management.
Partner with a team of Business Analyst to look for improvement opportunities to increase efficiency of generating analytical reports and business data management.
Any other duties as assigned by supervisor
Does it sound like you?
Degree holder in Data Science, Information Technology, or related discipline.
Minimum 3 years work experience with skills and experience in Power BI report development.
Proficient in SQL, Python/R and Power BI
Able to understand data flows within and outside ERP system. 
Experience in MS D365 is preferred but not a must.
Strong analytical, communication and problem-solving skills
Eager to drive changes and always look for improvement
Willing to explore new frontier and possibilities to excel in business analytics
A good team player while can work independently
We offer 5-day work, attractive remuneration and benefits package to the right candidate.
Interested parties please forward your full resume (in Microsoft Word or PDF format) with current and expect salary to the Human Resources &amp; Facilities Services, Ricoh Hong Kong Limited, by clicking "Apply Now".
Information provided will be treated in strict confidence and only be used for recruitment related purposes. All personal data of unsuccessful candidates will be destroyed on completion of the recruitment exercise.</t>
  </si>
  <si>
    <t>Data Analyst - Top ranked Virtual Bank</t>
  </si>
  <si>
    <t>HK$35,000 - HK$55,000 /month</t>
  </si>
  <si>
    <t>Job Description: 
Research, collate, obtain and analyze data for decision making/specific processes 
Prepare reports on findings and make recommendations to management
Performing analysis by reviewing reports and performance indicators to identify and correct code problems and assess quality and meaning of data, examining pattern
Provide financial analysis and identify issues needing review
Working with programmers, engineers, and management heads to identify process improvement opportunities, propose system modifications and report automation strategies
Assigning numerical value to essential business functions so that business performance can be assessed and compared over periods of time
Analyzing local and global trends that impact both the organization and the industry
Key Skills
University graduate in Computer Science, Information Technology, Data Science, Statistics or relevant discipline
 3-5 years' relevant experience, preferably in data analysis, database programming or database management 
Proficient in SQL, SAS, Python or other data mining tools;
Practical experience in data visualization tools (e.g. Qlik View/Sense, Power BI or Tableau);
Good analytical and problem solving skills, able to work under tight timeline
Self-motivated and able to accomplish multiple tasks with minimal supervision
Good interpersonal and communication skills and able to work with people at all levels;
Good command in both spoken and written English</t>
  </si>
  <si>
    <t>Full Time, Temporary, Contract</t>
  </si>
  <si>
    <t>Bank - Analyst Programmer/ System Analyst - $45-50K + Bonus</t>
  </si>
  <si>
    <t xml:space="preserve">Background: My client is a well-known Hong Kong based bank which they are looking for an Analyst Programmer/ System Analyst to join their team.
Job Responsibilities
Gather user requirement, performed impact analysis and participated in development for system changes
Analyze and research business requirements to implement solutions 
Configure and Customize solutions to fulfill their specific workflows and requirements
Create and maintain business and functional requirements documents, specifications and user manuals
Working with users and internal teams to deliver high quality solutions
Assist in project planning, monitoring the schedules and milestones, and ensuring the deliverables are met withthe user requirements
Perform system upgrade for clients in hosted / deployed / cloud environment
Required Skills / Experience:
Degree holder of Computer Science or related engineering discipline
4 years+ related working experience
Demonstrable track record as Technical Consultant/ Application Consultant / Implementation Consultant / Analyst programmer / System Analyst
Proven record of system implementation and customization
Hands on experience with using Oracle / Microsoft SQL Server, reading and writing P/L SQL or T-SQL
Good communication, interpersonal and organization skills
Advanced analysis and problem-solving skills
Good written and spoken English, Fluent Cantonese and Mandarin
Able to work under pressure to meet tight project deadlines
Ability to multitask effectively at work
Ability to work independently and as part of a team
Candidates who are interested in this role, please apply directly by submitting your latest CV including your current and expecting salary. Please note that only shortlisted candidates will be notified. </t>
  </si>
  <si>
    <t>Data Analytics/Engineer - Bank</t>
  </si>
  <si>
    <t>A well known bank is hiring a Data Analytics/Data Engineer for their team to support data projects.
Responsibility
Collaborate with business stakeholders to understand business requirements and define the business case
Collaborate with external and internal partners to design the solution
Scripting, data integration and advanced development using Qlik Sense and Tableau
Lead the architecture design and development of large-scale Data management and Business Intelligence solutions
Document and present architectures to business or technical teams
Results-driven with the ability to take initiatives, handle multiple tasks and shifting priorities and meet deadlines
Communicate data-driven insights and deliver action plans that steer business strategy and decision-making for one or more business segments.
Collaborate with the other project team members leading the Data Architecture and Data Modelling to ensure good alignment between the technical and functional project goals.
Identify new analytics tools and techniques and lead development and deployment of infrastructure for generating and analyzing information
Rollout Group or HK's data initiatives and provide guidance and support to business units
Willing take pick up new data initiatives like advance analysis (i.e. AI/ML, NLP and etc)
Qualification
Bachelor's Degree in Computer Science, Engineering, or related field
3+ Year of experience working directly with Qlik Sense/ Tableau
Hands-on professional with thorough knowledge of scripting, data source integration and advanced GUI development in Qlik Sense
Experience in delivering and leading consulting engagements in-person and via web conference for assigned clients
Experience in programming scripting languages such as Java, Python, Scala, Pyspark
Accustomed to Agile/Scrum working environments
Strong analytical skills and problem-solving skills
Qlik/Tableau Certifications are preferred but not essential
Team oriented and collaborative, with the ability to tailor data driven results to various audience levels
Able to work independently with minimal supervision or as part of a team
Able to multi-task and refocus based on changing priorities
Able to take ownership of projects and to show initiative
Able to explain analytical methodologies and concepts in non-technical language
Must possess excellent written and oral communication skills</t>
  </si>
  <si>
    <t>3 Year</t>
  </si>
  <si>
    <t>Tableau Developer (Renowned MNC)</t>
  </si>
  <si>
    <t>HK$25,000 - HK$35,000 /month</t>
  </si>
  <si>
    <t>Responsibilities:
Analyze users' needs and turn business requirement into solutions
Deliver meaningful insight with recommendation using Tableau visualization and user friendly dashboard
Work closely with various business unit to implement the action plans and react responsively to any constraints and barriers;
Participate in ad-hoc data / analytic exercise to prepare and analyze customer data.
Requirements:
Bachelor degree or above in Computer Science, Data Science, Mathematics, Statistics, Physics or related discipline or other related discipline
3 years + working experience in developing Tableau dashboards
Strong communication skills and good business sense
Good command of written and spoken English and Chinese</t>
  </si>
  <si>
    <t>Data Intelligence Management, Consultant</t>
  </si>
  <si>
    <t>Our Client is the largest public listed  Insurance Company in Asia. 
• Explore new technology and drive analytics innovation to meet KPIs of Customer Office and AIAHK
• Work with team head of Data Innovation to achieve the assigned goals below by deepening engagement and enhancing customer experience along the entire customer journey for AIAHK policyholders and members of both individual life and corporate business
• His/hers primary role will be the development of analytics science model and growth opportunity identification in data to help the businesses on key initiatives to improve retention, increase acquisition, x-sell, and up-sell efficiency, improve business performance, provide better customer experience through enhanced engagement, and manage and enhance the infrastructure of Data Warehouse in continuously strengthening capabilities for customer / business analyses
Achieve the KPIs assigned through effective deployment of customer-centric strategy
Drive engagement, retention, repurchase, cross-sell of existing customers and foster new customer acquisition through right segmentation &amp; propositions, robust channel support and data-driven analytics
Leverage new technologies and analytics innovation to drive customer repurchase and contactable base, an improving retention levels via data/analytics and insight-led initiatives for both individual and corporate customers
Use data analytics to help marketing, customer and sales departments to improve sales effectiveness in different touch points
Identify actionable insights, suggest recommendations, and influence the direction of the business of cross functional groups
Create compelling business presentations to explain to the business units the main insights of the developed propensity models
Work with the digital information from AIA websites/Social Media to track customer journey and identify opportunities for x-selling and better servicing the customers
Explore alternative sources of information, such as social media, blogs, mobile to understand customer behavior and unveil market opportunities
Create proper presentation and documentations of all analytical solutions developed
Retrieve, analyse and summarise business, operations, customer and economic data in order to develop business intelligence and optimize effectiveness
Apply programs such as SQL, R, Tableau, Power BI in analyzing and summarizing data insights to explain variances and trends for business solutions
Requirements 
Bachelor’s degree in a numerate discipline e.g. Actuarial science, Mathematics, Statistics, Engineering, or Computer Science with a strong computer programming component
At least 6 of years working experience in data mining, data modeling, business or customer analytics, creating IT solutions and execution of database campaign, ideally with experience in predictive analytics
Tenacious, with a desire to ‘get to the bottom’ of things with sound logical reasoning and deep-thinking ability
Exposure to all stage of data analytics project lifecycle (identification, extraction, loading, transforming/shaping, analyzing, developing and tracking)
Demonstrable understanding of data quality risks and ability to carry out necessary quality checks to validate results obtained
Proven hands-on experience in the use of at least one advanced data analysis platform (e.g. SQL, Python, R, SAS, SPSS)
Sound knowledge of programming in SQL or other programming experience
Articulate, with excellent oral and written communication skills. Adaptable, able to interact and build strong relationships with people from a diverse range of backgrounds
Fast learner with a willing attitude. Intellectually rigorous, with strong analytical skills and a passion for data
Prior experience in financial institutions and knowledge of insurance business, agency model, healthcare analytics is preferred
Experience in big data environment and tools such as Hadoop, Hive, Google Analytics and Adobe Analytics is a plus
Good command of written and spoken Chinese and English
You are required to obtain relevant license if your job involves in regulated activities</t>
  </si>
  <si>
    <t>Tsuen Wan Area</t>
  </si>
  <si>
    <t>Job Duties:
Interpret data, analyze results using statistical techniques to provide campaign evaluation and optimize effectiveness of marketing campaigns.
Identifying significant business insights and customer behavioral patterns by performing machine learning / analytic to optimize customer communications experience.
Collect, understand &amp; convert product inspection results into technical specifications, and coordinate with production team to improve product performance.
Requirements:
University graduate in Statistics, Data Science, Computer Science/Information System &amp; Mathematics or relevant discipline.
Strong technical experience including proficiency in SAS (including EM/EG/VIYA) &amp; SQL and superior knowledge of Excel, Power Bi, Tableau.
2 years of analytical experience with high data volume environments, preferably in software, internet, media or retail areas is an advantage.
Self-motivated and able to accomplish multiple tasks.
Strong problem-solving skills and able to work under tight timeline.
Good command in both spoken and written English.
Immediately available is highly preferable.
Benefits and Offer:
Five days work week
Attractive remuneration package
Double pay, medical and dental scheme
Birthday leave, marriage leave, maternity leave and paternity leave
Staff purchase discounts
Excellent career development opportunities
Interested parties please send your full resume with availability, present and expected salary by clicking "Apply Now".
(Personal data collected will be used for recruitment purpose only)</t>
  </si>
  <si>
    <t>Business Analyst, $30-34K (Airport Area)</t>
  </si>
  <si>
    <t>Responsibilities:
Gather requirements, documentation, provide analytic insights and presentation preparation for solution planning and integration
Effectively interacting with stakeholders across business, operations, and technical teams to translate business requirements into functional design and business workflow specification
Defined acceptance criteria of the deliverables
Work with internal development and quality assurance teams to ensure the deliverables’ needs are met
Requirements:
University degree in the field of computer science, information systems, or software engineering, with 4‐year related work experience
Experienced in functional and technical specifications documentation, systems design
Mature and able to work independently under pressure with minimal supervision
Eagerness and ability to achieve aggressive project targets
For more job opportunity, please visit our website: www.clts.com
The personal information is collected strictly for recruitment purpose only.</t>
  </si>
  <si>
    <t xml:space="preserve"> IT - Webmaster / SEO</t>
  </si>
  <si>
    <t>Data Analyst - Data Visualization/Data warehouse</t>
  </si>
  <si>
    <t>Responsibilities:
Collect user requirements and provide appropriate solutions
Develop analytics reports and visualization dashboard
Develop and support analytics data model and conduct data asset management
Conduct the system implementation, configuration and deployment
Perform Unit Testing, System Integration Test, and involve in User Acceptance Test
Requirements:
University graduate in in Data Science, Data Analysis, Information Technology or related discipline
4 years or above in Data Analytics related areas
Hands-on experience in Tableau/Power BI/ Other visualization tools (Tableau is an advantage)
Experience in SAS, Python, R
Experienced in managing and developing data integration, ETL with data warehouse is preferred
Experience in IBM DataStage, DB2, Oracle, MySQL AND NoSQL DB (e.g. MongoDB, HBase) is plus
Strong communication skills is a must
Able to work as a team or individually
Good writing skills (both Chinese &amp; English)</t>
  </si>
  <si>
    <t>Our client is one of the largest business groups in Hong Kong. Due to business needs, a data engineer, preferably with cloud native background is needed to join their team.
Responsibilities:
Develop, maintain, test, and evaluate large-scale data processing solutions
Provide expertise and practical support in developing data platform solutions
Responsible for data pipeline development and maintenance, including data sourcing, extraction, cleansing, transformation, and validation
Identify, design, and implement internal process improvements: automating manual processes and optimizing data delivery
Monitor performance and implement any necessary optimization changes and requirements
Support the business to define and update data retention policies
Support data architect and data scientists in data integration &amp; transformation efforts
Requirements
At least 3 years hands on experiences in SQL databases and / or data warehouses
Solid experience in writing and configuring stored procedures, functions, and triggers
Proven experience in data modelling, data access patterns and performance tuning
At least 1 year development experience in Python; working knowledge in NoSQL database
Familiarity with security configuration and best practices within data lakehouse
Exposure to large, complex data environments; big data environments and public cloud highly desirable</t>
  </si>
  <si>
    <t>Analyst Programmer / Programmer / Software Developer (5 days work)</t>
  </si>
  <si>
    <t>Analyst Programmer / Programmer / Software Developer (5 Days work) (Good Package, negotiable!!)  (Several vacancies)
AI Development Team
At least 1 year experience on AI related projects
Work with development team on AI  Solution
Conduct technology research in AI, ML and deep learning (DL)
Develop modules/libraries in Python to support ML/DL/NLP/Analytical tasks
Work with engineers/developers in the development process of final AI/data product and help deploying onto production
Experience in Python
Experience in A.I., Machine Learning
Data Warehouse Development Team
Responsible for requirement gathering and design, development, support of data warehouse platform
BI experience is advantages
Perform data gap analysis and identify required data in various source environments
2 years’ relevant experience in Data Warehouse System
Good SQL and PL/SQL skills
Java or .Net experience welcome
Please send CV (including your current salary and expected salary in MS Word Format) for further follow up</t>
  </si>
  <si>
    <t>IT Trainee/ Data Analyst/ Network Engineer/ Programmer (Fresh Graduates are welcome)</t>
  </si>
  <si>
    <t>Our client is looking for the talent to join their team.                                                                   
Data Analysts / Senior Data Analysts / Trainee Analysts    
Responsibilities:
Agile team collaboration in continual development of Company's big data analytics platform and existing data governance frameworks
Data analysis, data discovery and metadata management for business intelligence (BI), quantitative modeling, machine learning and predictive analytics projects
Data warehousing, data mining and extract/transform/load (ETL) integration in cloud and on-premise environments
Data visualization, BI reporting, data dashboard design &amp; development
Requirements:
Degree holder in IT and data sciences related subjects
Over or around 3 years of technical experience in data analytics, business intelligence (BI), data warehousing, or related functional areas
Good knowledge of major data programming languages and analytic tools such as Python, Hadoop, Tableau, MS SQL, Oracle RDBMS, PL SQL, Azure Cloud, Microsoft Power BI, Excel Power Query, Google Analytics, Google Data Studio highly preferred
Fluent Chinese and English communication with local team members
More experience will be considered as Assistant Manager (Data Analysis) / Data Architect
Less experience or Fresh will also consider for junior post
Programming/ Mobile Developer
Responsibilities:
Responsible for on-going in-house Web applications and Mobile Apps developments and enhancements
Either experience  Java or C#, .NET programming are welcome
Involve in coding, testing, UAT
Provide business applications support for the programming system
 Requirements:
Degree in Electronics, Computer, Information Engineering or equivalent
Interest on programming
Coding is requirement
Internship or school project on coding is advantage
Fresh graduates are welcome
Business Analyst
Responsibilities
Participate in business and systems projects and ensure quality delivery of the systems
Lead requirements gathering, analysis and prepare user requirement specifications in accordance with business needs
Manage requirements throughout project life cycles
Prepare test plan and participate in quality assurance testing cycles
Conduct SIT to ensure the enhanced systems meet the requirement specifications
Support UAT, prepare user manual and conduct training
Assist project team members with the development of project documentation
Analyze business processes, identify problem areas of systems and recommend solutions
Co-ordinate with users of different areas, investigate &amp; resolve issues and concerns raised by users
Prioritizing initiatives based on business needs and requirements
Monitoring deliverables and ensuring timely completion of projects
Requirements:
Degree holder with major in Computing
Excellent interpersonal, verbal and written communication skills
 For a confidential discussion, please contact Lily So at 21113318</t>
  </si>
  <si>
    <t>Asset Management - Senior IT Business Analyst - $50-60K + Bonus</t>
  </si>
  <si>
    <t xml:space="preserve">Background: My client is an Asset Management Company based in Hong Kong which is one of Asia's largest fund and asset management firms. They're looking for a Senior Business Analyst to join their IT department currently 
Principal Responsibilities:
Bridge the communication across IT and business stakeholders to formulate solutions to meet stakeholder requirement
Understanding of the role of target operating models in the design process
Study and analyze business data in assisting business cases, reports and presentations
Gather business requirement, analyze and determine IT solution with technical teams
Responsible to IT projects and ensure projects to be on-time and on-scope delivery
Coordinate with programme and project leads to ensure designs are appropriate to be handed over for technology and business implementation
Collaborate effectively across the front to back Investment Management landscape to support the change management process
Requirements:
Degree holder in Information Technology, Business, Information Systems, Computer Science, or related disciplines
5 - 7 years working experience in IT Business/ System Analysis, preferably in the financial services domain
Experience in buyside firm is preferable
Knowledge/Experience in SQL query is a plus
Strong communication and interpersonal skills
Ability to work under pressure, proactively drive own workload and manage own time
Fluent in English, Mandarin and Cantonese
Candidates who are interested in this role, please apply directly by submitting your latest CV including your current and expecting salary. Please note that only shortlisted candidates will be notified. </t>
  </si>
  <si>
    <t>OFC - Analyst Programmer (Data &amp; AML)</t>
  </si>
  <si>
    <t>Main Responsibilities
- To perform Data Analysis and Data Model design on Big Data Cloud Platform
- Conduct system and report development based on user requirement, including requirement analysis, system design, coding and testing
- Provide support and maintenance in production environments
- Provide application support for in-house systems including training
- Implement system testing to ensure quality of work
- Prepare technical documentation
Requirements
- Degree holder in Information Technology, Computer Science or related disciplines
- 3 years or above experience in application development, preferably gained from banking / finance industry
- Experience in Data Analysis, Data Model design and ETL design
- Knowledge and experience in Oracle PL/SQL, SQL, Java and Python
- Knowledge and experience in Big Data Technology like Hadoop/Hive, GreenPlum;
- Knowledge in report development with BI tools like Cognos
- Knowledge in data analysis with strong ability in understanding business requirement; Strong ability in data modelling
- Knowledge in VB.NET, ASP.NET, C#, SQL Server, Unix shell scripts and Web Service
- Able to work independently with positive thinking; Good communication skills and able to work under pressure; Strong ability in learning new technology; Able to work in a team
- Good command of written and spoken English and Chinese (including Putonghua)</t>
  </si>
  <si>
    <t>Data Engineer (ETL, Python, SQL, Multiple vacancies, Wanchai)</t>
  </si>
  <si>
    <t xml:space="preserve">Job Duties:
Work with the vendors / suppliers to perform maintenance tasks, such as bug fixing and minor enhancements
Support in reports and dashboards maintenance using data visualization tools
Support in regular dataset update and in extracting and manipulating data using tools such as Python, SQL and Excel
Perform testing and assist users in using the system
Review updated deliverables from vendor, such as system documentation and user manual
Provide technical support and perform tuning on the system, such as infrastructure health check, installation and configuration, problem diagnosis and solving
Perform any works assigned by supervisor
Job Requirements:
Degree holder in Data Analytical / Computer Science or related disciplines
3 years experience in the whole system development life cycle of an IT system
1 year experience in performing quality control of IT services provided by vendor
Experience in setting up Microsoft Windows Server and Linux Server 
Less experience will be also considered </t>
  </si>
  <si>
    <t>Machine Learning on Audio and Video Analysis - Principal Engineer/Senior Lead Engineer/Engineer</t>
  </si>
  <si>
    <t>Reference #: CEO/TAIT/13
 Openings: 5
Job Responsibilities
Assist in R&amp;D project
Algorithm research and software development on speech recognition, speech synthesize, speaker verification, and natural language processing
Research on video processing, virtual avatar generation, synchronization of video and audio generation
Deliver innovative technology
 Requirements
Master or Bachelor degree or above in Computer Science, Data Science, Information Engineering, Mathematics or related disciplines with a minimum of 3 years relevant experience
Professional background in at least one of the following areas: machine learning, audio processing, computer vision, signal processing is highly preferred
Strong programming skills of at least one of the following languages: Python, C/C++, java, javascript, php is a plus
Familiarity with open source libraries including Tensorflow, PyTorch, Keras, kaldi, wav2vec, SpeechBrain, Wenet, etc, is a plus
Team player with good analytical and strong communication skills
Good command of both written and spoken English and Cantonese
Live ASTRI values
Application
The appointment will be on renewable contract terms with a competitive salary and performance-linked variable pay. Fringe benefits include paid leave, medical and dental benefits, insurance coverage and contribution to MPF. The incumbent will normally work a five-day week.
Interested candidates, please send an application (quoting Ref. No.) with a detailed resume, current and expected salary to Talent Acquisition by clicking "APPLY NOW". The resume should not include any sensitive personal information such as HKID or passport number, photo, etc. 
Position offer is subject to the applicant’s experience and academic qualification. The application will be open until the position is filled. Only short-listed candidates will be notified. ASTRI reserves the right not to fill the position.
ASTRI is an Equal Opportunities Employer. Personal data provided by job applicants will be used exclusively for recruitment only. For details, please refer to Privacy - ASTRI - Hong Kong Applied Science and Technology Research Institute Company Limited, in particular section 9.</t>
  </si>
  <si>
    <t>Model-Based Design Platforms - Principal Engineer</t>
  </si>
  <si>
    <t>Reference #: CEO/IOTSAI/17
Job Responsibilities
Lead and conduct applied research projects on Model-Based Systems Engineering (MBSE) for Cyber-Physical Systems
Define System Specifications and Architecture and conduct System-Level Modeling, Design and Analysis
Follow the Model-Based Systems Engineering process to develop high quality modules/system/platforms
Documentation of the design and testing throughout SDLC (Software Development Life Cycle) and ISO processes
Requirements
Ph.D. holder or Master degree in Computer Science/Computer Engineering/Electronic Engineering or related disciplines with a minimum of 6 years of related experiences. Candidate with fewer experience may also be considered
Familiar with Model-Based System Engineering (MBSE) is a plus
Experience in C/C++/Java/Python is a plus
Experience in Rhapsody, Matlab/Simulink/Stateflow, Ptolemy II, Modelica/Dymola, is a plus
A team player with good analytical and communication skills in written and spoken English
Lives ASTRI values
Application
The appointment will be on renewable contract terms with a competitive salary and performance-linked variable pay. Fringe benefits include paid leave, medical and dental benefits, insurance coverage and contribution to MPF. The incumbent will normally work a five-day week.
Interested candidates, please send an application (quoting Ref. No.) with a detailed resume, current and expected salary to Talent Acquisition by clicking "APPLY NOW". The resume should not include any sensitive personal information such as HKID or passport number, photo, etc. 
Position offer is subject to the applicant’s experience and academic qualification. The application will be open until the position is filled. Only short-listed candidates will be notified. ASTRI reserves the right not to fill the position.
ASTRI is an Equal Opportunities Employer. Personal data provided by job applicants will be used exclusively for recruitment only. For details, please refer to Privacy - ASTRI - Hong Kong Applied Science and Technology Research Institute Company Limited, in particular section 9.</t>
  </si>
  <si>
    <t>IT Trainee - Web / Programmer / System Analyst / Business Analyst / Data Analyst (Welcome Fresh)</t>
  </si>
  <si>
    <t>IT Trainee - Web / Programmer / Business Analyst / Data Analyst / System Engineer (Welcome Fresh)       
Programmer/ Software Developer / System Analyst (20K-60K)
Fresh graduate / less experience welcome   
Responsibilities:
Responsible for on-going in-house Web applications and Mobile Apps developments and enhancements
Involve in the whole SDLC: coding, testing, UAT
Provide business applications support for the programming system
Requirements:
Degree in Electronics, Computer, Information Engineering or equivalent
Solid experience on programming work
Either experience  Java or C#, .NET or mobile (Android/iOS) programming are welcome
Fresh graduates are welcome 
More experience will be considered as Senior position (upto 30K-60K) 
Web Programmer
Participate in user requirement collection, prepare functional &amp; technical specifications;
Non-Degree tertiary or above;
Proficient in responsive Web programming such as HTML/ HTML5, CSS/ CSS3, JavaScript, JQuery, PHP, MYSQL, Bootstrap;
Knowledge of CMS, SEO, SEM and data analytics tools like Google Analytics;
Knowledge of payment gateway, MIGS, UPOP, ALIPAY;
Immediate available is highly preferred
Fresh graduate is welcome (with training provided)
More experience will be consider as Senior position
Business Analyst/ Project Manager
Responsibilities
Participate in business and systems projects and ensure quality delivery of the systems
Lead requirements gathering, analysis and prepare user requirement specifications in accordance with business needs
Manage requirements throughout project life cycles
Prepare test plan and participate in quality assurance testing cycles
Support UAT, prepare user manual and conduct training
Assist project team members with the development of project documentation
Analyze business processes, identify problem areas of systems and recommend solutions
Co-ordinate with users of different areas, investigate &amp; resolve issues and concerns raised by users
Require good interpersonal and communication skills
3year experience as Business Analyst or Project Manager role 
Data Analysts/ Trainee Analysts (20K-50K)
Responsibilities:
Agile team collaboration in continual development of Company's big data analytics platform and existing data governance frameworks
Data analysis, data discovery and metadata management for business intelligence (BI), quantitative modeling, machine learning and predictive analytics projects
Data warehousing, data mining and extract/transform/load (ETL) integration in cloud and on-premises environments
Data visualization, BI reporting, data dashboard design &amp; development
Requirements:
Degree holder in IT and data sciences related subjects
Technical experience in data analytics, business intelligence (BI), data warehousing, or related functional areas
Good knowledge of major data programming languages and analytic tools such as Python, Hadoop, Tableau, MS SQL, Oracle RDBMS, PL SQL, Azure Cloud, Microsoft Power BI, Excel Power Query, Google Analytics, Google Data Studio highly preferred
Fluent Chinese and English communication with local team members
Less experience or Fresh will also consider for junior post</t>
  </si>
  <si>
    <t>Data Scientist, Insurance</t>
  </si>
  <si>
    <t>Job reference number: A022798 (AMNB-133188)
Responsibilities:
* Develop analytics science model and identify growth opportunity in data to enhance the businesses
* Provide better customer experience through enhanced engagement
* Manage and enhance the infrastructure of Data Warehouse
* Leverage new technologies and analytics innovation to drive customer repurchase and contactable base, an improving retention levels via data/analytics and insight-led initiatives for both individual and corporate customers
* Use data analytics to help marketing, customer and sales departments to improve sales effectiveness in different touch points
Requirement:
* Bachelor's degree in Information Technology, Computer Science, Mathematics, Statistics or related discipline
* At least 6 of years working experience in data mining, data modelling, business or customer analytics and/or relevant field in financial institutions
* Knowledge of all stage of data analytics project lifecycle
* Knowledge of data quality risks and able to carry out necessary quality checks
* Hands-on experience in the use of at least one advanced data analysis platform (e.g. SQL, Python, R, Tableau, SAS, SPSS, Power BI)
* Solid knowledge of programming in SQL or other programming experience
* Knowledge of big data environment and tools would be a plus
* Excellent command of written and spoken Chinese and English
Interested individuals can click apply now and send updated resume (in WORD format) for further information.
For a more comprehensive list of current opportunities, please visit www.connectedgroup.com</t>
  </si>
  <si>
    <t xml:space="preserve"> Actuarial</t>
  </si>
  <si>
    <t>Senior Algorithm Engineer / Algorithm Engineer</t>
  </si>
  <si>
    <t>Duties :
Design and develop intelligent systems for pavement inspection and data collection
Build &amp; develop algorithm or model for pavement data analysis 
Requirement :
PhD / MPhil / Master in Mathematics / Data Science / Information System / Electronics Engineering
Solid working experience in algorithm development for engineering application
Experience in any of image processing, defect detection GPS positioning, sensor fusion preferred
Proficient in programming languages such as Python, C++/C#
Fluent in Cantonese, Mandarin &amp; English
Less experience or graduates will be considered as algorithm Engineer</t>
  </si>
  <si>
    <t>Platform Operation Executive</t>
  </si>
  <si>
    <t>What You'll Do
Focus on maximizing app publishers revenue and technology adoption.
Deliver analysis and recommendations to maximize app publishers revenue. 
Yield optimization with ad networks and app mediations.
Work closely with the Publisher Growth team and Product team to provide customized consultations for publishers in HongKong, Taiwan and Great China.
Apply new technologies and solutions to help publishers further grow their business and improve their inventory quality.
Keep up to date with industry research figures and new technology knowledge.
Who You Are
Digital advertising knowledge of display advertising and programmatic ecosystem is required
Experience in the AdTech industry is a plus, especially in the publisher world like websites, apps, games,...
Good command of English and excellent interpersonal skills
Result-oriented mindset with a passion for work
Detail-oriented, well organized with good sense of responsibility
Strong analytical and problem solving skills with outstanding communication
An open mind with strong willingness to learn
Self-motivated
Experience in Google Ad Manager/Admob/AppLovin Max/IronSource is preferred
Knowledge of multiple front-end languages (e.g. HTML/ CSS, JavaScript, XML, jQuery) and JavaScript frameworks (e.g. Angular, React, Node.js...) is a big plus but not required
Having a clear career vision is a big plus
Why You'll Love It
Competitive Salary
Pre-IPO business with plans to be listed in 2022!
Performance Review (2 times per year)
Performance Bonus (1 time per year from 0.5-month to 3-month salary amount)
12 days Annual Leave + 4 days Special Leave
 MVP Awards (prizes up to 8,000USD)
Annual all-hands meeting (company gathering)
Work in professional and dynamic environment
Conduct performance review per half year that provides a more structural development for and employee’s career path.</t>
  </si>
  <si>
    <t>Data Engineering/ETL Developer/BI Developer/BI Engineer/ SQL Developer/Data Analyst</t>
  </si>
  <si>
    <t>Do you enjoy making sure that information is accessible and easy to use? So do we. 
You’re a data designer who knows how to find, store and present a range of information from different sources so that everyone can access what they need quickly and simply, and use it effectively. 
About you 
You draw on your considerable experience in bringing data and statistics to life to solve sometimes complex problems, and you’re comfortable looking after several projects at once. You’re able to make your own decisions while at the same time supporting more junior team members. 
About the job 
As a Consultant, Data Engineering, you know the importance of data to business. You design and set up projects that bring together information from a variety of sources, to enable analysis and decision-making. You make sure that data is accessible and easy to use, so that it can be used for routine and ad-hoc analysis. 
 Day to day, you will: 
Least have 3 years’ experience in data relevant area;
Have the experience to take the solution architect role in the data warehouse project;
Professional on Microsoft technology on Azure about data, eg Azure SQL, Azure data factory, Azure data lake;
Professional on Power BI architect/design/implementation;
Experience in solutioning, architecture designing, data modeling;
Hands-on implementation skill on both ETL and Reporting;
Good communication skill in both Chinese and English;
Passion on technology, good team work;
Better to have project management experience;
Your skills:
You’re got great experience in data and analysis, and how to source, store and share information.
You’re a problem solver who’s happy to work autonomously and to share their knowledge and skills, as well as guiding other team members. 
You’re likely to have a Bachelor’s degree in Applied Mathematics, Statistics or another relevant field, or an equivalent combination of education and experience. You also have three to five years of relevant professional experience.</t>
  </si>
  <si>
    <t>Senior Analyst, Data Science and Analytics</t>
  </si>
  <si>
    <t>What We'll Bring:
We are seeking a Data Scientist to join a dynamic and fast paced team.
This position applies analytical skills to work on all aspects of the account lifecycle in the consumer credit domain on behalf of a diverse set of clients, ranging from credit risk models for acquisition and account management, cross-sell applications, portfolio models for regulatory applications, fraud detection solutions, event-based trigger solutions, marketing and propensity models for customer acquisition and retention, and strategy analyses of various kinds.
This position will also develop complex analytic solutions directly with TransUnion customers, business partners and other departments.
What You'll Bring:
Master’s degree in Statistics, Mathematics, Business, Finance, Economics, or equivalent with 3 or more years of relevant work experience
Understands industry trends and the business at the level needed to proactively identify areas of business opportunities and analytical needs of customers.
Provides technical product support for new and existing products and services developed by TransUnion.
In depth knowledge of consumer credit reporting, analytical software and techniques. Experience in designing and implementing statistical and data simulation platforms associated with the analysis and modeling of consumer credit behaviors.
Advanced programming skills; proficiency with R or Python; experience using other programming and data manipulation languages (SQL, C/C++, Java, Scala, etc.); and a high level of familiarity with Microsoft Office tools.
Proficiency in performing multiple tasks and dealing with changing deadline requirements required to include knowing when to escalate issues. 
What We'd Love to See:
Previous experience in using other programming and data manipulation languages preferred (SQL, Hive).
Operates with little supervision in a complex and dynamic, matrixed environment.
Experience working with credit bureau data and solutions preferred.
Strong communication skills.  Speaks and writes clearly and articulately. Proficiency in English is required.  Other Asian languages a plus. 
Impact You'll Make:
Partner with internal and external cross-functional teams to drive new business initiatives and deliver long term value-added product propositions for TransUnion’s customers. This includes but is not limited to the development of predictive risk management and business intelligence solutions for credit card issuers, retail banks and other credit lenders.
Participate in projects with statisticians &amp; solutions consultants on analytic client engagements involving descriptive, predictive, and prescriptive analysis through the consumer lending portfolio lifecycle, leveraging a variety of techniques (e.g., segmentation, logistic regression, survival analysis, principal component analysis, Monte Carlo simulation, scenario, and sensitivity analysis).
Identify strategies and opportunities for customers to test and adopt TransUnion’s analytic products and services.
Experience with modern “big data” frameworks (Hadoop, Spark)
Experience working in Unix/Linux environment
Who We Are
Technology and analytics are at the heart of TransUnion. We provide solutions to approximately 45,000 businesses and maintains credit histories on approximately 550 million consumers and businesses worldwide.
We are the first credit reporting agency providing consumer credit rating services to its financial institutions in Hong Kong. TransUnion plays an essential role in the financial ecosystem working directly with the leading banks, money lenders and insurers as well as regulators in the market. Backed by our strong global presence in over 30 countries, we are committed to FinTech and RegTech advancement through our leading solutions in analytics and consulting, credit analysis, fraud, portfolio management and customer acquisition.
In an era where data and technology enable people and companies to move at lightning speed, trust has never been more important in empowering businesses to take faster and informed actions. TransUnion is able to build that trust between financial institutions and consumers, founding a promising future in the post pandemic-era to further grow as Hong Kong’s leading credit reporting agency and FinTech solutions provider. We do this by having an accurate and comprehensive picture of each person. This picture is grounded in our global legacy as a credit reference agency which enables us to tap into both credit and public record data; our data fusion methodology that helps us link, match and tap into the awesome combined power of that data; and our knowledgeable and passionate team, who stewards the information with expertise, and in accordance with local legislation around the world.
At TransUnion, we are creating an environment where everyone can think creatively. Where you can make a difference and pursue your passion. If you want to make a positive impact and support Hong Kong’s continued development as the preeminent regional financial hub, we can help you achieve that goal in an inclusive, dynamic and collaborative environment where the well-being of our people and our commitment to building talents for future needs are our top priorities.
TransUnion is a global organization listed on the New York Stock Exchange (NYSE: TRU).
We are an equal opportunity employer and all qualified applicants will receive consideration for employment without regard to race, color, religion, sex, national origin, disability status, protected veteran status, or any other characteristic protected by law.
Data collected will be treated in strict confidence and used for recruitment purposes only.</t>
  </si>
  <si>
    <t>Data Solution Manager</t>
  </si>
  <si>
    <t>Large-scale R&amp;D group
Drive large-scale digital transformation through data
Data collaboration, acquisition, processing, management, valuation, and governance
Azure Cloud Platform data projects
Facilitate the growth of Smart City
Explore to IoT, AI &amp; ML
Client Details
Our client is a large-scale R&amp;D enterprise in Hong Kong.
To cope with their business growth, they are currently hiring a Data Solution manager to facilitate the strategic plan of large scale data ecosystem, define business model for data collaborations to assist industry leaders to alleviate business challenges and facilitate them to be a tech-driven business.
Description
Facilitate the enterprise data ecosystem strategic plan and its architecture design, i.e., data acquisition, processing, management, valuation, governance
Work closely with the Business Development team to help business leaders across industries (e.g. financial services, healthcare, properties) to utilize data to transform and alleviate painpoints
Oversee end-to-end projects on data collaborations on Azure Cloud platform
Research for new cases and data partner opportunities
Coordinate with internal and external stakeholders in gathering business requirements, managing project activities
Plan and generate new data collaboration project pipelines
Work closely with external vendors to drive the R&amp;D solutions
Profile
Bachelor's degree in Business, Statistics, Computer Science, or related subject;
A minimum 8 years experience in data solutions &amp; architecture
Experience in vendor management
Experience in Big Data Governance, Data Management and Data Analytics
Strong analytical mindset with solid problem-solving skills, and ability to analyze complex situations, identify core issues, investigate, evaluate, and reach appropriate conclusions/solutions
Hands-on experience with cloud computing technologies in Azure is preferred
Concept with IoT, AI/ML, API, Customer Analytics is a plus
Experience in identifying and resolving problems; preparing and completing action plans
Strong communication skills in Chinese and English
Job Offer
Our client provides attractive compensation and a sustainable career path.
To apply online please click the 'Apply' button below. For a confidential discussion about this role please contact Julee Thapaon +852 2848 4746.</t>
  </si>
  <si>
    <t>Senior Business Analyst (Operations)</t>
  </si>
  <si>
    <t>We are looking for a qualified and innovative Senior Business Analyst to increase the efficiency of our corporate and sales operations, build processes that meet our business needs, and ensure all business functions are aligned with our strategic goals.    The ideal candidate has a well-developed passion for following new trends in digital and technology and a passion for developing ideas/ formulating recommendations either on the general direction of the market or individual sectors (e.g. Banking, Retail, Telecommunications, etc.).
The Job
Formulate and monitor the achievement of corporate KPIs. She/he will formulate sales &amp; operational KPIs (e.g. lead-to-sale%, average conversion rate, retention and churn rate, etc.), and will periodically generate analytics to monitor the corporate’s performance.
Promote efficiency by designing and implementing operational processes. The Senior Business Analyst will design new corporate processes (e.g. processes related to approval &amp; management of high-risk contracts, client management, onboarding, etc.), implement them and assess compliance by using corporate systems (e.g. Salesforce).
Define and allocate sales bonuses and incentives. The successful candidate will calculate and allocate sales bonuses based on the achievements of KPIs and compliance with internal processes and procedures.
Analyse and maintain sales and operational data. She/he will generate reports and draw insights based on the raw data collected. In doing so, she/he will be using data visualization/business intelligence software (e.g. Power BI).
Provide sales system support. She/he will provide CRM system support (e.g. Salesforce) to the sales team and other primary users.
The selected candidate may also be required to perform routine administrative tasks.
Requirements
A university degree in Business or Computer Science, with 1-2 years of experience in business or sales operations/process design and management/strategic planning. Fresh graduates and candidates with less experience will also be considered for the position of Business Analyst.
Very good command of both spoken and written English is essential.
Excellent MS Excel skills are of the essence. Knowledge of VBA is not essential but would be advantageous.
Good MS PowerPoint and written/oral presentation skills in English.
Familiarity with interactive data visualization / business intelligence software (e.g. Power BI, Tableu, Qlik View, etc.) will constitute a definitive advantage.
Familiarity with basic concepts of budgeting and financial reporting is required.
Knowledge of CRM software, such as Salesforce, would be advantageous.</t>
  </si>
  <si>
    <t>Data Processing Executive</t>
  </si>
  <si>
    <t>Job Responsibilities:
Translate information from contracts and orders document into company standard format;
Perform data migration activities including data cleansing, data mapping and validation and verification;
Maintain contract data format, definitions and mapping to the ERP system;
Work with IT teams for ERP project implementation;
Co-ordinate with external parties and different business teams for system preparation and operation tasks;
Perform other ad-hoc tasks/ projects as required
 Job Requirement:
Degree holder preferred from Business Analysis, Information Technology, Computer Science, or related disciplines.;
Preferred 3 years working experience in data entry and order processing. Fresh graduates are welcome to apply;
Flexible thinker, able to work proactively and independently;
Strong analytical skills with the ability to collect, organize, analyze significant amounts of information with attention to details and accuracy;
Knowledge in content distribution and licensing industry would definitely be an advantage;
Good command of written and spoken of English and Chinese is required;
Proficient in Excel, Power BI and ERP system is preferred;
Candidate with more experience will be considered as a Senior Executive position;
Immediate available is highly preferred
We offer 5-day work week, medical scheme, discretionary bonus and good career prospect to the right candidate. Interested parties, please send full resume with present &amp; expected salaries and date availability to HR &amp; Admin Department by Apply Now .</t>
  </si>
  <si>
    <t>Senior Digital Marketing Executive / Digital Marketing Manager - (Operation)</t>
  </si>
  <si>
    <t>What You'll Do
Campaign setup &amp; platform operations
Deliver analysis and recommendations to maximize the campaign performance
Campaign optimization with multiple demands, SSP, SDP, Ad Servers, Exchanges, Private Marketplace, Smart Ad Server, ...etc
Improve operational efficiencies and explore new Ad tech solutions for advertisers
Work closely with the Media Management team and Product team to provide customized consultations for buyers in each market.
Keep up to date with industry research figures and new technology knowledge.
Who You Are
Operational-savvy
Good command of English and excellent interpersonal skills
A keen desire to grow knowledge of how AdTech works behind the scenes
An analytical mind-set and methodical approach to working with data sets
Ability to multitask and handle multiple high-priority tasks at the same time
Detail-oriented, well-organized, with good sense of responsibility
Independent, self-motivated and a quick learner
Digital advertising knowledge of display advertising and programmatic ecosystem is required
Experience in the AdTech industry is a plus, especially in the publisher world like websites, apps, games,... 
Experience with Google Ad Manager is preferred
Project management experience of App/Website development 
Knowledge of multiple front-end languages (e.g. HTML/ CSS, JavaScript, XML, jQuery) and JavaScript frameworks (e.g. Angular, React, Node.js...) is a big plus but not required
Logical, data-oriented, and tech-driven
Managerial experience
Why You'll Love It
Competitive Salary
Pre-IPO business with plans to be listed in 2022!
Performance Review (2 times per year)
Performance Bonus (1 time per year from 0.5-month to 3-month salary amount)
12 days Annual Leave + 4 days Special Leave
 MVP Awards (prizes up to 8,000USD)
Annual all-hands meeting (company gathering)
Work in professional and dynamic environment
Conduct performance review per half year that provides a more structural development for and employee’s career path.</t>
  </si>
  <si>
    <t xml:space="preserve">Responsibility:
Responsible for data extraction / loading / transformation, data cleansing, report / dashboard development, ad-hoc analysis, and database management
Maintain and continually enhance routines in production ranging from daily/weekly/monthly data transformation or reporting, with a clear emphasis on the need to have fully automated routines when applicable
Assist in the development of simple/ EUC tools to support business functions
Assist in communicating results of analysis or dashboard to other team via reports/presentations/user training and assist management in tracking progress of the Data Analytics Cloud Platform project.
Qualification / Requirement:
Degree holder would be preferred in relevant field (Information management, Computer Science, Business Intelligence, Statistics, Data Science, Actuarial science, etc.)
No specific professional experience required (i.e., graduate friendly) however a professional data-related experience in an insurance, healthcare, bank, tech, or consulting company is welcomed.
Experience in marketing analytics field is also a plus.
Proficient on Excel and good command of remaining MS office suite (PowerPoint, etc.)
Coding knowledge or experience of the following is desirable: 
Database Management (preferably SQL Server)
Data Engineering Skills (at least basic SQL)
Dashboard Design / Business Intelligence (preferably Power BI)
Familiarity with the following is appreciated:
Project management tools / Agile Scrum
DevOps / Git coding practices
Azure / Cloud architecture
  Business fluency in English
Please send your full resume with MS Word format to us by email or fax: 3426 2763, or you may click the Apply Now button below. 
For other vacancies, please visit our website www.swing-hk.com
Join us on facebook – www.facebook.com/swinghk
All information provided will be treated in strict confidence and used for recruitment purposes only. </t>
  </si>
  <si>
    <t>Data Analyst / Engineer (PowerBI/Python/R)</t>
  </si>
  <si>
    <t xml:space="preserve">Our client from one of the largest company expertise in delivery service are looking for a Senior Engineer / Analyst / Planner under their Air Network Planning team to support of their Asia Pacific growth strategy.
Responsibilities
Collaborate with internal/external stakeholders to identify air network optimization and expansion opportunities;
Design programs to collect &amp; process data and build &amp; evaluate data models;
Explore and analyze data using statistical and visualization techniques;
Build BI dashboards to deliver actionable insights to business users &amp; executives;
Design and evaluate various network options including flight schedules and package movement plans;
Develop business case with profit and loss statement;
Summarize and present findings and recommendations to executives and stakeholders;
Plan and lead project implementation with cross-functional teams using Project Management best practices;
Prepare project updates, reports and presentations;
Support regional execution and consultation of flight and regulatory matters;
Support various strategic, tactical and contingency assignments.
Requirement
A Bachelor degree in engineering, computer science, or similar disciplines;
3 - 5 years of experience in data analytics with BI software and basic knowledge in Python and R programming
Strong data analytics, visualization and presentation skills;
Proficiency in dashboards &amp; programming;
Logical thinking and capable of articulating complex problems and solutions;
Project management best practices; certification is a plus;
Fluency in written and spoken English is a must; and proficiency in Mandarin is an advantage.
Candidate with less experience will be considered 
To apply for this position, please send your full résumé to Contract_hk @persolkelly.com in word format indicating the reference number and title. If you are not contacted by our consultants within 2 weeks, please consider your application unsuccessful. All applications will be treated in strict confidence, and used for recruitment purposes only in accordance with PERSOLKELLY Hong Kong Limited’s Privacy Notice. </t>
  </si>
  <si>
    <t>Customer Strategy, Principal (Senior Manager level)</t>
  </si>
  <si>
    <t>Our Client is the largest public listed  Insurance Company in Asia. 
A self-motivated individual accountable for the development of strategies and initiatives for individual life business, corporate solutions and MPF business, through segmentation, data-driven analytics and digitalization for delivering KPIs on CX metrics, repurchase rate, new customer cross-sell (NCX), VoNB, and ANP for sustainable step growth, and for supporting robust service and customer engagement journey at the right time with the right solutions
Roles and Responsibilities:
Support and contribute in strategic planning for laying down the medium and long-term roadmap for CX
Manage Ascend 200 Strategy and coordinate with Group Office and stakeholders to drive alignment and cross-functional prioritization for CX improvements and initiatives
Support strategic innovation projects to deepen customer engagement and maximize cross-selling and up-selling opportunities to deliver KPIs
Identify, monitor, and report key performance metrics corresponding to business, customer, and marketing goals as well as strategic initiatives
Manage the overall CX management reporting with respect to processes, key results, status updates, and meetings on regular intervals, to provide oversight to ensure key milestones are met and risks are identified and mitigated
Interface with stakeholders to ensure right measurements in place and alignment of activities and priorities
Demonstrate deep understanding and ability to draw insights across multiple tools/sources to narrate a cohesive story about what is happening and why it matters
Assist in reporting, presentations, data analysis, and ad hoc projects
Minimum Job Requirements:
University degree with over 8 years working experience in financial services, management consulting or related industry, at least 5 years of which in a Marketing, Digital, Customer Relationship Management (CRM), Product Development, Business Development, or Project Management role
You are required to obtain relevant license if your job involves in regulated activities
Demonstrated ability to operate effectively in a fast-paced environment and to translate concepts into action plans
Experience in insurance-oriented technology and innovation, digital, and analytics a bonus
Strong communication and analytical skills
Excellent written and presentation skills both in Chinese and English
Proactive and a team player</t>
  </si>
  <si>
    <t>(Senior) Data Engineer | Cloud exposure | multiple roles | up to HKD 65k</t>
  </si>
  <si>
    <t>Our clients, including local e-commerce, banking, mass media, digital solution house, are looking for Data Engineers in different levels. 
Requirements
1+ years of experience in ETL / Data Engineering / Data Warehouse
Hands-on experience in Python and SQL or ETL tools
Experience in scalable data set would be a plus
Cloud experience in either Azure or AWS or GCP would be advantageous
Experience / Exposure in Hadoop / Kafka / Spark would be an advantage
Fluent in English would be an advantage
*Candidates with more, architecture and leading experience will be considered as Data Engineering Lead
Interested parties please directly apply to this post. There are other opportunities for Data Engineers as well.</t>
  </si>
  <si>
    <t>Data Governance Manager</t>
  </si>
  <si>
    <t>Are you interested in building and maintaining state-of-the-art data platforms? Would you like to take part in the journey on data analytics in the exciting aircraft maintenance industry?
Develop your career by applying to the HAECO Group today!
HAECO leads in a broad range of aviation products and services that enable our customers to build and operate their aircraft, engines and components safely and efficiently and, in doing so, we seek to deliver sustainable value to all our stakeholders.
The Data Governance Manager is responsible for establishing, monitoring, driving data governance framework, and data definition alignments. He/She will be working closely with all HAECO business units and collaboratively with Group Digital and Group IT to build a high quality HAECO Enterprise Data Platform compliant with data protection regulations.
What You’ll Do: 
Define data strategy and data protection process to ensure HAECO and third-party data including personal data are protected by clear governance metrics
Design and establish HAECO group data governance &amp; management policy, guidelines, and controls to ensure the HAECO Enterprise Data Platform data are well operated
Identify critical data elements in HAECO group to ensure all important data are formally listed in HAECO Enterprise Data Platform data dictionary
Identify emerging technology solutions to ensure data management efficiency, data protection, data capability, are continuously improved while cost being contained 
Perform privacy impact assessment to ensure HAECO stay compliant with relevant regulations including Hong Kong's PDPO, European's GDPR and China's Personal Information Protection Law (PIPL)
Collaborate with business units, IT and Data &amp; Analytics team to ensure data governance and data privacy guidelines being followed
What You Need: 
1. Functional and other Relevant Experience
Over 8 years of working experience in Data Governance from recognized establishments in aviation industry or other MNC
Solid experience in establishing and monitoring of data governance framework
Advanced knowledge of data privacy, confidentiality and data protection from process and risk perspective
Practical experience in dealing with business and technology issues related to enterprise data assets
Proven analytical skills to visualize opportunity and issues from data is highly preferred
Working experience in Microsoft Azure data analytics solutions is an advantage
With working experience in aviation industry is an advantage
2. Qualifications and other Relevant Knowledge
Bachelor’s degree holder in Computer Science, Information Systems, Software Engineering, Law, or related disciplines
Understand industry leading data protection management practices
With knowledge of data protection regulations, including Hong Kong's PDPO, European's GDPR and China's Personal Information Protection Law (PIPL)
Fluent in English, Mandarin is an advantage
Candidates with less experience can be considered as Data Governance Analyst
Build your career with us to deliver sustainable value to the community and our stakeholders.
How to Apply:
Please send your resume with expected salary, quoting the employer's reference no., to: Human Resources Department - Talent &amp; Partnership Team, Hong Kong Aircraft Engineering Company Limited, 80 South Perimeter Road, Hong Kong International Airport, Lantau, Hong Kong OR submit your application via https://careers.haeco.com/hkg/job-openings/
Candidates not contacted 4-6 weeks after submission of applications and/or interviews may consider their application unsuccessful.
All information provided by candidates will be treated in strict confidence and will be used for employment purpose only.</t>
  </si>
  <si>
    <t>Business Analyst, Assistant Manager (Financial industry, Attractive bonus)</t>
  </si>
  <si>
    <t>Responsibilities
Extract data from the systems, perform data analysis to support and develop business development and draw insights for product improvement
Prepare reports with analysis and recommendations to maintain the management process
Improve the team’s performance by conducting market analysis, segmentation and monitoring
Work closely with the local teams to handle various digital projects
Requirements
Degree holder in Business Analytics, Data Analytics, Data Science or other related disciplines
Minimum 3 years of relevant working experiences, preferably in insurance industry
Familiar in using MS Office, Excel VBA and SAS
Good command in both written and spoken English and Chinese</t>
  </si>
  <si>
    <t>Business Development (Senior) Manager</t>
  </si>
  <si>
    <t>Responsibilities:
• Participate in formulation, coordination and implementation of acquisition strategies and programs to grow the profitability of credit cards
• Plan, develop, implement and evaluate promotion programs, system enhancement and business plans for set goals and business performances
• Prepare product and procurement proposal for new product launch and product revamp
• Lead and manage business operations, including but not limited to process rebate fulfilment, define marketing plan with business partners, and resolves customer complaints
Define strategies for product optimization, customer experience and sales promotions, execute and coordinating with both internal and external departments
Conduct market analysis in understanding customer behaviors and provide recommendations for follow-up actions
Manage and work closely with different sales channels to ensure progression to the assigned business targets
Propose new card products and marketing campaigns to increase market penetration
Ensure compliance with relevant regulatory requirements and internal policies
Manage program budget in an effective manner
Requirements:
Degree holder in Marketing or Business related disciplines
Minimum 3-5 years' experience in marketing / product or customer management function, preferably with credit card product experience
Strong business acumen with excellent project management and problem solving skills
Hands-on skills in PowerPoint and strong presentation skills
Customer focused with good communication and interpersonal skills
Able to work under pressure and tight deadline
Proficient in spoken and written Chinese (including Mandarin) and English, and be competent in MS Office applications.</t>
  </si>
  <si>
    <t>Business Analyst (Data Project)</t>
  </si>
  <si>
    <t>Responsibilities 
Collaborate with related parties: both users and IT team 
Analyze business cases and collect user requirements 
Propose whole solution, including data source, data logic, data flow, and functional specifications •
Coordinate to solve users’ daily problems 
Monitor the progress of data oriented projects
Requirements
Bachelor degree in Computer Science, Computer Engineering, Information Systems, Mathematics, Statistics or related discipline
Minimum 5 years' experience in Business Analyst or data development 
Familiar with data tools SQL, Python, one or more BI tools, database 
Familiar with data product and data development lifecycle 
Solid experience in finance or insurance service industry is preferable 
Knowledge in data management is an advantage 
Positive working attitude 
Good at communication and documentation
Good command of both written and spoken English and Chinese (including Mandarin)</t>
  </si>
  <si>
    <t>Responsibilities:
The Data Analyst will work with the BU to understand the business priorities, design the data driven solution, and manage a team to develop the solution and business process to deliver measurable business outcomes
Understand business priorities and requirements and identify opportunities where analytics can create business value
Translate business needs into tangible analytics requirements and design the potential end-to-end solutions
Serve as the bridge between business users and data scientists / engineers to experiment, develop, test and implement successful data driven solutions
Manage the end-to-end solution delivery and the key stakeholders involved
Ensure data / model driven experiments are designed, conducted, and analyzed effectively to get insights and recommendations
Support the execution of experiment from both business and statistical requirements
Be the ambassador for enterprise-wide adoption of data and analytics capabilities
What you’ll need to succeed:
Strong marketing background and business acumen
Strong statistical knowledge and analytical skills are required; knowledge in data pipelines &amp; architecture, data analytics is a plus
Experience in leading development projects in data analytics driven applications for business users is strongly preferred, especially in marketing and customer experiences
Understanding of SDLC and MLOps methodologies is a plus
Ability to navigate in a complex environment and achieve outcome
Passion to help business with a ‘can-do’ attitude
Excellent Communications skills in English; Chinese literacy is preferred
What you need to do now:
If you're interested in this role, click 'Apply Now'. Salary and benefits will be commensurate with qualifications and experience. For more information about Hongkong Land, please visit our website: http://www.hkland.com/
Information collected is for this recruitment and selection only. Applicants not hearing from us within four weeks from the date of advertisement may consider their applications unsuccessful. All documents and personal data of unsuccessful applicants will be destroyed once the post is filled.</t>
  </si>
  <si>
    <t xml:space="preserve"> Come and join a Winning Team
 We are Awesome !
 Why Should You Join Us?
 At ASW, we believe in our people, in teamwork and the importance of your personal growth. If you are looking for the opportunity to join our award-winning international family with 16,300+ stores across 28 markets in Asia and Europe, the ASW family welcomes you…  #BePartofMORE
 You can enjoy :   
Convenient office location, less than 5 min. walk from MTR
Free round-trip lunchtime shuttle bus services to Shatin
Comprehensive Medical and Life insurance coverage, including your spouse and children
Well-equipped Gym inside our office building
Onsite Clinic and Lactation Room
Role Purpose:
We are looking for a (Senior) Data Scientist to discover valuable insights from vast amount of data that help us make smarter decisions and deliver better products and services to our customers. The primary focus of the role is to design and develop data solutions and answer business questions through applying machine learning techniques, performing statistical analysis and building high quality predictive systems integrated in our solutions.
A typical day in this Role: 
Solving complex business problems by designing and implementing algorithms and models.
Measuring and optimizing the performance of algorithms and models.
Enhancing data collection procedures to include information that is relevant to building advanced analytics.
Working closely with project managers and commercial users to understand business requirements and translating them into technical requirements.
Bringing in best practices in advanced data analytics, predictive modeling and other development processes.
Assisting in promoting data culture and practices in the organization.
 This job is a good fit for You if:  
You are a PROBLEM SOLVER.  You make decisions based on evidence-based opinions. 
You are a DETAILER.  You deliberate fully before making decisions and will need to see all the facts before reaching a conclusion. You follow up rigorously. 
You are an EXPERT.  You have in-depth knowledge of a key area and seek possible solutions through study and research. 
Success will depend on:  
Degree in Statistics, Mathematics, Computer Science, Machine Learning or related field.
Familiar with various data manipulation, machine learning &amp; statistical techniques.
Proficient in SQL, Python and R.
Self-motivated, adaptable in a fast-paced environment and with a strong sense of ownership.
Able to initiate and drive projects to completion with minimal guidance.
Able to communicate the results of analyses in a clear and effective manner.
With a good understanding of software engineering best practices.
Please click the below video to know more about our Big Data Team:
A Day in the life of Big Data Team
What is holding you back?
 Don’t miss out on this great chance to shape Your life!
  Apply now! 
Interested parties, please send your resume with current and expected salary package to our Company’s email.  
We are an equal opportunity employer and welcome applications from all qualified candidates. The information provided will be treated in strict confidence and be used only for consideration of your application for relevant/ similar posts within the A.S. Watson Group. </t>
  </si>
  <si>
    <t>Data Center Operator</t>
  </si>
  <si>
    <t>HK$14,000 - HK$20,000 /month</t>
  </si>
  <si>
    <t>The job of a data center operator entails overseeing environments of a data center where they supervise systems and also identify, log, and report issues to their seniors. They write instructions for the data centers and are responsible for the maintenance of configurations of all systems within them. 
Operators perform precautionary system maintenance to ensure that the center’s systems and network are functioning well. They develop and put in place policies so that work processes are executed efficiently and as per schedule.
Technicians coordinate with other support personnel to guarantee that uptime is maximized so that the data center can provide quality services. They conduct evaluations to identify and tackle ineffective power and cooling systems.
To mitigate risks of downtime, operators deploy data and system security measures.  They coordinate with clients to offer support services for data and systems. Operators research in order to identify trends in data centers. 
Operators job involves carrying out procedures needed to maintain data, transactions, and reports from systems, supporting administrators and end users, maintaining work registers, and documentation of processes, performing user administration tasks, such as adding, modifying, and removing disk space management, performing backups and file restores, and monitoring activity and access of the data center and its operations section to ensure that there is compliance of security policies.
Requirements
3 years OP working experience</t>
  </si>
  <si>
    <t>Data Analyst - (Data Platform Management)</t>
  </si>
  <si>
    <t xml:space="preserve"> Responsibilities:
Collect and analyze the big data application requirements of various business units, formulate and implement project plans
Ensure the accuracy and quality of data on the data platform
Promote the construction, application and analysis of big data of the Bank of China Hong Kong Group (including major subsidiaries and Southeast Asian branches/subsidiaries)
Responsible for the data governance, usage principles, maintenance process and authorization management of the big data platform
Provide training on data analysis and application to business units
Perform BAU activities on the operation and management of big data platform
Assist in handling team administrative work
Requirements:
Degree or above in Computer Science, Information Technology or relevant disciplines
Minimum 2-3 years of working experience in data analysis, preferably with bank data analysis experience
Minimum 3 years of experience in IT application software development cycle, including requirement collection, design, implementation, testing and rollout
Minimum 3 years of experience in writing SQL and using data analysis tools, such as Tableau, Hyperion, Oracle Analytics, etc.
Minimum 2 years of experience in coordinating with external vendors in application development
Good command of written and spoken English, Cantonese and Mandarin
Desirable to have skills in writing VBA or Python
Candidates with less experience will be considered as Associate Data Analyst</t>
  </si>
  <si>
    <t>Data Analysts / Senior Data Scientist /Trainee Analysts (Python, R, Power BI, Tableau)</t>
  </si>
  <si>
    <t>Due to expansion, we are looking for new team members to join.      
Less experience and Fresh graduates are welcome.       
Senior Data Scientist (50K+) / Data Scientist
Responsibilities:
Agile team collaboration in continual development of Company's big data analytics platform and existing data governance frameworks
Data analysis, data discovery and metadata management for business intelligence (BI), quantitative modeling, machine learning and predictive analytics projects
Data warehousing, data mining and extract/transform/load (ETL) integration in cloud and on-premise environments
Data visualization, BI reporting, data dashboard design &amp; development
Requirements:
Degree holder in IT and data sciences related subjects
Over or around 5 years of technical experience in data analytics, business intelligence (BI), data warehousing, or related functional areas
Good knowledge of major data programming languages and analytic tools such as Python, Hadoop, Tableau, MS SQL, Oracle RDBMS, PL SQL, Azure Cloud, Microsoft Power BI, Excel Power Query, Google Analytics, Google Data Studio highly preferred
More experience will be considered as Assistant Manager (Data Analysis) / Data Architect
Data Analysts / Senior Data Analysts / Trainee Analysts    
18K (entry levels) to around 45K (senior levels)
Responsibilities:
Agile team collaboration in continual development of Company's big data analytics platform and existing data governance frameworks
Data analysis, data discovery and metadata management for business intelligence (BI), quantitative modeling, machine learning and predictive analytics projects
Data warehousing, data mining and extract/transform/load (ETL) integration in cloud and on-premise environments
Data visualization, BI reporting, data dashboard design &amp; development
Requirements:
Degree holder in IT and data sciences related subjects
Over or around 3 years of technical experience in data analytics, business intelligence (BI), data warehousing, or related functional areas
Good knowledge of major data programming languages and analytic tools such as Python, Hadoop, Tableau, MS SQL, Oracle RDBMS, PL SQL, Azure Cloud, Microsoft Power BI, Excel Power Query, Google Analytics, Google Data Studio highly preferred
Fluent Chinese and English communication with local team members
More experience will be considered as Assistant Manager (Data Analysis) / Data Architect
Less experience or Fresh will also consider for junior post</t>
  </si>
  <si>
    <t>We are currently seeking motivated engineers with a passion in building the next generation technology to gather, organize, analyze and clean data that will be used by our advanced AI models. A larger portion of this data will be image, video, and audio. The position requires a combination of education and experience in computer science and data mining. 
RESPONSIBILITIES
Prototype, refine and optimize end-to-end automated data pipelines, to collect, filter, and pre-process training data for use in AI applications including computer vision, computer graphics, natural language processing, and speech synthesis, with a focus on data quality, quantity and diversity.
Handle pre-processing of data destined for faster AI inference use in our products.
Collaborate closely with a small team to balance the need for flexibility and iteration speed in research with the need for stability and reliability in a complex project.
Understand our high-level research roadmap to help realize targets
QUALIFICATIONS
Bachelor or above in Data Science, Computer Science, Mathematics, Physics, Engineering, Statistics or other related technical major fields; or equivalent industry experience.
Excellent software development skills in Python.
Strong programming skills and the ability to write performant and clean code.
Proficiency in data processing libraries such as numpy, pandas, opencv, etc.
Good understanding of audio processing, computer vision, and statistics.
Solid knowledge of best practices, techniques, and tricks in data science.
Experience with building machine learning platforms and infrastructure in production and at scale. 
Experience with parallel computing techniques such as asynchronous programming, multi-processing, and distributed computing.
Effective communication skills and ability to work in a collaborative environment.
Strong sense of project ownership and personal responsibility.
Proven track record of achieving significant results as demonstrated by experience.</t>
  </si>
  <si>
    <t xml:space="preserve">MAIN RESPONSIBILITIES
Responsible for day to day data analysis and reporting for C&amp;A’s global supply chain business
Provide new insights, solutions and recommendations to management
Manage and maintain data models, information standardization across all tools, templates, reports and dashboards
Understand applications, business processes and data flows
Collect requirements, propose, design, develop, test, document and deploy high quality insights and/or business solutions
Extract data from various sources, including internal applications and external market channels
Handle ad-hoc analysis, root cause analysis and fixes
REQUIREMENTS
Minimum 5 years relevant experience in MNC
Proficiency in SQL, Excel formulas, VBA, Python, PowerBI (or other BI tools)
Experience of using robotic automation, PowerApps, Power Automate would be a plus
Knowledge of project management, vendor management and system development life cycle
Strong analytical skills, mass data management skills, and problem-solving skills
Open to rapidly changing project scopes
Well organized, detail-oriented, able to multi-task, flexible, open-minded and a good team player
Good English communication and writing skills
Experience in apparel sourcing, supply chain industry is an advantage
WE OFFER
On the job training, learning and development opportunities
Flexible work hours and 2 days/week WFH arrangement
Job rotation opportunities
We offer attractive remuneration package and excellent career prospects to the right candidate. Interested parties please send your full resume with current salary, expected salary and notice period by clicking "Apply Now". </t>
  </si>
  <si>
    <t>Assistant Manager, Customer Analytics, Marketing &amp; Digital</t>
  </si>
  <si>
    <t>Established in Asia in 2013 with a trailblazer mentality, FWD is the primary insurance business of investment group, Pacific Century Group (PCG), with minority shareholders Swiss Re Group, GIC Ventures, RRJ Capital and Hopu Investments.
FWD spans 10 markets in Asia including Hong Kong SAR &amp; Macau SAR, Thailand, Indonesia, the Philippines, Singapore, Vietnam, Japan, Malaysia and Cambodia. In Hong Kong, FWD offers life and medical insurance, general insurance, employee benefits, and financial planning. We focus on creating fresh customer experiences and making the insurance journey simpler, faster and smoother, with innovative propositions and easy-to-understand products, supported by digital technology. Through this customer-led approach, FWD aims to be a leading pan-Asian insurer by changing the way people feel about insurance.
If you are looking for a company where can fuel your inspiration and cultivate your expertise, join us on our exciting journey.
The Job
Deliver data analytics solutions to enhance customer experience, marketing engagement, revenue generation, process optimization and achieve business objectives with insights gained from analyzing company data. Support FWD customer engagement strategy (sales &amp; services) by leveraging data, developing predictive models, and implementing customer engagement campaign as well as promoting data-driven culture across the organization.
Responsible for delivering data analysis, generating customer insights, and identifying business opportunities to support customer growth and business development
Support the end-to-end customer campaigns execution and call list generation by gathering business requirements, providing the campaign sizing, lead generation, A/B test, and performance tracking.
Identify valuable data sources (i.e.: campaign data, digital data, etc.) and collaborate with IT team and data engineers to automate collection processes
Design, develop and automate the process and tools in support of the performance monitoring and MIS reporting that are aligned with various business KPIs
Identify and recommend business opportunities by collecting and organizing customer data from a variety of CRM digital touchpoints
Leverage predictive modeling to increase and optimize customer experiences, revenue generation, ad targeting and other business challenges
Support cloud migration project, from SAS-based reporting process to Python
Occasionally support ad-hoc reporting and perform routine data checks
The Person
University graduate in Computer Science, Information Systems, Statistics, Data Science, or a related field, advanced degree is preferred
At least 5 – 8 years of experience in customer analytics and campaign management, preferably within the financial services industry
Proficiency in programming languages, SAS is highly preferred
Be passionate about data, with a proven ability to drive business results with their data-based insights
Strong business problem-solving and root cause analysis skills
Sound communication skills to work with business partners of different levels and backgrounds. Able to articulate ideas verbally and in written forms
Knowledge in machine learning and data science techniques to solve complex problems
Knowledge in Azure Cloud platform and ML pipeline development would be an asset
Able to work independently, pro-active, team player, creative and detail-oriented
We offer 5-day work, 20-22 days annual leaves, excellent learning &amp; development opportunities and an attractive package to the right candidate.
Information collected will be treated in strict confidence and used solely for recruitment purpose. The company will retain all applications no longer than 24 months of which will be destroyed thereafter. When there are vacancies in any of our subsidiaries, holding companies, associated or affiliated companies of, or companies controlled by, or under common control with the Company during that period, we may transfer your application to them for consideration of employment. We are an equal opportunity employer. We do not discriminate on the basis of race, sex, disability or family status in employment process.</t>
  </si>
  <si>
    <t>Data Analyst / Data Engineer</t>
  </si>
  <si>
    <t>Shau Kei Wan</t>
  </si>
  <si>
    <t>Responsibilities
Assist HoD to prepare the audit analytics roadmap and implementation plan and monitor the progress/achievement of the plan.
Work with internal auditors to formulate audit analytics' requirements.
Liaise with business units and/or Information Technology Division to obtain relevant data for audit analytics purpose.
Partner with other data analyst(s) to develop a set of audit analytics tools and/or dashboards by leveraging auditing rules and/or machine learning capabilities.
Work with other data analyst(s) to perform routine maintenance of the developed audit analytics tools and/or dashboards
Assist HoD to develop and maintain
a.           Audit analytics methodology and procedures to govern the audit analytics lifecycle and documentation
b.           Knowledge of leading practices and activities relevant to audit analytics
Assist HoD in the engagement with key stakeholders, which include line/senior management, external auditors and regulators.
Requirements
Bachelor Degree in Data Science, Computer Science, Accounting, Business Administration, Finance, Mathematics, Statistics or related discipline.
Minimum 4-5 years of financial industry experience with 1-2 years of relevant experience in data analytics. 
Sound knowledge of data analytics, including data preparation, data interpretation, model development and testing
Proficiency of analytical tools and programming language (e.g. SAS, Python, ACL, SQL) and data visualization tools (e.g. PowerBI/Qlikview)
Possess qualifications of ECF-AML would be an advantage
Knowledge of audit methodology, risk management and/or financial industry is an advantage
Good command of English (Oral &amp; Written)
Strong analytical, organizational, problem-solving and communication skills
Dynamic and good interpersonal skill
High level of integrity and drive, ability to work under pressure
Ability to multi-task and possesses strong time management skill
Good collaboration and growth mindset
Attractive remuneration package will be offered to the right candidate. Please apply with full resume stating present &amp; expected salary and contact phone number to The Human Resources Manager, 10/F, 161 Queen’s Road Central, Hong Kong. Please quote the reference.
Personal data collected will be used for recruitment purpose only. For more information, please visit our website: http://www.ocbcwhhk.com.</t>
  </si>
  <si>
    <t>Data Science Assistant Manager (MNC, Attractive Bonus)</t>
  </si>
  <si>
    <t>Job Responsibilities
Responsible for project development and developing appropriate data science solutions
Lead the implementation of data science initiatives to improve customer engagement, business processes and product enhancements
Analyze and review complex data from multiple internal and external sources to make informed, authoritative technical/ professional recommendations in order to improve business performance in the medium and longer-term
Perform key management and thought leadership roles in the areas of advanced data techniques, including data modelling, data access, data integration, data visualization
Job Requirements
Degree or above in Data Science, Computer Science, Mathematics or related disciplines
Minimum 5 years of relevant working experience, preferably in leading data science projects
Strong in machine learning concepts, algorithms, Python and SQL
Experience in AI Project development
Proficient in using Power BI, Tableau, Azure
Good command of both written and spoken English and Chinese</t>
  </si>
  <si>
    <t>Data Engineer/ Scientist</t>
  </si>
  <si>
    <t>Our client is a listed electrical and mechanical engineering company. They are currently looking for a Data Engineer/ Scientist to support their growing Innovation team.
Responsibilities:
Source, cleanse and consolidate data from different electrical and mechanical systems, forming the big data infrastructure through cloud services such as AWS, Azure or GCP
Conduct data analysis of large transaction data sets and data preparation for visualization or analytics/modelling
Assist in developing machine learning model through Python to optimize energy and chemical usage in electrical and mechanical system
Requirements:
Degree holder preferably in Computer Science, Physics, Electronic, Math and Statistics or related discipline
1 to 3 years of experience in Data or Business Intelligence Domain, data pipeline and software development
Experience in collecting, relating, preparing and modelling data from disparate sources for reporting &amp; analysis
Must have Python programming experience in previous projects/jobs
Experience in ETL/ELT process and big data framework such as Hadoop, Spark
Experience in Kubernetes / Docker / Java / SQL
Experience in cloud services, AWS, Azure or GCP certified will be an advantage
Experience in machine learning / Pandas / Numpy / sklearn will be an advantage
Interested parties, please click "Apply" to complete the application process. You can also reach Anson Fung at 3915 0278 for confidential discussion</t>
  </si>
  <si>
    <t>Senior Data Management and Analytics Manager (Up to 50K+/month, Bonus, Medical, Competitive package)</t>
  </si>
  <si>
    <t>Our client is a well reputable company in Hong Kong They are looking for a dedicated Senior Data Management and Analytics Manager to cope with their business.
Responsibilities:
Plan and design the implementation of effective strategic data-driven marketing by well understanding client’s need;
Review and evaluate results to bring together insights for business stakeholders;
Through the use of Analytics tools to monitor large quantities of data and provide actionable business insights and provide recommendation on improvement;
Implement, monitor and manage the daily operation of Data Management Platforms;
Perform the conduct UAT testing, provide trainings, support data migration, identify issues in the master data management processes and rectify them by proposing practical solutions;
Perform analytics tasks, including but not limited to predictive statistical models, customer profiling, segmentation analysis, data analysis, data mining, data extraction, machine learning and data enhancement;
Work closely with business stakeholders to pilot and drive CDM projects by gathering and understanding business requirements to our key client;
Analyze in-depth site trends, digital landscape and competitive insights;
Generate regular reports and perform ad-hoc analysis / extractions.
Requirements:
Bachelor degree holder in Computer Science, Information Technology, Mathematics, Statistics or related discipline;
Minimum 5 years related experiences in Data-Driven environment;
Resourceful, sensitive to numbers, strong database management skills and practical experience in handling large amount of data;
Detail-minded, good team player, well-organized with strong communication and interpersonal skills;
Knowledge in Adobe Omniture will be advantage and with in-depth knowledge of Google Analytics.
With experiences on R/ Python/ SQL, will be an advantage;
Excellent command of written and spoken English and Chinese;
Possesses advanced Microsoft excel skills (eg. Pivot table, VLOOKUPS, compound functions).
What is in it for you
A stable long-term sustainable careers, built on a fun respectful culture with all the benefits of a full-time position including, Base + Bonus, Medical, Bank holidays, etc.</t>
  </si>
  <si>
    <t>Machine Learning Specialist / Data Scientist ( In-house, NLP ) 30K - 45K</t>
  </si>
  <si>
    <t>Responsibilities
Manage and develop NLP models to build customer 360 and product relationships.
Deep experience in data mining and machine learning. Proficient in one or more areas of statistical modelling methods, text mining, graph analysis
Expertise in graph theory and graph data science concepts/algorithms, e.g. centrality measures, shortest-path, path expansion queries
Research and Development of Machine Learning solutions
Perform data management and analytics tasks in the data warehouse
Responsible for system design, development, testing, implementation, enhancement and maintenance under cloud (AWS/GCP) and in-house environment
Requirements
Degree in Data Science and Analytics, Applied Data Science, Computer Science, Statistics, or equivalent
Having working experience: Knowledge of advanced statistical techniques and concepts
1.5+ years as a data scientist or analyst in the e-commerce, FMCG, retail, or finance industry; or
2+ years in handling big data in the academic field
Good at manipulating big data with Python and SQL
Knowledge of Chinese Natural Language Processing will be an advantage
Experience with NLP libraries (e.g. SpaCy, Gensim, NLTK)
Knowledge of the principles of algorithms and models: BOW, Word2Vec, LSTM, BERT, etc.
Solid knowledge or experience in NLP algorithms (e.g. Text Classification, Named Entity Recognition, Relation Extraction)
Basic knowledge of Knowledge Graph
Experience with graph databases (e.g. AWS Neptune, Neo4j, Janusgraph )
Knowledge of the graph algorithms (e.g. Similarity, Pathfinding, Centrality)
Solid knowledge or experience in graph ML algorithms (e.g. Link Prediction, Entity Matching, Graph Embeddings</t>
  </si>
  <si>
    <t>Responsibilities:
Develop, maintain, test, and evaluate large-scale data processing solutions
Provide expertise and practical support in developing data platform solutions
Responsible for data pipeline development and maintenance, including data sourcing, extraction, cleansing, transformation, and validation
Identify, design, and implement internal process improvements: automating manual processes and optimizing data delivery
Monitor performance and implement any necessary optimization changes and requirements
Support the business to define and update data retention policies
Support data architect and data scientists in data integration &amp; transformation efforts
What you’ll need to succeed:
At least 3 years hands on experiences in SQL databases and / or data warehouses
Solid experience in writing and configuring stored procedures, functions, and triggers
Proven experience in data modelling, data access patterns and performance tuning
At least 1 year development experience in Python; working knowledge in NoSQL database
Familiarity with security configuration and best practices within data lakehouse
Exposure to large, complex data environments; big data environments and public cloud highly desirable
Excellent Communications skills in English
What you need to do now:
If you're interested in this role, click 'Apply Now'. Salary and benefits will be commensurate with qualifications and experience. For more information about Hongkong Land, please visit our website: http://www.hkland.com/
Information collected is for this recruitment and selection only. Applicants not hearing from us within four weeks from the date of advertisement may consider their applications unsuccessful. All documents and personal data of unsuccessful applicants will be destroyed once the post is filled.</t>
  </si>
  <si>
    <t>Data Team Head (Data Management) (Banking /Insurance) (90-100K)</t>
  </si>
  <si>
    <t>My client is now looking for a Data Team Head to join their team.  Responsibilities:  
Responsible for the overall data management strategy and metadata management;
Understand the data models and work processes in different business domains to identify their interactions, and formulate a strategy for data aggregation and achieving data consistency and accuracy;
Establish the infrastructure for a scalable data mart / warehouse / platform and data visualisation, and propose solutions
Formulate the data governance framework including the practices for data processing, monitoring data flow and ensuring data quality;
Serve as the leading technical expert for innovative data projects; and
Communicate with different business units on the data strategy and promote good data culture within the organisation.
 Requirements:
University degree preferably in Computer Science, Information Technology, Engineering, Mathematics, or related disciplines;
A minimum of 10 years' solid experience in data analytics, data application / platform management, master data management, information delivery, with at least 5 years’ management role;
Solid track record of IT sizable project experience in data warehouse, data analytics, ETL (extract, transform, load), business intelligence reporting, etc.;
Strong technical foundation and knowledge on cloud data platform implementation in the banking, finance and insurance industry is preferable;
Experience in data warehouse / data mart solution design and delivery using numerous relationship database technologies is preferable; 
Proficiency in both English and Chinese with good communication and presentation skills.
If you are interested in this position or any other related opportunities, please send your CV (Word format) to allen.poon@manpowergrc.hk for more information.</t>
  </si>
  <si>
    <t>Data Analyst | Global Investment Bank | AI/ML/Big Data Projects</t>
  </si>
  <si>
    <t>Leading investment bank in Hong Kong is hiring seasoned data analysts to support their data analytics, data management and transformation, and ML initiatives. 
Highlights:
This is a new data team within their special resilience division, focusing on ML and analytics, and leveraging the insights generated to create better business outcomes.
Currently, there are a lot of metrics and high-volume data that need to be analyzed and visualized in the form of insightful dashboards - which is why they are looking to bring in an experienced data analyst.
This is a critical initiative and a global team and there are plenty of data analytics initiatives in their pipeline, as well as plans to leverage AI/ML in the near future.
Requirements:
Solid experience in data analysis
Experience in technical tools such as Excel, VBA, PowerBI or Tableau
Experience in NLP and machine learning modelling
Background in financial services projects (preferred)
Good communication and stakeholder engagement skills
Benefits:
Great exposure and the inclusive working environment internally within an investment bank landscape
Steep learning curve and scope for upskilling by being part of a global project team that upholds the highest technology standards and latest data practices
Be part of a highly skilled international team that operates in a fully agile, fast-paced manner
Get a salary increment upto 18-25% and enjoy work from home benefit
Opportunity for career growth and long-term progression</t>
  </si>
  <si>
    <t>Senior Data Analyst / Data Analyst</t>
  </si>
  <si>
    <t>Job description
Design and deliver data analytics solution for a given use case or business problem statement
Develop algorithms and statistical predictive models to identify business challenges and opportunities, and support developing business strategies
Develop and support analytics data model and conduct data asset management
Develop analytics reports and visualization dashboard for business monitoring and delivering insights
Support business campaign activities and deliver related MIS report
Support the data governance of data platform, including data requirement management, data ingestion management and authorization management
Support ad-hoc analysis request as required
Requirements:
Degree or above in Mathematics, Statistics, Information Technology or relevant disciplines
3+years experience relating to data analytics
Proficiency in Python, SAS, R , VBA or similar analytically oriented  programming languages
Experience with data visualization tools such as Tableau, Power BI preferred
Banking, Financial Services or FinTech industry experience preferred
Strong analytical mindset and problem solving skills
Excellent communication and presentation skills with good command of English and Chinese in both spoken and written, including Putonghua
Candidates with less experience will also be considered.</t>
  </si>
  <si>
    <t>3years</t>
  </si>
  <si>
    <t>Assistant Officer (Warehouse Services) (Direct Contract + Contract End Gratuity)</t>
  </si>
  <si>
    <t>Job Description:
To handle administrative work including shipping documents and maintain the proper filing system
To provide customer services at warehouse counter related to goods issuance
To perform data processing and analysis as well as prepare warehouse documents and reports
To monitor and report the status of revenue expenditure spending
Requirements:
Bachelor’s Degree in Business, Engineering, Logistics or related disciplines
A minimum of 2 years’ administration work experience in warehouse and logistics fields
Familiar with MS Office and warehouse management systems/ ERP systems
Good command of English and Chinese languages, both spoken and written
Holder of an Industrial Safety Training Certificate (Green Card) and knowledge of documented management system, e.g. ISO 9000 and ISO 45001, preferred
Location: Ap Lei Chau</t>
  </si>
  <si>
    <t>Data Analyst, Insurance, 18k - 24k (WELCOME FRESH GRAD)</t>
  </si>
  <si>
    <t>Job Duties
Provide data analysis and insights to support business planning, including preparation of data to assist preparation of annual budgets and forecasts
Continuously seek to improve quality of reports, accuracy of data and data integrity
Compile regular management reports
Analysis models and automation of processes. Develop and initiate measurable improvements to work processes
Monitor regional economic developments that could affect business and provide analytical support and compile management reports
Requirements
Degree holder in data science or related discliplines
1 - 2 years of relevant working experience in Insurance companies
Good communication and interpersonal skills
If this job isn't quite right for you, but you know someone who would be great at this role, why not take advantage of our referral scheme? We offer HKD1000 in Apple gift cards for every referred candidate who we place in a role. Terms &amp; Conditions Apply. https://www.ambition.com.hk/refer-a-friend</t>
  </si>
  <si>
    <t>Business Analysis Manager</t>
  </si>
  <si>
    <t>Job Description
1. Responsible for connecting with relevant units of the group, provincial branches and international companies, and providing professional support for international business income data;
2. According to actual business needs, prepare analysis reports related to international business and achieve data visualization;
3. Responsible for coordinating and holding the monthly Operation Scheduling Meeting of the company, and outputting the presentation materials of the Marketing Department;
4. Responsible for coordinating and driving the resolution of problems and difficulties in the business process, and monitoring the closed loop of key work;
5. Responsible for the implementation of the Operation Scheduling Meeting mechanism, and iterative optimization according to actual needs;
6. Complete other tasks assigned by the leader.
Job Requirements
1. University graduate in Information Technology/Accounting/Data Science or related disciplines;
2. At least 3 years working experience in business analysis, experience in telecommunications industry is a plus;
3. Familiar with office software, such as Microsoft office (Word, Excel, PowerPoint) and data analysis application, such Tableau、QlikView、Power BI;
4. Strong analytical skills, high level communication and coordination skills;
5. Pay attention to detail, strong sense of responsibility and be able to work under pressure;
6. Good command of spoken and written English and Chinese, fluency in Cantonese is preferred.</t>
  </si>
  <si>
    <t>IT Trainee - Web Developer / Analyst Programmer / System Analyst (Welcome Fresh)</t>
  </si>
  <si>
    <t xml:space="preserve">              
IT Trainee Web Programmer/ Software Developer / System Analyst (20K-60K)
Fresh graduate / less experience welcome   
Responsibilities:
Responsible for on-going in-house Web applications and Mobile Apps developments and enhancements
Involve in the whole SDLC: coding, testing, UAT
Provide business applications support for the programming system
Requirements:
Degree in Electronics, Computer, Information Engineering or equivalent
Solid experience on programming work
Either experience  Java or C#, .NET or mobile (Android/iOS) programming are welcome
Fresh graduates are welcome 
More experience will be considered as Senior position (upto 30K-60K) 
(Senior) Web Programmer
Participate in user requirement collection, prepare functional &amp; technical specifications;
Non-Degree tertiary or above;
Proficient in responsive Web programming such as HTML/ HTML5, CSS/ CSS3, JavaScript, JQuery, PHP, MYSQL, Bootstrap;
Knowledge of CMS, SEO, SEM and data analytics tools like Google Analytics;
Knowledge of payment gateway, MIGS, UPOP, ALIPAY;
Immediate available is highly preferred
Fresh graduate is welcome (with training provided)
More experience will be consider as Senior position</t>
  </si>
  <si>
    <t>Associate Project Manager/ Data Solutions Analyst (Contract)</t>
  </si>
  <si>
    <t>For Data solutions Analyst
- Lead the engagements with internal and external business stakeholders and subject matter
experts to analyse and document existing business processes, identify improvement areas,
and improvement initiatives using data and technology, and translating the
requirements into IT business solution proposals
- Conduct data analysis, data modelling, and data lineage in the scope of energy generation,
distribution, markets, and customer engagement to support data solution design
- Facilitate and drive communications with both the technical and business teams, translate
the technical requirements and constraints into business context, as well as design and
implementation of the solutions for business problems
-Lead small-to-medium sized projects independently which target to roll out new solutions or
enhance existing offerings
-Maintain knowledge of the latest development in the energy sector, as well as discovering
and blending new data and technologies into the business as they mature and were
commercially beneficial
-Lead and conduct complex communications including coaching, negotiations, and other
advanced relationship management strategies to maintain efficient management of projects
with internal teams and external vendors
-Drive business analysis capabilities adoption &amp;amp; standardization to support data and analytics
solutioning and implementation
-Drive data and security compliance, policy &amp;amp; procedure, quality assurance, technology
standardization with reference to defined policies and guidelines
Requirements:
-3+years of technical business analysis experience
-Experience with data analysis tools and data warehouse
systems
-Ability to capture business requirements in a clear and
concise manner and to keep the customer in mind when
clarifying and questioning technical requirements
-Knowledge in PowerBI, Python, SQL
For Associate Project Manager
-Manage implementation of business intelligence/data analytics initiatives and their
associated enhancements &amp;amp; production system support
-Generate and propose data analytics use cases that improve existing operations or
provide new opportunities
-Participate in system development/deployment, testing, training, system cutover/rollout,
documentation, maintenance, and support
-Prioritise and estimate effort, resources, and timeline to ensure smooth execution and
delivery of the projects
-Maintain project backlog and identify, monitor, and control the project delivery risks and
issues
-Responsible for facilitating meetings including daily scrum, planning sessions, and
sprint retrospective
-Provide support for data analytics solution product owner and provide education where
needed
Requirments:
-5+ years' experience in data project delivery with at least 3+
years team leading experience
-Professional credentials in ITIL, PMP, COBIT, ScrumMaster, DevOps, or relevant disciplines preferred
-Demonstrable experience working on multiple IT projects end
to end with a strong track record in delivering quality
outcomes and using innovative technology
-Experience with both agile and waterfall frameworks and
end-to-end project delivery
-Experience implementing data governance tooling, data
quality, and data privacy tooling will be highly regarded</t>
  </si>
  <si>
    <t>Senior Data Analyst - Global Financial Firm - Enterprise-Scale Project - Attractive Packages</t>
  </si>
  <si>
    <t>Our client is an international financial company which strives to transform into a data-driven environment and is investing a lot in expanding their technology team and using cutting edge technologies including Azure/GCP/AWS, AI, NLP, Tableau and Power BI etc.  
This role will provide the candidate opportunity for extensive data analysis experience with a large set of customer data. If you are interested to develop you career path in Big Data/ Data Engineer domain to bring business value and further expand the organization footprint, this is the opportunity for you:
Responsibility:
• Analyse data from data warehouse, databases, data pipelines on Cloud Platform
• Construct data flow to transform unstructured data to structured data from multiple data source 
• Support and manage data requests from business stakeholders – can understand business change needs and assess the impact of those changes
• Use NLP tools in text mining 
• Data Modeling and dashboard building using Tableau and PowerBI
Benefits:
• Great exposure and the inclusive working environment internally
• Steep learning curve and scope for upskilling by being part of a global project team that upholds the highest technology standards and latest data practices
• Be part of a highly skilled international team that operates in a fully agile, fast-paced manner
• Get a salary increment upto 18-25% and enjoy work from home benefit
• Opportunity for career growth and long-term progression</t>
  </si>
  <si>
    <t>Fullstack Software Engineer</t>
  </si>
  <si>
    <t xml:space="preserve">Responsibilities:
Work with product owners and other development teams to help scope and spec requirements
Provide guidance to the team in making architectural decisions
Perform code reviews and facilitate peer reviews
Stay in the loop proactively for related technologies
Adapting appropriate development processes to improve quality of work and efficiency
Produce quality code for stability, security, and maintainability
Participate in R&amp;D and proof-of-concepts of new technologies and platforms
Own, research and recommend new solutions to meet project defined business and technical requirements
Do experiment with new tools and technologies ensuring the solutions stay relevant, while sharing gained knowledge across teams 
Requirements:
Bachelor/Master degree in Computer Science or IT related technology experience.
At least 1-3 years technical experience in software development
Ability to establish working relationships with stakeholders.
Experience in delivery the full SDLC model in Agile / Waterfall framework.
Strong knowledgeof abilities and limitations for mobile and web platforms
Familiarity with IoT products, Data Analytics or Computer Vision concepts a pluswith
Familiarity or proficiency in some of the following technologies: ReactJS / node.js / Python / Golang / SQL / k8s / Docker / Apache Beam / Apache Airflow
DevOps CI/CD pipeline
Strong analytical and problem-solving skills are required.
Excellent communication and interpersonal skills.
Fluency in verbal and written English and Chinese communications essential.
 Our fringe benefits include:
5-Days Work, Flexible Working Hours, Bank holidays, Annual Leave 12-15, Birthday Leave, Performance Bonus, Great Career Exposure, Regular Promotion, Review training / education allowance, Medical &amp; Dental Coverage
We value our staff
If you want to take this challenge, please don't wait and send your application with your resume, contact phone no., present and expected salary to our Human Resources Department via JobsDB. For more information about us, please visit www.armitage.com.hk.
Personal data collected will be treated in the strictest confidence and only be used for recruitment-related purpose. </t>
  </si>
  <si>
    <t>(Senior)Data Engineer/ Analyst</t>
  </si>
  <si>
    <t>about the company.
One of the largest solution providers in Hong Kong
about the job.
Responsible for the design, develop, maintain, and manage the data pipeline, data quality and data management
Utilize the data for meeting the core systems and project requirements, and business needs
Work closely with different business stakeholders to maintain and develop analytics platforms
Oversee the work-flow of data quality management, data cleansing and data exchanges processes by designing and implementing different rules and best practice
Support data analysis work and document the technical specifications for the requirements of the solution
skills &amp; experiences required.
Degree Holder or above in Computer Science/ Data Engineering / Statistic or related disciplines
At least 1 year of working experience in Data Management/ Data Analysts
Solid experience on ETL, Data Management or Data Engineering with using SQL and VBA
Solid experience to design and develop, maintain the data analytics platform and Business intelligence.
Experience in SAS platform is a big plus
Strong team player and with can-do attitude
Solid knowledge on ETL, database, modelling, data cleaning, transformation and warehousing
Good command in both Cantonese and English</t>
  </si>
  <si>
    <t>Data Scientist (Python Programming)</t>
  </si>
  <si>
    <t>Protiviti are looking for skilled candidates for the following role:
The Company
Protiviti is a global consulting firm that delivers deep expertise, objective insights, a tailored approach and unparalleled collaboration to help leaders confidently face the future. As a Protiviti consultant, we will not only work on interesting business issues with world-class companies, but we will also have access to training and networking opportunities to accelerate our expertise. Our client is an instantly recognizable firm with a very strong reputation and brand within the globe.
The Role
Ability to use Python for Chinese and English web data collection
Responsible for Big Data model build up and development
Drive overall data analytic functions including data pipeline, data mining, modelling, validation, cleansing, visualisation, and automation from primary and secondary data source
Excellent understanding of Artificial Intelligence and machine learning techniques
Experience to work with major cloud service providers
Your Profile
Hand-on experience on Python / Java programming
Around 3-5 years of experience
Modelling development background
Python programming is a must
Fluent written and spoken Chinese and English
Apply Today
To apply online (Word attachment only), please click the 'Apply' button. Please note that only short-listed candidates will be contacted.
About Protiviti
Protiviti is a global consulting firm that delivers deep expertise, objective insights, a tailored approach and unparalleled collaboration to help leaders confidently face the future. Through our network of more than 70 offices in over 20 countries, Protiviti and its independently owned Member Firms provide clients with consulting solutions in finance, technology, operations, data, analytics, business performance improvement, risk and internal audit.
By clicking 'apply', you give your express consent that Robert Half may use your personal information to process your job application and to contact you from time to time for future employment opportunities. For further information on how Robert Half processes your personal information and how to access and correct your information, please read the Robert Half privacy notice: https://www.roberthalf.com.hk/privacy-statement</t>
  </si>
  <si>
    <t>Senior Engineer (PI) /Engineer (PI), Image Processing</t>
  </si>
  <si>
    <t>Reference #: 2022/ART/343CP/c
Job Responsibilities
Assist in ITF R&amp;D project as assigned
Algorithm’s research and development for image sensing, processing and analysis
Support to AI-based vision data processing and corresponding deep learning algorithm development
Coding and algorithm optimization and acceleration
Requirements
Graduate in STEM-related discipline such as Computer Science, Electronic Engineering, Information Engineering and Mathematics or relevant discipline
A bachelor’s degree, master’s degree or a doctoral degree’s holder is welcome to apply
For bachelor’s degree holder, they will be considered for the position of Engineering Associate (PI)
Knowledge of image processing algorithms
Experiences in object detection and tracking, biometric identification and relevant areas
Familiar with Deep Learning frameworks such as tensorflow, pytorch Experience with OpenCV is a plus
Experience with one or more of the program languages: C/C#/C++, Python, Matlab, etc.
Knowledge on camera imaging principle, calibration procedure is a plus
Good command of written and spoken English or Chinese
Self-motivated and good communication skills
Application
To apply, by clicking 'APPLY NOW'  with your resume, you must quote the Job Ref and include the following information:
Name of University
Degree obtained/expecting and when
Have you participated in ITF Research Talent Hub before? Yes/No
If you answer Yes in item 3, please state the period
Have you been employed by ASTRI before? If yes, please state the period
The resume should not include any sensitive personal information such as HKID or passport number, photo, etc.
The application will be open until the position is filled. Only short-listed candidates will be notified. ASTRI reserves the right not to fill the position.
ASTRI is an Equal Opportunities Employer. Personal data provided by job applicants will be used exclusively for recruitment only. For details, please refer to Privacy - ASTRI - Hong Kong Applied Science and Technology Research Institute Company Limited, in particular section 9.</t>
  </si>
  <si>
    <t>Data Analyst ( HK Listed Company | SQL |SAS |Tableau | CRM )</t>
  </si>
  <si>
    <t>DNA Recruit Partners is partnering with a well-known HK Listed Company. They are currently hiring Data Analyst to join their professional team and they offer exciting job opportunities and competitive benefit schemes to the right talents.
Responsibilities:
Work closely with business users to provide recommendations on targeting criteria to drive the successes of various Membership campaigns
Develop clear and accurate insights to drive improved customer experience and returns on investment
Conduct analyses based on overall performance and provide recommendations for future planning
Conduct data analyses for quantitative studies and ad hoc projects such as text mining, data modeling, etc
Support system related projects covering requirement formulation and confirmation, user acceptance testing and implementation
Requirements:
Bachelor degree or above in Statistics, Quantitative Analysis, MIS, Computer Science, Business or related disciplines
5 years’ or above relevant experience in campaign targeting or data mining on customer behavioral analyses
Solid experiences in using MS Access, SQL, Alteryx, SAS and Tableau for business practices.
Good communication and interpersonal skills in both English and Chinese</t>
  </si>
  <si>
    <t>Permanent, Contract</t>
  </si>
  <si>
    <t>Assistant Manager, Retail Analytics - (2200028509)</t>
  </si>
  <si>
    <t>The Role Responsibilities
Strategy
The role holder will provide the strategic analysis and draw the insights to advise business on business strategy. 
Business
Identify clients’ needs and persona for right offer to right customer at right time.
Processes
Comply with data / information request and sharing control process.
People &amp; Talent
Manage analyst to provide strategic analysis and business advice.
Risk Management
Comply with the bank’s risk management and control standard.
Governance
Awareness and understanding of the regulatory framework, in which the Group operates, and the regulatory requirements and expectations relevant to the role 
Regulatory &amp; Business Conduct
Display exemplary conduct and live by the Group’s Values and Code of Conduct. 
Take personal responsibility for embedding the highest standards of ethics, including regulatory and business conduct, across Standard Chartered Bank. This includes understanding and ensuring compliance with, in letter and spirit, all applicable laws, regulations, guidelines and the Group Code of Conduct.
Lead the Retail Analytics to achieve the outcomes set out in the Bank’s Conduct Principles. Fair Outcomes for Clients, Effective Financial Markets, Financial Crime Compliance, The Right Environment. 
Effectively and collaboratively identify, escalate, mitigate and resolve risk, conduct and compliance matters.
Key stakeholders
CPBB
Other Responsibilities
Embed Here for good and Group’s brand and values in Hong Kong / CPBB / Retail analytics; Perform other responsibilities assigned under Group, Country, Business or Functional policies and procedures; Multiple functions (double hats).
Our Ideal Candidate 
Technical skills: Proficiency in SAS, Python and SQL
Language: Cantonese
Role Specific Technical Competencies
Business Analytics
Effective Communications
Data Gathering and Reporting
Pricing Models and Analytics
About Standard Chartered 
We're an international bank, nimble enough to act, big enough for impact. For more than 160 years, we've worked to make a positive difference for our clients, communities, and each other. We question the status quo, love a challenge and enjoy finding new opportunities to grow and do better than before. If you're looking for a career with purpose and you want to work for a bank making a difference, we want to hear from you. You can count on us to celebrate your unique talents. And we can't wait to see the talents you can bring us.
Our purpose, to drive commerce and prosperity through our unique diversity, together with our brand promise, to be here for good are achieved by how we each live our valued behaviours. When you work with us, you'll see how we value difference and advocate inclusion. Together we:
Do the right thing and are assertive, challenge one another, and live with integrity, while putting the client at the heart of what we do.
Never settle, continuously striving to improve and innovate, keeping things simple and learning from doing well, and not so well.
Be better together, we can be ourselves, be inclusive, see more good in others and work collectively to build for the long term.
In line with our Fair Pay Charter, we offer a competitive salary and benefits to support your mental, physical, financial and social wellbeing.
Core bank funding for retirement savings, medical and life insurance, with flexible and voluntary benefits available in some locations.
Time-off including annual, parental/maternity (20 weeks), sabbatical (12 weeks maximum) and volunteering leave (3 days), along with minimum global standards for annual and public holiday, which is combined to 30 days minimum.
Flexible working options based around home and office locations, with flexible working patterns.
Proactive wellbeing support through Unmind, a market-leading digital wellbeing platform, development courses for resilience and other human skills, global Employee Assistance Programme, sick leave, mental health first-aiders and all sorts of self-help toolkits.
A continuous learning culture to support your growth, with opportunities to reskill and upskill and access to physical, virtual and digital learning.
Being part of an inclusive and values driven organisation, one that embraces and celebrates our unique diversity, across our teams, business functions and geographies - everyone feels respected and can realise their full potential.
Recruitment assessments - some of our roles use assessments to help us understand how suitable you are for the role you've applied to. If you are invited to take an assessment, this is great news. It means your application has progressed to an important stage of our recruitment process. 
Visit our careers website www.sc.com/careers</t>
  </si>
  <si>
    <t>Data Engineer (35K-45K)</t>
  </si>
  <si>
    <t xml:space="preserve">My client, a sizable mainboard listed Conglomerate, is now looking for an outstanding talent:
Data Engineer (35K-45K)
Responsibilities:
Development, support and administration of Tableau/PowerBI report system
Support the Financial Planning application system and develop dashboard reports
Produce documentation on user operating procedures and guidelines
Ad-hoc projects assigned by managements
Requirements:
Degree or above in Computer Science, Information Technology or related disciplines
3 years or above working experience in financial report development
Experience in Tableau or PowerBI is highly preferred
Use Python, excel tools to produce financial planning analysis report is preferable
Good in English and Chinese
Please send your resume with current salary and expecting salary via "APPLY NOW". </t>
  </si>
  <si>
    <t>Cloud Data Engineer (Banking/ Insurance)</t>
  </si>
  <si>
    <t>Our client, cognitive solutions and cloud platform company headquartered in New York with operations in over 175 countries and has played a pivotal role in Hong Kong’s development and transformation. They are currently looking for a Cloud Data Engineer to participate their team.
Responsibilities:
Design and implement data pipeline in cloud environment.
Understand data schema of available data sources
Utilize technologies such as workflow engine to automate data transfer from sources to destination
Design suitable data schema for the data warehouse to enable efficient query and retrieval of data for analytic purposes
Automate &amp; implement CI/CD delivery pipeline
Project Summary
Implement and maintain cloud-based data pipeline related projects
Automate collection and processing of data on the data pipeline
Requirements:
Data processing frameworks - Spark, Hadoop
Database for big data applications - Hbase, Cassandra, Hive
Cloud based big data services - AWS Dynamo, AWS Athena, AWS Redshift, Google Big Query
At least 2 - 4 years working experience on data processing, analytical related projects.
Computer science, data analytic, information engineering or related discipline.
Good command of written and spoke English and Cantonese, with strong communication skills
Candidates with more experience will be considered as Senior Engineer
To apply for this position, please send your full resume to Contract_hk @persolkelly.com in word format indicating the job title. If you are not contacted by our consultants within 2 weeks, please consider your application unsuccessful. All applications will be treated in strict confidence and used for recruitment purposes only in accordance with PERSOLKELLY Hong Kong Limited's Privacy Notice.</t>
  </si>
  <si>
    <t>Data Analyst/ Engineer</t>
  </si>
  <si>
    <t>Our client is a listed electrical and mechanical engineering company. They are currently looking for a Data Analyst/ Engineer to support their growing Innovation team.
Responsibilities:
Full lifecycle of full-stack web application development
Responsible for design, coding, testing, documentation, and maintenance
Carry out bug fixing, maximize application performance and quality assurance
Work with business analysts to collect, study, analyze business requirements
Requirements:
Bachelors Degree in Computer Science, Engineering, or other related disciplines
3 years+ experience in full-stack web development using Java or Python
Other skills required include HTML, JavaScript, Linux, SQL
Good communication, collaboration and people management skills</t>
  </si>
  <si>
    <t>Cloud Solution Architect / Cloud Solution Engineer</t>
  </si>
  <si>
    <t>The Challenge to You:
Introduce Cloud beauty and assist client toward Hybrid/Multi-Cloud transformation
Study of major Cloud providers (Azure, AWS, Google Cloud, Alibaba Cloud… ) and present the latest cloud solutions from IaaS to SaaS to client and identify sales leads
Architect POC or demo environment, and demonstrate to clients
Solution design, planning, and implement together with service engineer and project manager in different industries and scales
Provide consultation services, POC, and professional services for Cloud business
Requirements:
Bachelor degree in Information Technology, Computer Science or related disciplines
Knowledge of any Cloud platform with experience in major areas like compute, storage, backup &amp; recovery, etc.
Strong learner for exam and possession of existing Cloud certificate is an advantage
Good presentation and interpersonal skills
Self-motivated, strong analytical reasoning and problem solving skills
Proficient in both spoken and written English and Chinese
Fresh graduates will also be considered
We offer attractive remuneration package to the right candidate.  Interested parties, please send us your resume with current and expected salary by clicking "Apply Now". 
For more information about Synnex, please visit http://www.synnex.com.hk
All information will be treated in strict confidence and will be used exclusively for recruitment related purpose only.</t>
  </si>
  <si>
    <t>Digital, Data &amp; Innovation Lead</t>
  </si>
  <si>
    <t>We are a global health care leader with a diversified portfolio of prescription medicines, vaccines and animal health products. Today, we are building a new kind of healthcare company – one that is ready to help create a healthier future for all of us. Our ability to excel depends on the integrity, knowledge, imagination, skill, diversity and teamwork of an individual like you. To this end, we strive to create an environment of mutual respect, encouragement and teamwork.  As part of our global team, you’ll have the opportunity to collaborate with talented and dedicated colleagues while developing and expanding your career.
This is a key strategic position for the business, as the Digital &amp; Data Innovation lead you will build and develop digital communities, creating best-in-class customer journey experiences, digital content &amp; building channels in cooperation with cross functional teams. The role encompasses the full marketing mix with particular emphasis on customer acquisition and retention in digital marketing. You will drive online traffic, analyze data to generate business insights, to help inform business strategies. You will own, build and develop the digital marketing strategy, lead the customer engagement agenda and build strong relationships with agency partners and vendors. You will also establish a framework to evaluate and monitor campaign performance, ensure sales &amp; marketing integration, and drive innovation projects.
Leadership
Responsible to lead a team of Digital, Data &amp; Innovation experts to drive experimentation and enhance the potential of the business
Digital Channel Strategy
Creating and overseeing a comprehensive long-term digital strategy for the company.
Expanding on the organization's long-term digital capabilities.
Drive digital transformation by sharing insights from campaigns and sharing best practices from industries and other markets, understand target audiences and their behavior at various stages of the disease area to design an omnichannel strategy for the brand
Collaborate with wider stakeholders, lead and drive marketing and community strategies across the company from channel usage growth to audience retention and engagement
Provide strategic input on all digital content and campaign to franchises (product managers)
Work closely with cross marketing teams to create a best-in-class integrated customer journey from, review campaign roadmaps and prioritization of implementation timelines
Data Analytics
Responsible to identify and acquire new external data sets for use-case experimentation and application
Lead a team to develop tools and dashboards or other visualization to support the interpretation of data to measure performance against goals to drive continuous improvement and inform agile business decision-making
Develop customer journey map and optimize engagement based on platform analytics
Further development of CRM initiatives to meet specific KPI and scorecard metrics, using customer insights to find strategic solutions to grow the business
With the usage of data and analytics, identify and see growth opportunities that drives business goals
Enhance organizational data analytics capability and adoption of data-driven decision making across the organization
Innovation
Act as a trusted advisor to senior leaders in the space of Innovation, Digital and Data, by advising management on yearly, medium-term, long-term, and future innovation goals.
Engaging with internal and external stakeholders to enhance innovative thinking around the company.
Responsible for understanding the business needs and preparation of digital solutions based on company’s Long-Term Plan.
Responsible for coordination of New Technologies
Actively seek out and scout for external collaboration opportunities with other parties within the industry and space of digital, data, technical, healthcare, innovation, including start-up companies.
Developing, strategizing, and planning new interventions that will drive innovation.
Presenting new ideas and approaches to high-level stakeholders.
Requirements:
A graduate degree in strategy, leadership, business, management, life science or relevant disciplines
8-12 years' experience in IT, technology, business, marketing fields.
3-5 years' experience in a management position.
An understanding of concepts such as RPA, blockchain, AI, machine learning, and cognitive computing.
Adaptive thinking and a strong, critical mindset.
Strong business acumen and presentation skills.
Excellent interpersonal, leadership, and communication skills.
Highly proficient at project planning, budgeting, and oversight.
Experience working in collaborative environments requiring communication and feedback from multiple partners, internal and external stakeholders and senior management
Deep understanding of digital customer journey development and optimization in HK market. Above market experience is highly valuable.
Entrepreneurial attitude, with a desire to pioneer strategic imaginative approaches, results &amp; action oriented
Passionate to drive change, resilience against setbacks and obstacles, internal processes &amp; regulations
Experience in applied machine learning, statistical inference to small and large dataset and strong script programming skills (e.g. Python, SQL)
Fluency in both English and Cantonese is a MUST
Please send your resume in confidence by clicking "Apply Now"
Digital, Data &amp; Innovation Lead (myworkdayjobs.com)
All information provided by job applicants will be treated in strict confidence and used only for recruitment purposes.</t>
  </si>
  <si>
    <t>8-12 years</t>
  </si>
  <si>
    <t>Assistant Business Analytics Manager- Onsite with Leading Domestic Bank (SAS, Tableau, SQL, Python)</t>
  </si>
  <si>
    <t>Mong Kok</t>
  </si>
  <si>
    <t>As one of the world’s largest banking and financial services organisations, HSBC has been connecting customers to opportunities since 1865. With operations in 63 countries and territories, HSBC’s unparalleled international network links developed and emerging markets, and spans the world’s largest and fastest-growing trade corridors. The bank serves more than 40 million customers through its commercial, retail, investment and private banking businesses, which are supported by operational and functional teams around the world.
 We’re currently seeking an experienced professional to join the Hang seng.
Role title : Assistant Business Analytics Manager, Onsite with Hang Seng Bank
Duration: 12 months (Renewable Contract)
Location: 13/F, Hang Seng 113, Mong Kok, HK
Department: HASE WSB STM
* Strong commitment in taking new challenges, self-motivated and innovative
* Great sense of ownership and servicing mindset to ensure efficient and effective customer service processes
* Good communication, analytical and project management skills
Principal responsibilities
Developing, maintaining, and managing Tableau driven dashboards &amp; analytics
Enable visual analytics capability by deploying interactive dashboards across different business units
Support Global Banking data analytics, MI &amp; regular reporting and datamart development
Support on all related business analytics requests
Requirements
University degree in Quantitative Analysis, statistics, computing or a related discipline
At least 3 years of experience in data analysis, data visualization, database management, software engineering, and system development
Hands-on experience of SAS, Tableau, SQL, R, Python or Excel VBA
Strong commitment in taking new challenges, self-motivation and creativity
Good communication, analytical and project management skills
Proficiency in both English and Chinese
Great sense of ownership and servicing mindset to ensure efficient and effective customer service processes
If you are interested in this role, click “apply”,
HSBC is committed to building a work culture where everyone is valued, respected and opinions count. They take pride in providing a workplace that fosters continuous professional development, collaboration and supporting people to be at their best in an inclusive and diverse environment</t>
  </si>
  <si>
    <t>Responsibilities:
Prepare and present articulate reports based on vast amounts of data from various data sources (e.g. data warehouse, digital tracking tools).
Drive in-depth quantitative analysis including customer segmentation and  assist the Manager to present business insights to management.
Drive and support certain data analysis and database management projects on buyer community development
Assist in marketing planning, facilitate tracking of digital channels effectiveness, set performance KPIs, track and evaluate marketing performance
Handle variety of data sets (from internal and external) and assist in data collection and data massaging
Maintain the data integrity and accuracy in marketing planning, implementation and reporting.
Support ad-hoc marketing data requirements.
Requirements 
Bachelor’s degree majored in Marketing, Statistics, Quantitative Analysis, Data Science, or other related fields.
At least 1 years of concrete experience in data analysis
Ability to understand, maintain and compose database query scripts
Strong skills in planning and organization, project management and prioritization
Ability to think and work with data to draw insights and analysis.
Solid knowledge with SQL, Excel.
Experienced in Python or Scala would be a plus. 
Familiarity with various analytic tools such as Power BI, MicroStrategy, Quicksight and Tableau are a plus.
Proficiency in Cantonese, Mandarin &amp; English.
Proactive, willing to take up challenges and strong problem-solving skills.
Hard-working and can-do attitude.</t>
  </si>
  <si>
    <t>Data Scientist (Urgent! Insurance Perm)</t>
  </si>
  <si>
    <t>Responsibilities:
Work with US Analytics team to understand business problems and formulate the most appropriate data analytics approach
Build and Employ state-of-the-art data machine learning algorithms for validate predictive / prescriptive analytics
Work with Data Engineering to keep abreast of data ingestion and data enrichment including first- and third-party data
Work with Data Management and Governance to ensure full compliance of data protection and Artificial Intelligence ethics
Lead a team of 2 or 3 data scientists and analysts
Requirements:
Bachelor’s Degree in computer science or related majors
Hands-on working experience with data science, statistics projects
Skilled with building machine learning algorithms including but not limiting to regression, decision trees, gradient boosting, k-nearest neighbor, deep learning, and natural language processing/understanding, etc.
Proficient with Python, SQL, Cloud
Immediate available candidates are preferred 
Strong communication skill in English; knowing Cantonese and Mandarin would be an advantage
Perks:
WFH flexibilities
Regional scope
Insurance industry, permanent position 
Attractive benefits and package</t>
  </si>
  <si>
    <t>Business Intelligence Analyst (Up to 35k) - HK Conglomerate</t>
  </si>
  <si>
    <t>HK$25,000 - HK$45,000 /month</t>
  </si>
  <si>
    <t>Our client is a tier-1, multi-industry conglomerate in Hong Kong. As the business modernising all aspects of the business, they are currently looking for a (Senior) Business Intelligence Analyst to work closely with the internal marketing team to analyse campaign and performance data to develop new insights and improve customer experience. SQL, SAS and Tableau are the preferred technical skills, CRM or customer behavioural data experience is a must.
Client Details
Our client is a tier-1, multi-industry conglomerate in Hong Kong. As the business modernising all aspects of the business, they are currently looking for a (Senior) Business Intelligence Analyst to work closely with the internal marketing team to analyse campaign and performance data to develop new insights and improve customer experience.
SQL, SAS and Tableau are the preferred technical skills, CRM experience is a must.
Excellent communication skills in English and Mandarin are required.
Description
Analyse internal data (campaigns, promotions performance) and provide actionable insights to the business
Create reports and dashboards
Provide recommendations to internal businesses
Regular and timely evaluation of targeted market segments
Ensure insights will drive better customer experience
Any ad-hoc projects and duties as required
Profile
Degree in Statistics, Computer Science or any related degree
4+ years of experience in data analysis
Data analysis experience in relation to customer data, CRM experience highly preferred
Solid experience in SAS, SQL and Tableau (PowerBI will be considered)
Strong communication skills in English and Cantonese is required
Proactive and independent thinking is required
Job Offer
Opportunity to grow in a large scale firm
Large customer base
Exposure to join a transforming company
New technologies and methodologies
To apply online please click the 'Apply' button below. For a confidential discussion about this role please contact Jacqueline Lung on +852 3602 2471</t>
  </si>
  <si>
    <t>Data Architect</t>
  </si>
  <si>
    <t>A well-known firm is hiring a Data Architect for their team.
Responsibility
Design, develop, and implement end-to-end data solutions (storage, integration, processing, access)
Architect and implement ETL and data movement solutions
Data Modelling for different data flow architecture such as ODS, DDS
Prepare documentation and designs for data solutions and applications
Design and implement distributed analytics platforms for analyst teams
Design and implement high velocity streaming solutions
Creating conceptual logical and physical data models
Migrate data from traditional relational database systems to relational databases
Implement ad-hoc analysis solutions
Implement solution for data engineering in data science / machine learning domain (e.g. data sandbox / feature engineering)
Propose architectures that consider cost/spend in Cloud Platform strategy and develop recommendations or plans to right-size data infrastructure
Requirement
University graduate in Information Technology, Computer Science or in a related discipline
Minimum 8 years' working experience in data or infrastructure architecture
Minimum 3 years' working experience in data modelling and design
Demonstrate capability in data lake, data warehousing, data integration, data migration tools knowledge, data quality and profiling skills
Possesses experience of having solved complex analytical and technical problems
Possesses end-to-end architecture experience including front-end, databases and data warehouse
Strong knowledge on data management and analyst
Experienced in relational database such as SQL server, Oracle and Teradata
Experienced in noSQL database such as MongoDB
Excellent communication and negotiation skills
Proficient in both spoken and written English and Chinese
Preferred Big data platform technologies experience such as Hadoop, Hive, Spark, Cassandra, HBase
Preferred software development experience with C/C++ or Java
Preferred experience in leading offshore team
Preferred experience in one or more cloud data platform such as AWS, Azure, GCP
Preferred experience in collaboration with data scientist in data exploration and machine learning</t>
  </si>
  <si>
    <t xml:space="preserve"> Business Consultancy</t>
  </si>
  <si>
    <t>Consumer Experience &amp; Insights Manager (CRM focused)</t>
  </si>
  <si>
    <t>Responsibilities
Perform analysis (deep dives) based on data e.g. segmentation for B2C and B2B channels, regions and sales channels
Deliver forecasting and advise on the selection of the right analyses, processes, set-up and/or research for insight requests
Develop the consumer journey strategy, including brand positioning across all touchpoints, in line with global frameworks
Formulate recommendations for the B2B consumer journey strategy (prospect, onboarding, retention)
Engage in planning and implementation of marketing activities integrating with CRM program to achieve marketing goals
Contribute to the marketing strategy to drive the performance of the different channels within the full consumer journey and evaluate effectiveness
Monitor and improve accessability and quality of non-transactional data of customers (e.g. machine registration, opt-in rate)
Drive improvements and efficiencies in the organisation by collaborating with other departments
What will make you successful
Bachelor degree in Business, Mathematics, Statistics, or other related disciplines
Minimum 8 years’ relevant experience in CRM and project management; with previous exposure in FMCG industry will be an added advantage
Experience with direct-to-consumer communication and CRM programs will be a definite advantage
With solid experience in design thinking methodologies is a plus
Knowledge of SPSS/SAS or similar statistics package, and of Cognos / SQL or other data query tool
Nestlé is the largest food and beverage company. We are 308,000 employees strong driven by the purpose of enhancing the quality of life and contributing to a healthier future. Our values are rooted in respect: respect for ourselves, respect for others, respect for diversity and respect for our future. With more than CHF 91.4 billion sales in 2018, we have an expansive presence with 413 factories in more than 85 countries. We believe our people are our most important asset, so we'll offer you a dynamic inclusive international working environment with many opportunities across different businesses, functions and geographies, working with diverse teams and cultures. Want to learn more? Visit us at www.nestle.com.</t>
  </si>
  <si>
    <t>Job responsibilities:
Provide support in system maintenance
Responsible for system development
Perform data mining and data analyze
Job requirements:
Diploma / Higher Diploma / Degree or above in Computer Science or IT-related disciplines;
Good knowledge in application development with Visual Studio, ASP.NET, C#
Experience in SQL, Power BI
Experience in ERP or CRM system is a plus
Experience in Salesforce development will be an advantage (e.g. Visualforce, Lightning Components, APEX)
Good analytical mind, self-motivated and able to work under minimal supervision
Fresh graduates are also welcomed
Attractive Benefits:
5-day work, 12 to 20 days annual leave, birthday leave, discretionary bonus, flexible working hours, medical scheme and other fringe benefits
We offer a competitive remuneration and on-the-job coaching with a good career development to the right candidate. Interested parties please send us full resume stating current and expected salary and available date by clicking the button of Apply Now for job application.
Please visit our website: http://www.celki.com for further information of our Company.
Data collected will be used for recruitment purpose only.</t>
  </si>
  <si>
    <t>Data Analyst (Data Management) - Influential Financial Firm</t>
  </si>
  <si>
    <t>Our client is the most influential financial institution in Hong Kong. As they are currently undergoing a large scale digital data transformation, they are looking to expand their team by hiring a data analyst who specialises in data management to increase productivity and efficiency across the business and their clients. 3+ years of data analysis and/or data management (ETL) experience is required, solid skills in SQL is required.
Client Details
Our client is the most influential financial institution in Hong Kong. As they are currently undergoing a large scale digital data transformation, they are looking to expand their team by hiring a data analyst who specialises in data management to increase productivity and efficiency across the business and their clients. 3+ years of data analysis and/or data management (ETL) experience is required, solid skills in SQL is required.
Excellent communication skills in both Cantonese and English is required.
Description
Support the business across data governance, data operations and analytics
Find new solutions and improve the internal investment data management platform
Ensure data integrity and quality across all internal data systems
Identify and resolve any data related issues
Perform data ETL
Assist in the implementation of the new investment data management system
Any ad-hoc duties or projects as required
Profile
Degree in Statistics, Computer Science, Data Sicnece or any related disciplines
3+ years of data analysis or data management, preferably in a financial institution
Solid experience in ETL and SQL
Strong communication skills in both Cantonese and English is required
Proactive, independent, innovative and positive attitudes are required
Job Offer
Overseas training opportunities
Excellent training provided
Supportive and dynamic team
To apply online please click the 'Apply' button below. For a confidential discussion about this role please contact Jacqueline Lung on +852 3602 2471</t>
  </si>
  <si>
    <t>Software Engineer / Analyst Programmer / Application Developer</t>
  </si>
  <si>
    <t>TAXIECO New World Limited
One of leading IoV technology company in Hong Kong and looking for talents to join us to grow the market together. We are building a new ecosystem towards to a smart, efficient and journey.
Software Engineer / Analyst Programmer / Application Developer
 Responsibilities:
.         Assist in web / mobile application development
.         Provide JSON RESTful API for frontend UI development
.         Assist in cloud computing backend services development
.         Application development, testing, deployment, and maintenance
.         Design and execute functional test plans
 Qualifications and Abilities:
.         Familiarize with web or mobile development tools
.         Proficient with Python / NodeJS
.         Advantage to have experience on AWS SAM
.         Experience on Jenkins and Docker is a plus
.         Edit document for RESTful API
.         A fast learner to cope with the latest technology
.         Self-motivation with good interpersonal and communication skills   
We offer 5 Days of work, 13-month salary, performance bonus, medical and bank holidays.  Interested parties, please send us your full resume with the latest salary, expected salary, and availability to Human Resources Manager by clicking “Apply Now”.</t>
  </si>
  <si>
    <t>Manager, Planning</t>
  </si>
  <si>
    <t>Job Responsibilities:
Provide business analytic solution via massive database, mathematical optimization and data models. Prepare business reports/ management dashboards, presentations to translate statistical results into business recommendations
Support line manager in data extraction and develop statistical models in customer segmentation and retention
Support the planning and implementation of marketing campaigns including prospect sizing, program tracking analysis and campaign fulfillment
Assist the launch of new initiatives through Statistical Analysis, Machine Learning Models &amp; Data Pipeline on Azure Databricks, PySpark, SQL (Relevant experience is a plus)
Provide support to robust market research
Requirements:
Bachelor degree holder in Information Technology, Computer Science, Data Science, Statistics or related disciplines
Solid knowledge in Cognos/ Datastage, SQL, Power BI/ Tableau
MS Excel, Powerpoint is a must
At least 8 years of relevant working experiences
Experience in CRM and database management, familiar with database infrastructure and report automation
Strong problem-solving, analytical and numerical reasoning skills
Ability to work independently and under pressure
Good written and spoken English and Chinese
We offer successful candidate an attractive remuneration package and excellent career prospects. Interested parties please send your resume, present and expected salary, contact details and quoting the reference number by clicking "Apply Now"
Visit our web site: http://www.octopus.com.hk/
The personal data collected will be used for recruitment purposes only. If you are not contacted by us within six weeks, you may consider your application unsuccessful. Personal data with an unsuccessful applicant will be destroyed 12 months after rejection of the application. During this retention period, you have the right to request for correction or destruction of your personal data at any time. Any request for the correction or destruction of personal data should be addressed in writing to our Human Resources &amp; Administration Department.
Octopus is an equal opportunity employer and all employment decisions and Human Resources policies are administered; especially those relating to recruitment &amp; selection, compensation &amp; benefits, promotion &amp; transfer, training &amp; development and termination &amp; redundancy; without discrimination on the basis of age, race, colour, religion, sex, national origin, marital status, pregnancy, physical and mental disability and family status but on genuine occupational qualification, job performance, employees’ ability and internal/ external relativities.
Dental insurance, Education allowance, Five-day work week, Housing allowance, Life insurance, Medical insurance, Performance bonus, Transportation allowance</t>
  </si>
  <si>
    <t>Regional Senior Manager, Enterprise Architecture and Analytics</t>
  </si>
  <si>
    <t>Large conglomerate
Group Head Office
Digital Strategy, Public Cloud, Enterprise Architecture, Data Analytics, MLOps
Assemble teams in its child companies for project delivery (multiple indusry leaders)
客户简介
Our client is a huge conglomerate with business across APAC (BU across retail, properties, catering, virtual bank, etc.). To cope with their business growth, they are currently hiring a Regional Senior Manager, Enterprise Architecture and Data Management to sit at Group Head Office's Innovate Unit, working closely with CTO/CIOs of its child companies across retail, hospitality, properties etc. to consult and direct digital &amp; analytics projects, including digital strategy, enterprise architecture, datalake design, system optimization, vendor evaluation etc.
工作内容
Sit at Innovate team within Group Head Office to take lead on the development and delivery of Group-wise technology and analytics strategies
Drive the delivery of multiple digital transformation initiatives for its child companies including enterprise and data architecture modernisation, data modelling, enterprise reporting &amp; analytics services
Work with external vendors. Front senior stakeholders (CIO, CDO), build business case to CEO and CFO for resources/ funding.
Build Data Analytics CoE. Build data lake strategy. Turn the data analytics strategy into project
Sit across different BUs with prioritization, develop strong partnership and trust. Assemble technology teams to deliver improvements and modernization in underlying systems and data architecture
Collaborate with business functions to productionize data and analytics solutions
理想的求职者
Bachelor / Master Degree in Information Management, Computer Science, Statistics or related discipline
9+ years of experience in enterprise architecture and data management a matrix organization environment
Experience in cloud, business applications &amp; data architecture &amp; lake management
Experience in public cloud (AWS/ Azure) is a big plus
Strong technical background with experience in large scale digital transformation
Preferably possess regional or global scale delivery experience
People Person with strong negotiation, influencing and senior stakeholder management skills
Able to spot painpoints with effective technical advisory with key stakeholders throughout the business to achieve shared objectives and outcomes
MNC background
Excellent Communications skills in Chinese and English
福利待遇
Our client offers attractive compensation with sustainable career path to the candidate.
To apply online please click the 'Apply' button below. For a confidential discussion about this role please contact Eliza Lai on +852 2848 4741.</t>
  </si>
  <si>
    <t>Senior Data Engineer (Financial Services)</t>
  </si>
  <si>
    <t xml:space="preserve">Job Description 
To design, implement and maintain a Cloud Data Platform consolidating enterprise data for supporting an agile BI and Advanced Analytics 
Responsibilities
Design and implement a global data lake and data warehouse platform on AWS Cloud enabling BI dashboarding and advanced data analytics
Develop and maintain a scalable data architecture with standardized global data model and end to end data integration pipelines for data ingestion and consolidation under the Big Data platform 
Drive the delivery of BI dashboards and operation reports with modernized visualization tools for improving operational efficiency and governance
Define and execute the master data management strategy and model for ensuring master data quality and standardization
Requirements 
University degree in Computer Science or related disciplines 
At least 5 years' experience in data engineering and warehousing 
Solid experience in SQL and No-SQL databases or data warehouses (e.g. MSSQL, MySQL, MongoDB, AWS DynamoDB and AWS Redshift etc.) 
Proficiency in Python is a must
Experience in BI visualization tool (e.g. Tableau or Power BI), R and Scala is an advantage 
Solid experience in building AI/ML model in data science is a plus 
Proficiency in ETL and data streaming technologies on Cloud is preferred (e.g. Kinesis Data Steams, Kafka etc.) 
Excellent communication skill with ability to explain complex issues to business and technology leaders 
Able to work in fast paced and challenging environments </t>
  </si>
  <si>
    <t>Senior Business Analysis Engineer</t>
  </si>
  <si>
    <t>Job Description
1. Responsible for the planning and construction of the internal business support domain system; According to the company's management needs, Clear technical architecture, functional framework, interface specification, Responsible for the whole life cycle of the system operation;
2. Responsible for demand research; Organization writes requirements documentation and detailed requirements specification documentation, Docking with the developers to review the development plan, Complete the workload assessment, Check the analysis and design of the system functions;
3. Responsible for the test before the system is launched, Complete the functional tests according on the test case, And output the test report;
4. Responsible for the business verification after updating the launch of the system, And docking with the system maintenance personnel;
5. Responsible for the management of the investment projects corresponding to the government and enterprise business support system;
6. Responsible for the connection with the market, business enterprises and other business departments, Complete the embedded ITBP services work, Regular demand research and problem collection, Continuously optimize software functions;
7. Complete the tasks assigned by superior.
Job Requirements
1. Bachelor degree or above in computer science, have strong system architecture design and problem solving ability, be familiar with human resources, procurement management system or have relevant work experience;
2. Good understanding skills, Chinese and English communication skills and coordination skills and interpersonal skills, good at listening to customers' opinions;
3. Excellent Chinese and English writing skills and data analysis skills, skilled in excel, PPT and Word;
4. Team spirit, good sense of service, high sense of responsibility, strong learning ability, active work,
5. Be able to bear certain work pressure, need to work overtime and travel to China as demand;
6. Familiar with C / C + + or Java, and have certain development experience especially;</t>
  </si>
  <si>
    <t>Receptionist (1-year contract, Up to $19K)</t>
  </si>
  <si>
    <t>Responsibilitlies:
Manage reception counter to perform receptionist duties such as greeting guests/visitors, online visitor registration, issuance of visitor cards, answering phone calls/public enquiries
Work closely with the facilities management services contractor to ensure smooth operation of the reception counter
Ensure safety and security of the building entrances and the access to company
Assist in daily office administrative such as receiving office supplies, maintenance of office equipment, managing courier delivery, etc.
Monitor and maintain the general tidiness of reception counter, lobby and gym area
Prepare monthly statistical reports of reception services
Manage booking of lactation rooms for staff
Support Senior Officer, Administration on ad hoc tasks in office administration
Requirements:
Diploma graduate or above
2-5 years’ working experience preferably managing reception counter in sizeable organization
Excellent customer service skills in handling customers’ enquiries or complaints and greeting guests
Good team player with excellent communication and interpersonal skills
Service–orientated and diplomatic personality
Good command of spoken and written English and Chinese. Fluent Putonghua is preferred
Proficient in MS Office applications including Word, Excel, PowerPoint, etc. is an advantage</t>
  </si>
  <si>
    <t>2-5 years</t>
  </si>
  <si>
    <t xml:space="preserve"> Receptionist</t>
  </si>
</sst>
</file>

<file path=xl/styles.xml><?xml version="1.0" encoding="utf-8"?>
<styleSheet xmlns="http://schemas.openxmlformats.org/spreadsheetml/2006/main" xmlns:xr9="http://schemas.microsoft.com/office/spreadsheetml/2016/revision9">
  <numFmts count="7">
    <numFmt numFmtId="41" formatCode="_-* #,##0_-;\-* #,##0_-;_-* &quot;-&quot;_-;_-@_-"/>
    <numFmt numFmtId="42" formatCode="_-&quot;£&quot;* #,##0_-;\-&quot;£&quot;* #,##0_-;_-&quot;£&quot;* &quot;-&quot;_-;_-@_-"/>
    <numFmt numFmtId="43" formatCode="_-* #,##0.00_-;\-* #,##0.00_-;_-* &quot;-&quot;??_-;_-@_-"/>
    <numFmt numFmtId="44" formatCode="_-&quot;£&quot;* #,##0.00_-;\-&quot;£&quot;* #,##0.00_-;_-&quot;£&quot;* &quot;-&quot;??_-;_-@_-"/>
    <numFmt numFmtId="176" formatCode="0.00_);[Red]\(0.00\)"/>
    <numFmt numFmtId="177" formatCode="0_ "/>
    <numFmt numFmtId="178" formatCode="0.0_ "/>
  </numFmts>
  <fonts count="22">
    <font>
      <sz val="11"/>
      <color theme="1"/>
      <name val="Calibri"/>
      <charset val="134"/>
      <scheme val="minor"/>
    </font>
    <font>
      <sz val="50"/>
      <color theme="1"/>
      <name val="Calibri"/>
      <charset val="134"/>
      <scheme val="minor"/>
    </font>
    <font>
      <sz val="30"/>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1"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2"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1" fillId="3" borderId="4" applyNumberFormat="0" applyAlignment="0" applyProtection="0">
      <alignment vertical="center"/>
    </xf>
    <xf numFmtId="0" fontId="12" fillId="4" borderId="5" applyNumberFormat="0" applyAlignment="0" applyProtection="0">
      <alignment vertical="center"/>
    </xf>
    <xf numFmtId="0" fontId="13" fillId="4" borderId="4" applyNumberFormat="0" applyAlignment="0" applyProtection="0">
      <alignment vertical="center"/>
    </xf>
    <xf numFmtId="0" fontId="14" fillId="5" borderId="6" applyNumberFormat="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13">
    <xf numFmtId="0" fontId="0" fillId="0" borderId="0" xfId="0">
      <alignment vertical="center"/>
    </xf>
    <xf numFmtId="0" fontId="0" fillId="0" borderId="0" xfId="0" applyAlignment="1">
      <alignment vertical="center"/>
    </xf>
    <xf numFmtId="176" fontId="0" fillId="0" borderId="0" xfId="0" applyNumberFormat="1">
      <alignment vertical="center"/>
    </xf>
    <xf numFmtId="0" fontId="0" fillId="0" borderId="0" xfId="0" applyNumberFormat="1" applyAlignment="1">
      <alignment vertical="center"/>
    </xf>
    <xf numFmtId="58" fontId="0" fillId="0" borderId="0" xfId="0" applyNumberFormat="1" applyAlignment="1">
      <alignment vertical="center"/>
    </xf>
    <xf numFmtId="58" fontId="0" fillId="0" borderId="0" xfId="0" applyNumberFormat="1">
      <alignment vertical="center"/>
    </xf>
    <xf numFmtId="0" fontId="0" fillId="0" borderId="0" xfId="0" applyNumberFormat="1" applyAlignment="1">
      <alignment vertical="center" wrapText="1"/>
    </xf>
    <xf numFmtId="0" fontId="1" fillId="0" borderId="0" xfId="0" applyFont="1" applyAlignment="1">
      <alignment vertical="center"/>
    </xf>
    <xf numFmtId="177" fontId="0" fillId="0" borderId="0" xfId="0" applyNumberFormat="1" applyAlignment="1">
      <alignment vertical="center"/>
    </xf>
    <xf numFmtId="0" fontId="2" fillId="0" borderId="0" xfId="0" applyFont="1" applyAlignment="1">
      <alignment vertical="center"/>
    </xf>
    <xf numFmtId="0" fontId="0" fillId="0" borderId="0" xfId="0" applyAlignment="1">
      <alignment vertical="center" wrapText="1"/>
    </xf>
    <xf numFmtId="177" fontId="0" fillId="0" borderId="0" xfId="0" applyNumberFormat="1">
      <alignment vertical="center"/>
    </xf>
    <xf numFmtId="178" fontId="0" fillId="0" borderId="0" xfId="0" applyNumberFormat="1" applyAlignment="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294"/>
  <sheetViews>
    <sheetView tabSelected="1" zoomScale="85" zoomScaleNormal="85" zoomScaleSheetLayoutView="60" topLeftCell="U1" workbookViewId="0">
      <selection activeCell="AJ2" sqref="AJ2"/>
    </sheetView>
  </sheetViews>
  <sheetFormatPr defaultColWidth="10.2857142857143" defaultRowHeight="15"/>
  <cols>
    <col min="1" max="1" width="30.5904761904762" customWidth="1"/>
    <col min="2" max="13" width="22.5238095238095" customWidth="1"/>
    <col min="15" max="15" width="11.4285714285714"/>
    <col min="17" max="17" width="21.847619047619" style="1" customWidth="1"/>
    <col min="18" max="18" width="33.4380952380952" style="1" customWidth="1"/>
    <col min="19" max="19" width="15.4571428571429" style="1" customWidth="1"/>
    <col min="20" max="20" width="17.5714285714286" customWidth="1"/>
    <col min="21" max="21" width="23.5238095238095" customWidth="1"/>
    <col min="22" max="22" width="23.2857142857143" style="2" customWidth="1"/>
    <col min="23" max="23" width="16.2857142857143"/>
    <col min="24" max="24" width="54.1428571428571" customWidth="1"/>
    <col min="25" max="25" width="110.742857142857" customWidth="1"/>
  </cols>
  <sheetData>
    <row r="1" spans="1:32">
      <c r="A1" t="s">
        <v>0</v>
      </c>
      <c r="B1" t="s">
        <v>1</v>
      </c>
      <c r="C1" t="s">
        <v>2</v>
      </c>
      <c r="D1" t="s">
        <v>3</v>
      </c>
      <c r="E1" t="s">
        <v>4</v>
      </c>
      <c r="F1" t="s">
        <v>5</v>
      </c>
      <c r="G1" t="s">
        <v>6</v>
      </c>
      <c r="H1" t="s">
        <v>7</v>
      </c>
      <c r="I1" t="s">
        <v>8</v>
      </c>
      <c r="J1" t="s">
        <v>9</v>
      </c>
      <c r="K1" t="s">
        <v>10</v>
      </c>
      <c r="L1" t="s">
        <v>11</v>
      </c>
      <c r="M1" t="s">
        <v>12</v>
      </c>
      <c r="N1" t="s">
        <v>13</v>
      </c>
      <c r="O1" t="s">
        <v>14</v>
      </c>
      <c r="P1" t="s">
        <v>15</v>
      </c>
      <c r="Q1" s="1" t="s">
        <v>16</v>
      </c>
      <c r="R1" s="1" t="s">
        <v>17</v>
      </c>
      <c r="S1" s="1" t="s">
        <v>18</v>
      </c>
      <c r="T1" t="s">
        <v>19</v>
      </c>
      <c r="U1" t="s">
        <v>20</v>
      </c>
      <c r="V1" s="2" t="s">
        <v>21</v>
      </c>
      <c r="W1" t="s">
        <v>22</v>
      </c>
      <c r="X1" t="s">
        <v>23</v>
      </c>
      <c r="Y1" t="s">
        <v>24</v>
      </c>
      <c r="Z1" t="s">
        <v>25</v>
      </c>
      <c r="AA1" t="s">
        <v>26</v>
      </c>
      <c r="AB1" t="s">
        <v>27</v>
      </c>
      <c r="AC1" t="s">
        <v>28</v>
      </c>
      <c r="AD1" t="s">
        <v>29</v>
      </c>
      <c r="AE1" t="s">
        <v>30</v>
      </c>
      <c r="AF1" t="s">
        <v>31</v>
      </c>
    </row>
    <row r="2" s="1" customFormat="1" ht="240" spans="1:29">
      <c r="A2" s="1" t="s">
        <v>9</v>
      </c>
      <c r="B2" s="1" t="str">
        <f>IFERROR(IF(SEARCH(B$1,$A2),1,0),"0")</f>
        <v>0</v>
      </c>
      <c r="C2" s="1" t="str">
        <f>IFERROR(IF(SEARCH(C$1,$A2),1,0),"0")</f>
        <v>0</v>
      </c>
      <c r="D2" s="1" t="str">
        <f>IFERROR(IF(SEARCH(D$1,$A2),1,0),"0")</f>
        <v>0</v>
      </c>
      <c r="E2" s="1" t="str">
        <f>IFERROR(IF(SEARCH(E$1,$A2),1,0),"0")</f>
        <v>0</v>
      </c>
      <c r="F2" s="1" t="str">
        <f>IFERROR(IF(SEARCH(F$1,$A2),1,0),"0")</f>
        <v>0</v>
      </c>
      <c r="G2" s="1" t="str">
        <f>IFERROR(IF(SEARCH(G$1,$A2),1,0),"0")</f>
        <v>0</v>
      </c>
      <c r="H2" s="1" t="str">
        <f>IFERROR(IF(SEARCH(H$1,$A2),1,0),"0")</f>
        <v>0</v>
      </c>
      <c r="I2" s="1">
        <f>IFERROR(IF(SEARCH("BI",$A2),1,0),"0")+IFERROR(IF(SEARCH("Business int",$A2),1,0),"0")</f>
        <v>0</v>
      </c>
      <c r="J2" s="1">
        <f>IFERROR(IF(SEARCH(J$1,$A2),1,0),"0")</f>
        <v>1</v>
      </c>
      <c r="K2" s="1" t="str">
        <f>IFERROR(IF(SEARCH(K$1,$A2),1,0),"0")</f>
        <v>0</v>
      </c>
      <c r="L2" s="1" t="str">
        <f>IFERROR(IF(SEARCH(L$1,$A2),1,0),"0")</f>
        <v>0</v>
      </c>
      <c r="M2" s="3">
        <v>0</v>
      </c>
      <c r="N2" s="1" t="s">
        <v>13</v>
      </c>
      <c r="O2" s="4">
        <v>44901</v>
      </c>
      <c r="P2" s="1" t="s">
        <v>32</v>
      </c>
      <c r="Q2" s="1" t="s">
        <v>33</v>
      </c>
      <c r="R2" s="6" t="str">
        <f>LEFT(Q2,IFERROR(SEARCH("Requirement:",Q2,1),IFERROR(SEARCH("Requirements:",Q2,1),IFERROR(SEARCH("Requirements ",Q2,1),IFERROR(SEARCH("Degree",Q2,1),SEARCH("Experience",Q2,1)))))-1)</f>
        <v>Our client is one of the leading financial institutions. They are now recruiting a talent to join their Data Science team. 
Responsibilities:
Understand business needs and collect user requirement
Conduct data mining, cleaning, and analysis to support business objectives
Implement data visualization and dashboard to interpret the analysis results
Develop machine learning algorithm  
Conduct ad-hoc data analysis
</v>
      </c>
      <c r="S2" s="3" t="str">
        <f>RIGHT(Q2,LEN(Q2)-IFERROR(SEARCH("Requirement:",Q2,1),IFERROR(SEARCH("Requirements:",Q2,1),IFERROR(SEARCH("Requirements ",Q2,1),IFERROR(SEARCH("Degree",Q2,1),SEARCH("Experience",Q2,1)))))+1)</f>
        <v>Requirement:
Degree in Computer Science, Quantitative Science, Data Management, Business Analysis or related disciplines
At least 5 years’ experience in data science, modelling and some scripting
Familiar with business visualization tools (e.g., PowerBI or Tableau)
Proficiency in python or other coding language, like R, Scala and Spark
Knowledge of cloud data analysis tools or machine learning is a plus
Strong analytical, business acumen, problem-solving and inter-personal skills
Strong sense of data security and data governance
Good command of written and spoken English and Chinese
All information collected will be kept in strict confidence and will only be used for recruitment purpose. Only shortlisted candidates will be notified.</v>
      </c>
      <c r="T2" s="7"/>
      <c r="U2" s="1" t="s">
        <v>34</v>
      </c>
      <c r="V2" s="8">
        <v>5</v>
      </c>
      <c r="W2" s="1" t="s">
        <v>35</v>
      </c>
      <c r="X2" s="9"/>
      <c r="Y2" s="1" t="s">
        <v>36</v>
      </c>
      <c r="Z2" s="1" t="s">
        <v>37</v>
      </c>
      <c r="AA2" s="1" t="s">
        <v>38</v>
      </c>
      <c r="AB2" s="1" t="s">
        <v>37</v>
      </c>
      <c r="AC2" s="1" t="s">
        <v>39</v>
      </c>
    </row>
    <row r="3" s="1" customFormat="1" ht="409.5" spans="1:28">
      <c r="A3" s="1" t="s">
        <v>40</v>
      </c>
      <c r="B3" s="1" t="str">
        <f>IFERROR(IF(SEARCH(B$1,$A3),1,0),"0")</f>
        <v>0</v>
      </c>
      <c r="C3" s="1" t="str">
        <f>IFERROR(IF(SEARCH(C$1,$A3),1,0),"0")</f>
        <v>0</v>
      </c>
      <c r="D3" s="1" t="str">
        <f>IFERROR(IF(SEARCH(D$1,$A3),1,0),"0")</f>
        <v>0</v>
      </c>
      <c r="E3" s="1">
        <f>IFERROR(IF(SEARCH(E$1,$A3),1,0),"0")</f>
        <v>1</v>
      </c>
      <c r="F3" s="1" t="str">
        <f>IFERROR(IF(SEARCH(F$1,$A3),1,0),"0")</f>
        <v>0</v>
      </c>
      <c r="G3" s="1" t="str">
        <f>IFERROR(IF(SEARCH(G$1,$A3),1,0),"0")</f>
        <v>0</v>
      </c>
      <c r="H3" s="1" t="str">
        <f>IFERROR(IF(SEARCH(H$1,$A3),1,0),"0")</f>
        <v>0</v>
      </c>
      <c r="I3" s="1">
        <f t="shared" ref="I3:I66" si="0">IFERROR(IF(SEARCH("BI",$A3),1,0),"0")+IFERROR(IF(SEARCH("Business int",$A3),1,0),"0")</f>
        <v>0</v>
      </c>
      <c r="J3" s="1" t="str">
        <f>IFERROR(IF(SEARCH(J$1,$A3),1,0),"0")</f>
        <v>0</v>
      </c>
      <c r="K3" s="1" t="str">
        <f>IFERROR(IF(SEARCH(K$1,$A3),1,0),"0")</f>
        <v>0</v>
      </c>
      <c r="L3" s="1" t="str">
        <f>IFERROR(IF(SEARCH(L$1,$A3),1,0),"0")</f>
        <v>0</v>
      </c>
      <c r="M3" s="3">
        <v>0</v>
      </c>
      <c r="N3" s="1" t="s">
        <v>13</v>
      </c>
      <c r="O3" s="4">
        <v>44901</v>
      </c>
      <c r="P3" s="1" t="s">
        <v>41</v>
      </c>
      <c r="Q3" s="10" t="s">
        <v>42</v>
      </c>
      <c r="R3" s="6" t="str">
        <f t="shared" ref="R3:R66" si="1">LEFT(Q3,IFERROR(SEARCH("Requirement:",Q3,1),IFERROR(SEARCH("Requirements:",Q3,1),IFERROR(SEARCH("Requirements ",Q3,1),IFERROR(SEARCH("Degree",Q3,1),SEARCH("Experience",Q3,1)))))-1)</f>
        <v>Key Role Responsibilities:
Participate in client working sessions to discover and understand business strategy and objectives, Data &amp; AI landscape, challenges, and prioritize &amp; refine use cases.
Working with Solution Architects in other parts of NCS and our Data &amp; AI partners to design the latest Data &amp; AI offerings and produce technical proposals.
As a Team Member to deliver Data Visualization, Data Analytics and Modern Data Platform projects for clients.
Skill &amp; Capability </v>
      </c>
      <c r="S3" s="3" t="str">
        <f t="shared" ref="S3:S66" si="2">RIGHT(Q3,LEN(Q3)-IFERROR(SEARCH("Requirement:",Q3,1),IFERROR(SEARCH("Requirements:",Q3,1),IFERROR(SEARCH("Requirements ",Q3,1),IFERROR(SEARCH("Degree",Q3,1),SEARCH("Experience",Q3,1)))))+1)</f>
        <v>Requirements:
Passionate about the development and delivery of Data &amp; AI solutions
Egar to learn and develop capabilities in Data &amp; AI domain
1-3 years of experiences in data analytics delivery
Hands-on experience on Data Visualization tools, e.g. PowerBI, Tableau
Knowledge in one or more Data &amp; AI tools available in Market, e.g. PowerBI, Tableau, Azure Data Factory, Azure Synapse, Cloudera, Databricks, H2O.ai
Communication and presentation skills
Bachelor’s degree in Statistics, Data Science, Computer Science, Computer Engineering, Informaion System, Business or other relevant fields, or an equivalent combination of education and relevant experience
Consulting experience would be an advantage but not essential</v>
      </c>
      <c r="T3" s="1" t="s">
        <v>43</v>
      </c>
      <c r="U3" s="1" t="s">
        <v>44</v>
      </c>
      <c r="V3" s="8">
        <v>2</v>
      </c>
      <c r="W3" s="1" t="s">
        <v>35</v>
      </c>
      <c r="X3" s="1" t="s">
        <v>45</v>
      </c>
      <c r="Y3" s="1" t="s">
        <v>46</v>
      </c>
      <c r="Z3" s="1" t="s">
        <v>47</v>
      </c>
      <c r="AA3" s="1" t="s">
        <v>48</v>
      </c>
      <c r="AB3" s="1" t="s">
        <v>39</v>
      </c>
    </row>
    <row r="4" ht="195" spans="1:26">
      <c r="A4" t="s">
        <v>49</v>
      </c>
      <c r="B4" s="1" t="str">
        <f t="shared" ref="B4:B67" si="3">IFERROR(IF(SEARCH(B$1,$A4),1,0),"0")</f>
        <v>0</v>
      </c>
      <c r="C4" s="1" t="str">
        <f t="shared" ref="C4:C67" si="4">IFERROR(IF(SEARCH(C$1,$A4),1,0),"0")</f>
        <v>0</v>
      </c>
      <c r="D4" s="1" t="str">
        <f t="shared" ref="D4:D67" si="5">IFERROR(IF(SEARCH(D$1,$A4),1,0),"0")</f>
        <v>0</v>
      </c>
      <c r="E4" s="1">
        <f t="shared" ref="E4:E67" si="6">IFERROR(IF(SEARCH(E$1,$A4),1,0),"0")</f>
        <v>1</v>
      </c>
      <c r="F4" s="1" t="str">
        <f t="shared" ref="F4:F67" si="7">IFERROR(IF(SEARCH(F$1,$A4),1,0),"0")</f>
        <v>0</v>
      </c>
      <c r="G4" s="1" t="str">
        <f t="shared" ref="G4:G67" si="8">IFERROR(IF(SEARCH(G$1,$A4),1,0),"0")</f>
        <v>0</v>
      </c>
      <c r="H4" s="1" t="str">
        <f t="shared" ref="H4:H67" si="9">IFERROR(IF(SEARCH(H$1,$A4),1,0),"0")</f>
        <v>0</v>
      </c>
      <c r="I4" s="1">
        <f t="shared" si="0"/>
        <v>0</v>
      </c>
      <c r="J4" s="1" t="str">
        <f t="shared" ref="J4:J67" si="10">IFERROR(IF(SEARCH(J$1,$A4),1,0),"0")</f>
        <v>0</v>
      </c>
      <c r="K4" s="1" t="str">
        <f>IFERROR(IF(SEARCH(K$1,$A4),1,0),"0")</f>
        <v>0</v>
      </c>
      <c r="L4" s="1" t="str">
        <f>IFERROR(IF(SEARCH(L$1,$A4),1,0),"0")</f>
        <v>0</v>
      </c>
      <c r="M4" s="3">
        <v>0</v>
      </c>
      <c r="N4" t="s">
        <v>13</v>
      </c>
      <c r="O4" s="5">
        <v>44901</v>
      </c>
      <c r="P4" t="s">
        <v>50</v>
      </c>
      <c r="Q4" s="1" t="s">
        <v>51</v>
      </c>
      <c r="R4" s="6" t="str">
        <f t="shared" si="1"/>
        <v>Duties:
Manage &amp; support data governance model and framework
Assist on development of data dictionary, business glossary on critical data elements
Collaborate with various teams to implement data quality standards, data protection standards and adoption requirements
Prepare training material to demonstrate to key stakeholders
</v>
      </c>
      <c r="S4" s="3" t="str">
        <f t="shared" si="2"/>
        <v>Requirement:
Degree or above
Min. 3 yrs' experience in data management/governance/analytics in financial services/Fintech related industries
Experience in establishing/monitoring data governance framework
Knowledge/experience using Axon, EDC, IDQ, etc. (advantage)
High proficiency in database, data management, analytics, MS Office, SQL, and other big data analytics tools
Excellent communication &amp; negotiation skills
Fluency in English and Chinese</v>
      </c>
      <c r="T4" t="s">
        <v>52</v>
      </c>
      <c r="U4" s="1" t="s">
        <v>53</v>
      </c>
      <c r="V4" s="8">
        <v>3</v>
      </c>
      <c r="W4" t="s">
        <v>35</v>
      </c>
      <c r="X4" t="s">
        <v>45</v>
      </c>
      <c r="Y4" t="s">
        <v>46</v>
      </c>
      <c r="Z4" t="s">
        <v>39</v>
      </c>
    </row>
    <row r="5" ht="165" spans="1:29">
      <c r="A5" t="s">
        <v>54</v>
      </c>
      <c r="B5" s="1" t="str">
        <f t="shared" si="3"/>
        <v>0</v>
      </c>
      <c r="C5" s="1" t="str">
        <f t="shared" si="4"/>
        <v>0</v>
      </c>
      <c r="D5" s="1" t="str">
        <f t="shared" si="5"/>
        <v>0</v>
      </c>
      <c r="E5" s="1" t="str">
        <f t="shared" si="6"/>
        <v>0</v>
      </c>
      <c r="F5" s="1" t="str">
        <f t="shared" si="7"/>
        <v>0</v>
      </c>
      <c r="G5" s="1" t="str">
        <f t="shared" si="8"/>
        <v>0</v>
      </c>
      <c r="H5" s="1" t="str">
        <f t="shared" si="9"/>
        <v>0</v>
      </c>
      <c r="I5" s="1">
        <f t="shared" si="0"/>
        <v>0</v>
      </c>
      <c r="J5" s="1" t="str">
        <f t="shared" si="10"/>
        <v>0</v>
      </c>
      <c r="K5" s="1" t="str">
        <f>IFERROR(IF(SEARCH(K$1,$A5),1,0),"0")</f>
        <v>0</v>
      </c>
      <c r="L5" s="1" t="str">
        <f>IFERROR(IF(SEARCH(L$1,$A5),1,0),"0")</f>
        <v>0</v>
      </c>
      <c r="M5" s="3">
        <v>1</v>
      </c>
      <c r="N5" t="s">
        <v>13</v>
      </c>
      <c r="O5" s="5">
        <v>44901</v>
      </c>
      <c r="P5" t="s">
        <v>55</v>
      </c>
      <c r="Q5" s="1" t="s">
        <v>56</v>
      </c>
      <c r="R5" s="6" t="str">
        <f t="shared" si="1"/>
        <v>Reports to: Solution Lead / Senior Solution Lead
Department: Information Technology (IMT)
Role Introduction
Solution Analyst is responsible for building reliable, secure and highly-scalable IT systems for complex business problems by understanding and translating user needs into business and technical </v>
      </c>
      <c r="S5" s="3" t="str">
        <f t="shared" si="2"/>
        <v>requirements and collaborating with crucial stakeholders to design, develop, test, integrate and implement these solutions.
Key Responsibilities
Collaborate with business users, internal technology teams and external vendors to identify fit-for-purpose, reliable, secure and highly-scalable IT solutions to complex business problems
Analyze and translate user needs into business and technical requirements, design, develop and ensure smooth implementation through collaboration with business and IT stakeholders
Participate in Scrum activities as Subject Matter Expert to identify and understand business processes, available technology solutions and their configuration and management to provide seamless, integrated solutions
Contribute towards complete software development lifecycle of system implementation projects, including requirements elicitation and prioritization, systems design and development, test documentation and execution, implementation and operational support
Work independently during programme and project execution to ensure successful, on-time delivery by anticipating dependencies and impediments, prioritizing multiple stakeholders and tasks, making trade-offs between business needs and constraints and managing work time efficiently
Facilitate collaboration with cross-functional stakeholders through clear communication and documentation
Participate in change management efforts, including stakeholder process analysis, workshop facilitation, mass communications, training and presentations
Plan, prioritize and deliver systems enhancements and bug fixes
Provide Level 2 and 3 support, troubleshoot production systems and services
Develop proactive monitoring and diagnosis tools to ensure solution SLAs are maintained
Participate in vendor solution selections, make recommendations that align with business needs and company’s technology roadmap, standards and practices
Support continuous improvement of standard corporate IT Practices
Keep abreast of latest trends in technology, industry and corresponding business domain
Collaborate with other IT domains to drive innovation
Requirements
Minimum 4 years of related IT experience across entire software development lifecycle for delivery of complex software solutions (less years of experience will be considered for junior position)
Bachelor’s (or equivalent education qualifications) in Computer Science, Computer Engineering, or related disciplines
Strong knowledge in security and compliance practices and technologies
Advanced expertise in software development methodologies – Design Thinking, Agile and DevOps is beneficial
Strong understanding of current technology concepts, trends and capabilities
Experience with tools and technologies (data integration/ETL, reporting, metadata management, data quality management etc.), preferably using INFORMATICA tools and technologies, Test Data management and Managed Files Transfer
Strong in database concepts and competence in SQL query and optimization
Strong understanding of data model and database structure to be able to perform data discovery from IT systems
Knowledge in Linux environment and scripting is beneficial
Good understanding and skill in cloud components and services for development
Well-developed analytical, problem-solving, and decision-making skills, leveraging both logic and creativity
Strong troubleshooting skills; ability to identify patterns and generate ideas
Well organized, thrive in a sense-of-urgency environment, leverage best practices, and most importantly, innovate through any problem with a can-do attitude
Experience in collaborating with multiple cross-functional and geographically dispersed teams
Ability to interact professionally with diverse groups of stakeholders
Excellent interpersonal and communication skills, strong verbal and written presentation skills
Airline knowledge is beneficial 
Application Deadline: 18 Dec 2022
Personal &amp; Application Information
Cathay Pacific is an Equal Opportunities Employer. Personal data provided by job applicants will be used strictly in accordance with our personal data policy and for recruitment purposes only. Candidates not notified within eight weeks may consider their application unsuccessful. All related information will be kept in our file for up to 24 months. A copy of our Personal Information Collection Statement will be provided upon request by contacting our Data Protection Officer.
Please note that with effect from 1 June 2022 onwards, all Cathay employees and contractors who work in Cathay City and all other Cathay Group Company premises in Hong Kong must have received a third dose of COVID 19 vaccine.  Being tested regularly for COVID-19 is not an option. Consideration will be given to those who are unable to get vaccinated for valid medical reasons.</v>
      </c>
      <c r="U5" s="1" t="s">
        <v>57</v>
      </c>
      <c r="V5" s="8">
        <v>4</v>
      </c>
      <c r="W5" t="s">
        <v>35</v>
      </c>
      <c r="X5" t="s">
        <v>45</v>
      </c>
      <c r="Y5" t="s">
        <v>58</v>
      </c>
      <c r="Z5" t="s">
        <v>59</v>
      </c>
      <c r="AA5" t="s">
        <v>38</v>
      </c>
      <c r="AB5" t="s">
        <v>60</v>
      </c>
      <c r="AC5" t="s">
        <v>39</v>
      </c>
    </row>
    <row r="6" ht="345" spans="1:28">
      <c r="A6" t="s">
        <v>61</v>
      </c>
      <c r="B6" s="1" t="str">
        <f t="shared" si="3"/>
        <v>0</v>
      </c>
      <c r="C6" s="1" t="str">
        <f t="shared" si="4"/>
        <v>0</v>
      </c>
      <c r="D6" s="1" t="str">
        <f t="shared" si="5"/>
        <v>0</v>
      </c>
      <c r="E6" s="1">
        <f t="shared" si="6"/>
        <v>1</v>
      </c>
      <c r="F6" s="1" t="str">
        <f t="shared" si="7"/>
        <v>0</v>
      </c>
      <c r="G6" s="1">
        <f t="shared" si="8"/>
        <v>1</v>
      </c>
      <c r="H6" s="1" t="str">
        <f t="shared" si="9"/>
        <v>0</v>
      </c>
      <c r="I6" s="1">
        <f t="shared" si="0"/>
        <v>0</v>
      </c>
      <c r="J6" s="1" t="str">
        <f t="shared" si="10"/>
        <v>0</v>
      </c>
      <c r="K6" s="1" t="str">
        <f>IFERROR(IF(SEARCH(K$1,$A6),1,0),"0")</f>
        <v>0</v>
      </c>
      <c r="L6" s="1" t="str">
        <f>IFERROR(IF(SEARCH(L$1,$A6),1,0),"0")</f>
        <v>0</v>
      </c>
      <c r="M6" s="3">
        <v>0</v>
      </c>
      <c r="N6" t="s">
        <v>13</v>
      </c>
      <c r="O6" s="5">
        <v>44901</v>
      </c>
      <c r="P6" t="s">
        <v>15</v>
      </c>
      <c r="Q6" s="1" t="s">
        <v>62</v>
      </c>
      <c r="R6" s="6" t="str">
        <f t="shared" si="1"/>
        <v>Job Description:
Establish and maintain high-efficiency and high-quality in-house software development and AI project implementation process and standard
Working knowledge of SQL Server, Create Power BI (PBI) Dashboards &amp; Reports
Develop reference modules and programs for facilitating the adoption of big data analytics
Enhance and maintain the theme pages for big data analytics platform and data sharing infrastructure
Reveal and uncover insights by exploring and mining structured and unstructured data
Apply analytical methods and algorithms to build data products that generate business insights and improve operational efficiency
Job </v>
      </c>
      <c r="S6" s="3" t="str">
        <f t="shared" si="2"/>
        <v>Requirements:
University degree holder or above in relevant field (Computer Science, Software Engineering, Data Mining, Machine Learning)
Over 3 years of experience in data analyze and programming
Experience in Business Intelligence Visualization Techniques like PowerBI and DataV
Knowledge in ETL processing and methodologies
Good knowledge in development with Python OR C#.NET OR JAVA OR ReactJS, VueJS, AngularJS
Hands-on experience on Oracle, MSSQL, MySQL Server, Greenplum with GIS database administration and optimization
Experience in big data analytics and AI projects is a big plus
Strong analytical and problem-solving skills, self-motivated and able to work under pressure
Able to communicate effectively with both technical and business audience in Mandarin Chinese and English
We offer attractive remuneration package with comprehensive fringe benefits to the right candidates. Interested parties please send resume with day-time contact number, expected salary and quoting Ref. No. to Human Resources Manager, 29/F., China Overseas Building, 139 Hennessy Road, Wanchai, Hong Kong or e-mail or fax to 2528 2840.
Interested parties are invited to visit our website (www.cohl.com) for more information.
Applicants who are not invited within 2 months may consider their applications unsuccessful. All information provided by applicants will be treated in strict confidence and used only for recruitment purposes. Applicants may be considered for other suitable positions within the China Overseas Group and its related companies for one-year period, thereafter which their personal data will be destroyed.
Serving The Community 。 Prospering Hong Kong</v>
      </c>
      <c r="T6" t="s">
        <v>63</v>
      </c>
      <c r="U6" s="1" t="s">
        <v>53</v>
      </c>
      <c r="V6" s="8">
        <v>3</v>
      </c>
      <c r="W6" t="s">
        <v>35</v>
      </c>
      <c r="X6" t="s">
        <v>45</v>
      </c>
      <c r="Y6" t="s">
        <v>46</v>
      </c>
      <c r="Z6" t="s">
        <v>64</v>
      </c>
      <c r="AA6" t="s">
        <v>37</v>
      </c>
      <c r="AB6" t="s">
        <v>39</v>
      </c>
    </row>
    <row r="7" ht="255" spans="1:28">
      <c r="A7" t="s">
        <v>65</v>
      </c>
      <c r="B7" s="1" t="str">
        <f t="shared" si="3"/>
        <v>0</v>
      </c>
      <c r="C7" s="1" t="str">
        <f t="shared" si="4"/>
        <v>0</v>
      </c>
      <c r="D7" s="1" t="str">
        <f t="shared" si="5"/>
        <v>0</v>
      </c>
      <c r="E7" s="1" t="str">
        <f t="shared" si="6"/>
        <v>0</v>
      </c>
      <c r="F7" s="1" t="str">
        <f t="shared" si="7"/>
        <v>0</v>
      </c>
      <c r="G7" s="1" t="str">
        <f t="shared" si="8"/>
        <v>0</v>
      </c>
      <c r="H7" s="1" t="str">
        <f t="shared" si="9"/>
        <v>0</v>
      </c>
      <c r="I7" s="1">
        <f t="shared" si="0"/>
        <v>1</v>
      </c>
      <c r="J7" s="1" t="str">
        <f t="shared" si="10"/>
        <v>0</v>
      </c>
      <c r="K7" s="1" t="str">
        <f>IFERROR(IF(SEARCH(K$1,$A7),1,0),"0")</f>
        <v>0</v>
      </c>
      <c r="L7" s="1" t="str">
        <f>IFERROR(IF(SEARCH(L$1,$A7),1,0),"0")</f>
        <v>0</v>
      </c>
      <c r="M7" s="3">
        <v>0</v>
      </c>
      <c r="N7" t="s">
        <v>13</v>
      </c>
      <c r="O7" s="5">
        <v>44901</v>
      </c>
      <c r="P7" t="s">
        <v>32</v>
      </c>
      <c r="Q7" s="1" t="s">
        <v>66</v>
      </c>
      <c r="R7" s="6" t="str">
        <f t="shared" si="1"/>
        <v> Responsibilities:
Build dashboards to support different business need and provide value-added insights
Work with business users to understand report use cases and user requirements
Documentation of technical specs and requirements
Data model design and development
Work with IT team to ensure smooth ETL flow from end to end
Ad hoc analysis to support management team
Troubleshoot for daily BI issues and access right problems
Job </v>
      </c>
      <c r="S7" s="3" t="str">
        <f t="shared" si="2"/>
        <v>Requirements:
Bachelor's degree in Computer Science, Statistics, Mathematics, Data Science or related disciplines
Minimum 5 years of experience in related fields
Strong Tableau skills and knowledge
Good SQL Skills
Proficiency in data modeling tools (Python, R…) is big advantage
Good MS Office/Outlook knowledge, Strong Excel Skills
Proficient writing skills in English
Fluent speaking Cantonese and English, Mandarin is a plus
Strong sense of numbers and analytic skill
Self-motivating team player with good interpersonal skill
We offer competitive salary and benefits to the right candidate.  Interested parties please send your application with date of availability, present &amp; expected salary to the Human Resources Department, Bureau Veritas Hong Kong Limited by mail or clicking “APPLY NOW”.  To submit your application by mail, please mark "Confidential" and position applied on the envelope.
Our Benefits:
Excellent Training &amp; Career Advancement Opportunities
Double Pay, Performance Bonus
5-day Work Week
Public Holiday, Annual Leave, Marriage Leave, Maternity Leave &amp; Paternity Leave
Life &amp; Medical Insurance Benefits
Mandatory Provident Fund Contribution
Education &amp; Training Subsidies
Join us on Linkedin:  https://www.linkedin.com/company/bureau-veritas
Mail 
7/F, Harbourside HQ
8 Lam Chak Street
Kowloon Bay, Kowloon
Personal data collected will be used for recruitment purposes only.</v>
      </c>
      <c r="T7" t="s">
        <v>52</v>
      </c>
      <c r="U7" s="1" t="s">
        <v>34</v>
      </c>
      <c r="V7" s="8">
        <v>5</v>
      </c>
      <c r="W7" t="s">
        <v>35</v>
      </c>
      <c r="X7" t="s">
        <v>45</v>
      </c>
      <c r="Y7" t="s">
        <v>67</v>
      </c>
      <c r="Z7" t="s">
        <v>68</v>
      </c>
      <c r="AA7" t="s">
        <v>38</v>
      </c>
      <c r="AB7" t="s">
        <v>39</v>
      </c>
    </row>
    <row r="8" ht="345" spans="1:28">
      <c r="A8" t="s">
        <v>69</v>
      </c>
      <c r="B8" s="1" t="str">
        <f t="shared" si="3"/>
        <v>0</v>
      </c>
      <c r="C8" s="1" t="str">
        <f t="shared" si="4"/>
        <v>0</v>
      </c>
      <c r="D8" s="1" t="str">
        <f t="shared" si="5"/>
        <v>0</v>
      </c>
      <c r="E8" s="1" t="str">
        <f t="shared" si="6"/>
        <v>0</v>
      </c>
      <c r="F8" s="1">
        <f t="shared" si="7"/>
        <v>1</v>
      </c>
      <c r="G8" s="1" t="str">
        <f t="shared" si="8"/>
        <v>0</v>
      </c>
      <c r="H8" s="1" t="str">
        <f t="shared" si="9"/>
        <v>0</v>
      </c>
      <c r="I8" s="1">
        <f t="shared" si="0"/>
        <v>0</v>
      </c>
      <c r="J8" s="1" t="str">
        <f t="shared" si="10"/>
        <v>0</v>
      </c>
      <c r="K8" s="1" t="str">
        <f>IFERROR(IF(SEARCH(K$1,$A8),1,0),"0")</f>
        <v>0</v>
      </c>
      <c r="L8" s="1" t="str">
        <f>IFERROR(IF(SEARCH(L$1,$A8),1,0),"0")</f>
        <v>0</v>
      </c>
      <c r="M8" s="3">
        <v>0</v>
      </c>
      <c r="N8" t="s">
        <v>13</v>
      </c>
      <c r="O8" s="5">
        <v>44901</v>
      </c>
      <c r="P8" t="s">
        <v>41</v>
      </c>
      <c r="Q8" s="1" t="s">
        <v>70</v>
      </c>
      <c r="R8" s="6" t="str">
        <f t="shared" si="1"/>
        <v>Key Role Responsibilities:
Drive Data &amp; AI offerings in the market, effectively positioning those offerings with sales teams and target clients.
Participate in client working sessions to discover and understand business strategy and objectives, Data &amp; AI landscape, challenges, and prioritize &amp; refine use cases.
Working with Solution Architects in other parts of NCS and our Data &amp; AI partners to design the latest Data &amp; AI offerings and produce technical proposals.
As a Team Member to deliver Data Integration, Data Modelling and Modern Data Platform projects for clients.
Skill &amp; Capability </v>
      </c>
      <c r="S8" s="3" t="str">
        <f t="shared" si="2"/>
        <v>Requirements:
Passionate about the development and delivery of Data &amp; AI solutions
Egar to learn and develop capabilities in Data &amp; AI domain
3-5 years of experiences in data integration, data architecture, data platfrom, data governance delivery
Hands-on experience on ETL and data modelling
Knowledge in one or more Data &amp; AI tools available in Market, e.g. Azure Data Factory, Azure Synapse, Cloudera, Databricks, Informatica, Boomi, Python, etc
Communication and presentation skills
Participate in the pursuit of engagements, maintaining the relationship through the delivery phase resulting in repeat client business
Bachelor’s degree in Computer Science, Computer Engineering, Information System, Business or other relevant fields, or an equivalent combination of education and relevant experience
Consulting experience would be an advantage but not essential</v>
      </c>
      <c r="U8" s="1" t="s">
        <v>71</v>
      </c>
      <c r="V8" s="8">
        <v>4</v>
      </c>
      <c r="W8" t="s">
        <v>35</v>
      </c>
      <c r="X8" t="s">
        <v>45</v>
      </c>
      <c r="Y8" t="s">
        <v>46</v>
      </c>
      <c r="Z8" t="s">
        <v>47</v>
      </c>
      <c r="AA8" t="s">
        <v>48</v>
      </c>
      <c r="AB8" t="s">
        <v>39</v>
      </c>
    </row>
    <row r="9" ht="240" spans="1:28">
      <c r="A9" t="s">
        <v>72</v>
      </c>
      <c r="B9" s="1" t="str">
        <f t="shared" si="3"/>
        <v>0</v>
      </c>
      <c r="C9" s="1" t="str">
        <f t="shared" si="4"/>
        <v>0</v>
      </c>
      <c r="D9" s="1" t="str">
        <f t="shared" si="5"/>
        <v>0</v>
      </c>
      <c r="E9" s="1" t="str">
        <f t="shared" si="6"/>
        <v>0</v>
      </c>
      <c r="F9" s="1" t="str">
        <f t="shared" si="7"/>
        <v>0</v>
      </c>
      <c r="G9" s="1" t="str">
        <f t="shared" si="8"/>
        <v>0</v>
      </c>
      <c r="H9" s="1" t="str">
        <f t="shared" si="9"/>
        <v>0</v>
      </c>
      <c r="I9" s="1">
        <f t="shared" si="0"/>
        <v>0</v>
      </c>
      <c r="J9" s="1">
        <f t="shared" si="10"/>
        <v>1</v>
      </c>
      <c r="K9" s="1" t="str">
        <f>IFERROR(IF(SEARCH(K$1,$A9),1,0),"0")</f>
        <v>0</v>
      </c>
      <c r="L9" s="1" t="str">
        <f>IFERROR(IF(SEARCH(L$1,$A9),1,0),"0")</f>
        <v>0</v>
      </c>
      <c r="M9" s="3">
        <v>0</v>
      </c>
      <c r="N9" t="s">
        <v>13</v>
      </c>
      <c r="O9" s="5">
        <v>44901</v>
      </c>
      <c r="P9" t="s">
        <v>15</v>
      </c>
      <c r="Q9" s="1" t="s">
        <v>73</v>
      </c>
      <c r="R9" s="6" t="str">
        <f t="shared" si="1"/>
        <v>Responsibilities:
Establish and maintain high-efficiency and high-quality in-house software development
Develop NEW BI technology and architecture including data warehouse, dimensional modelling, data mining and reporting tools
Perform and implement business performance reporting, dashboard building and financial data analyst
Develop and maintain BI system documentation
Support ad-hoc requests for data analysis or reporting
</v>
      </c>
      <c r="S9" s="3" t="str">
        <f t="shared" si="2"/>
        <v>Requirements: 
Bachelor’s Degree in Science/Technology/Engineering/Mathematics or any other relevant field of studies
Experience in Python and open-source ML libraries
At least 3 years of experience in business intelligence/ visualization/ data analytics
Strong communication (Cantonese and English, with Putonghua an advantage)
Positive thinking and proactive to communicate with others and keen to learn and drive to deliver results
Good team player striving for team success and win-win results
For interested parties, please send your full resume to cv@ peoplehub.hk
Personal data will be treated with strict confidential and used for recruitment purpose only
Ref.: Python, ETL, Data, ML, Business Intelligence, Power BI</v>
      </c>
      <c r="U9" s="1" t="s">
        <v>53</v>
      </c>
      <c r="V9" s="8">
        <v>3</v>
      </c>
      <c r="W9" t="s">
        <v>35</v>
      </c>
      <c r="X9" t="s">
        <v>45</v>
      </c>
      <c r="Y9" t="s">
        <v>46</v>
      </c>
      <c r="Z9" t="s">
        <v>74</v>
      </c>
      <c r="AA9" t="s">
        <v>75</v>
      </c>
      <c r="AB9" t="s">
        <v>39</v>
      </c>
    </row>
    <row r="10" ht="210" spans="1:28">
      <c r="A10" t="s">
        <v>76</v>
      </c>
      <c r="B10" s="1" t="str">
        <f t="shared" si="3"/>
        <v>0</v>
      </c>
      <c r="C10" s="1" t="str">
        <f t="shared" si="4"/>
        <v>0</v>
      </c>
      <c r="D10" s="1" t="str">
        <f t="shared" si="5"/>
        <v>0</v>
      </c>
      <c r="E10" s="1">
        <f t="shared" si="6"/>
        <v>1</v>
      </c>
      <c r="F10" s="1" t="str">
        <f t="shared" si="7"/>
        <v>0</v>
      </c>
      <c r="G10" s="1" t="str">
        <f t="shared" si="8"/>
        <v>0</v>
      </c>
      <c r="H10" s="1" t="str">
        <f t="shared" si="9"/>
        <v>0</v>
      </c>
      <c r="I10" s="1">
        <f t="shared" si="0"/>
        <v>0</v>
      </c>
      <c r="J10" s="1" t="str">
        <f t="shared" si="10"/>
        <v>0</v>
      </c>
      <c r="K10" s="1" t="str">
        <f>IFERROR(IF(SEARCH(K$1,$A10),1,0),"0")</f>
        <v>0</v>
      </c>
      <c r="L10" s="1" t="str">
        <f>IFERROR(IF(SEARCH(L$1,$A10),1,0),"0")</f>
        <v>0</v>
      </c>
      <c r="M10" s="3">
        <v>0</v>
      </c>
      <c r="N10" t="s">
        <v>13</v>
      </c>
      <c r="O10" s="5">
        <v>44901</v>
      </c>
      <c r="P10" t="s">
        <v>77</v>
      </c>
      <c r="Q10" s="1" t="s">
        <v>78</v>
      </c>
      <c r="R10" s="6" t="str">
        <f t="shared" si="1"/>
        <v>Responsibilities:
Collect data, build and maintain data pipelines, conduct data exploration and transfer data into valuable business insights
Analyze structured and unstructured data and visualize findings
Responsible for valid data analyzing process including data extraction, manipulation, processing, storage and archive
Assist ad hoc projects and perform other duties as assigned
 </v>
      </c>
      <c r="S10" s="3" t="str">
        <f t="shared" si="2"/>
        <v>Requirements:
Degree in Data Science, Business Analysis Statistics, Information Technology or related discipline
2+ year of relevant experience in data analysis
Proficiency in VBA and SQL; Knowledge in Python, Tableau, Power BI, google analytics are preferable
Detail minded with strong analytical skills, presentation, interpersonal, communication and problem-solving skills
Ability to work under pressure and tight deadline
A team player with good communication skills
Good command of both written and spoken English and Chinese; including Mandarin
We are an equal opportunity employer, and offer excellent prospects and career development for the right candidate.  Interested parties please send your application with full career history, current and expected salary by clicking the Apply Now button below.
Applications will be treated in strict confidence. Personal data collected will be used for recruitment purposes only.</v>
      </c>
      <c r="T10" t="s">
        <v>52</v>
      </c>
      <c r="U10" s="1" t="s">
        <v>79</v>
      </c>
      <c r="V10" s="8">
        <v>2</v>
      </c>
      <c r="W10" t="s">
        <v>35</v>
      </c>
      <c r="X10" t="s">
        <v>45</v>
      </c>
      <c r="Y10" t="s">
        <v>67</v>
      </c>
      <c r="Z10" t="s">
        <v>68</v>
      </c>
      <c r="AA10" t="s">
        <v>38</v>
      </c>
      <c r="AB10" t="s">
        <v>39</v>
      </c>
    </row>
    <row r="11" ht="375" spans="1:28">
      <c r="A11" t="s">
        <v>80</v>
      </c>
      <c r="B11" s="1" t="str">
        <f t="shared" si="3"/>
        <v>0</v>
      </c>
      <c r="C11" s="1" t="str">
        <f t="shared" si="4"/>
        <v>0</v>
      </c>
      <c r="D11" s="1" t="str">
        <f t="shared" si="5"/>
        <v>0</v>
      </c>
      <c r="E11" s="1" t="str">
        <f t="shared" si="6"/>
        <v>0</v>
      </c>
      <c r="F11" s="1">
        <f t="shared" si="7"/>
        <v>1</v>
      </c>
      <c r="G11" s="1" t="str">
        <f t="shared" si="8"/>
        <v>0</v>
      </c>
      <c r="H11" s="1" t="str">
        <f t="shared" si="9"/>
        <v>0</v>
      </c>
      <c r="I11" s="1">
        <f t="shared" si="0"/>
        <v>0</v>
      </c>
      <c r="J11" s="1" t="str">
        <f t="shared" si="10"/>
        <v>0</v>
      </c>
      <c r="K11" s="1" t="str">
        <f>IFERROR(IF(SEARCH(K$1,$A11),1,0),"0")</f>
        <v>0</v>
      </c>
      <c r="L11" s="1" t="str">
        <f>IFERROR(IF(SEARCH(L$1,$A11),1,0),"0")</f>
        <v>0</v>
      </c>
      <c r="M11" s="3">
        <v>0</v>
      </c>
      <c r="N11" t="s">
        <v>13</v>
      </c>
      <c r="O11" s="5">
        <v>44901</v>
      </c>
      <c r="P11" t="s">
        <v>81</v>
      </c>
      <c r="Q11" s="1" t="s">
        <v>82</v>
      </c>
      <c r="R11" s="6" t="str">
        <f t="shared" si="1"/>
        <v>Job Description
Responsible for design, development and maintenance of Data Management Solution for Analytics, including Data Lake, Data Warehouse and customized data pipelines
Work out the conceptual model, data model and perform information gathering, and data aggregation as to support analytics and data science use cases
Coordinate with different parties to complete analytics and data science use cases
Evaluate and recommend the technical solutions, including software tools and technologies; design and develop architecture and application as to present the analysis result
Requirements
University Graduate in Computer Science or related disciplines
At least 3-5 years’ working </v>
      </c>
      <c r="S11" s="3" t="str">
        <f t="shared" si="2"/>
        <v>experience on Enterprise application development with supervisory exposure in software development
Interest in data management, data analysis and analytics/business intelligence
Familiar with SQL, Spark, Scala, Python, Spotfire
Story telling experience in analytics/business intelligence area is an advantage.
A good team player with sound analytical and problem solving skills, willing to take challenges 
Good interpersonal, presentation and communication skills
Good command of spoken and written English and Chinese 
Interested parties, please submit your application letter together with detailed resume and copies of your latest transcript by clicking “Apply Now”.
OOCL is an Equal Opportunity Employer. OOCL will retain the personal data of applicants/ unsuccessful applicants for future recruitment purpose for a period of six months. All personal data will be destroyed immediately right after the abovesaid period.</v>
      </c>
      <c r="T11" t="s">
        <v>52</v>
      </c>
      <c r="U11" s="1" t="s">
        <v>71</v>
      </c>
      <c r="V11" s="8">
        <v>4</v>
      </c>
      <c r="W11" t="s">
        <v>35</v>
      </c>
      <c r="X11" t="s">
        <v>45</v>
      </c>
      <c r="Y11" t="s">
        <v>46</v>
      </c>
      <c r="Z11" t="s">
        <v>74</v>
      </c>
      <c r="AA11" t="s">
        <v>64</v>
      </c>
      <c r="AB11" t="s">
        <v>39</v>
      </c>
    </row>
    <row r="12" ht="150" spans="1:27">
      <c r="A12" t="s">
        <v>80</v>
      </c>
      <c r="B12" s="1" t="str">
        <f t="shared" si="3"/>
        <v>0</v>
      </c>
      <c r="C12" s="1" t="str">
        <f t="shared" si="4"/>
        <v>0</v>
      </c>
      <c r="D12" s="1" t="str">
        <f t="shared" si="5"/>
        <v>0</v>
      </c>
      <c r="E12" s="1" t="str">
        <f t="shared" si="6"/>
        <v>0</v>
      </c>
      <c r="F12" s="1">
        <f t="shared" si="7"/>
        <v>1</v>
      </c>
      <c r="G12" s="1" t="str">
        <f t="shared" si="8"/>
        <v>0</v>
      </c>
      <c r="H12" s="1" t="str">
        <f t="shared" si="9"/>
        <v>0</v>
      </c>
      <c r="I12" s="1">
        <f t="shared" si="0"/>
        <v>0</v>
      </c>
      <c r="J12" s="1" t="str">
        <f t="shared" si="10"/>
        <v>0</v>
      </c>
      <c r="K12" s="1" t="str">
        <f>IFERROR(IF(SEARCH(K$1,$A12),1,0),"0")</f>
        <v>0</v>
      </c>
      <c r="L12" s="1" t="str">
        <f>IFERROR(IF(SEARCH(L$1,$A12),1,0),"0")</f>
        <v>0</v>
      </c>
      <c r="M12" s="3">
        <v>0</v>
      </c>
      <c r="N12" t="s">
        <v>13</v>
      </c>
      <c r="O12" s="5">
        <v>44901</v>
      </c>
      <c r="P12" t="s">
        <v>15</v>
      </c>
      <c r="Q12" s="1" t="s">
        <v>83</v>
      </c>
      <c r="R12" s="6" t="str">
        <f t="shared" si="1"/>
        <v>Company Description
Our client is a strong brand in FMCG with global operations. Due to business need, they are looking for a Data Engineer to join their team
Responsibilities
Handle the implementations of data analytics project
Work closely with business stakeholders on users’ </v>
      </c>
      <c r="S12" s="3" t="str">
        <f t="shared" si="2"/>
        <v>requirements 
Manage data lake, data warehouse and data-collection tasks.
Monitor and support data warehouse, BI platforms and perform ETL.
Requirements
Diploma or above in Computer Science, Information Technology or equivalent
Minimum 2 years of experience in Data Engineering
Solid experience in programming such as Python, SQL or R
Knowledge in database such as Oracle and MySQL
Experience in BI tools such as Qlik Sense, Tableau or Power BI is a plus
Experience in cloud such as AWS / Azure  is a plus
Strong problem-solving skills and communication skills
Interested parties please send your updated resume in WORD format with current and expected salaries (quoting Employer Ref:)</v>
      </c>
      <c r="T12" t="s">
        <v>52</v>
      </c>
      <c r="U12" s="1" t="s">
        <v>84</v>
      </c>
      <c r="V12" s="8">
        <v>2</v>
      </c>
      <c r="W12" t="s">
        <v>35</v>
      </c>
      <c r="X12" t="s">
        <v>85</v>
      </c>
      <c r="Y12" t="s">
        <v>46</v>
      </c>
      <c r="Z12" t="s">
        <v>64</v>
      </c>
      <c r="AA12" t="s">
        <v>39</v>
      </c>
    </row>
    <row r="13" ht="409.5" spans="1:26">
      <c r="A13" t="s">
        <v>86</v>
      </c>
      <c r="B13" s="1" t="str">
        <f t="shared" si="3"/>
        <v>0</v>
      </c>
      <c r="C13" s="1" t="str">
        <f t="shared" si="4"/>
        <v>0</v>
      </c>
      <c r="D13" s="1" t="str">
        <f t="shared" si="5"/>
        <v>0</v>
      </c>
      <c r="E13" s="1">
        <f t="shared" si="6"/>
        <v>1</v>
      </c>
      <c r="F13" s="1" t="str">
        <f t="shared" si="7"/>
        <v>0</v>
      </c>
      <c r="G13" s="1" t="str">
        <f t="shared" si="8"/>
        <v>0</v>
      </c>
      <c r="H13" s="1" t="str">
        <f t="shared" si="9"/>
        <v>0</v>
      </c>
      <c r="I13" s="1">
        <f t="shared" si="0"/>
        <v>0</v>
      </c>
      <c r="J13" s="1" t="str">
        <f t="shared" si="10"/>
        <v>0</v>
      </c>
      <c r="K13" s="1" t="str">
        <f>IFERROR(IF(SEARCH(K$1,$A13),1,0),"0")</f>
        <v>0</v>
      </c>
      <c r="L13" s="1" t="str">
        <f>IFERROR(IF(SEARCH(L$1,$A13),1,0),"0")</f>
        <v>0</v>
      </c>
      <c r="M13" s="3">
        <v>0</v>
      </c>
      <c r="N13" t="s">
        <v>13</v>
      </c>
      <c r="O13" s="5">
        <v>44900</v>
      </c>
      <c r="P13" t="s">
        <v>87</v>
      </c>
      <c r="Q13" s="1" t="s">
        <v>88</v>
      </c>
      <c r="R13" s="6" t="str">
        <f t="shared" si="1"/>
        <v>Role Purpose
Perform exploratory data analysis and develop business values from data; 
Understand the data and create insightful visualization to facilitate user understanding;
Examine data schema and ensure/maintain data quality;
Identify opportunities for leveraging corporate data and drive data-driven solutions to meet business goals;
Explore innovative ways for data integration to enforce good governance on data management and regulatory compliance;
Assess the potential usefulness and validity of data sources;
Act as a Data Steward of the Data Middle Layer, work with business users to plan/ document data dictionary, data flow, variables definition control and to achieve the goal of one source of truth;
Build and deploy the predictive model on cloud;
Support ad-hoc duties as assigned.  
The Ideal Candidate
Bachelor’s </v>
      </c>
      <c r="S13" s="3" t="str">
        <f t="shared" si="2"/>
        <v>degree, preferably in Mathematics, Statistics, Computer Science related discipline; 
Minimum 2 years of experience relating to Data Analytics and Data integration;
Knowledge in SQL, Python is required;
Experience in statistical libraries by using python;
Experience in the solution of ETL, cleaning, desensitization;
Experience in data visualization tools, such as Data Studio, PowerBI;
Knowledge and hands-on experience on GCP platform and tools including BigQuery, Data Fusion, Compute Engine, Cloud Function, Pub/Sup, Source Repositories;
Good communication and presentation skills;
Airline or travel industry knowledge is highly beneficial.
Please note that with effect from 1 June 2022 onwards, all HK Express employees and contractors who work in Cathay House and all other Cathay Group Company premises in Hong Kong must have received a third dose of COVID 19 vaccine. Being tested regularly for COVID-19 is not an option. Consideration will be given to those who are unable to get vaccinated for valid medical reasons.
Your Future Work Life
Fly anywhere we fly for free with your friends and family to explore the world
Hybrid working with flexibility in workplace and working hours to foster work-life harmony
Open office to collaborate, connect and share great ideas
Energetic and multicultural teammates from up to 50 nationalities!
Company-organized shuttle buses connecting the workplace with major locations in the HK Island, Kowloon and N.T.
Apply now to make YOUR MOVE!</v>
      </c>
      <c r="T13" t="s">
        <v>63</v>
      </c>
      <c r="U13" s="1" t="s">
        <v>84</v>
      </c>
      <c r="V13" s="8">
        <v>2</v>
      </c>
      <c r="W13" t="s">
        <v>35</v>
      </c>
      <c r="X13" t="s">
        <v>85</v>
      </c>
      <c r="Y13" t="s">
        <v>46</v>
      </c>
      <c r="Z13" t="s">
        <v>39</v>
      </c>
    </row>
    <row r="14" ht="409.5" spans="1:30">
      <c r="A14" t="s">
        <v>89</v>
      </c>
      <c r="B14" s="1" t="str">
        <f t="shared" si="3"/>
        <v>0</v>
      </c>
      <c r="C14" s="1" t="str">
        <f t="shared" si="4"/>
        <v>0</v>
      </c>
      <c r="D14" s="1" t="str">
        <f t="shared" si="5"/>
        <v>0</v>
      </c>
      <c r="E14" s="1" t="str">
        <f t="shared" si="6"/>
        <v>0</v>
      </c>
      <c r="F14" s="1" t="str">
        <f t="shared" si="7"/>
        <v>0</v>
      </c>
      <c r="G14" s="1" t="str">
        <f t="shared" si="8"/>
        <v>0</v>
      </c>
      <c r="H14" s="1" t="str">
        <f t="shared" si="9"/>
        <v>0</v>
      </c>
      <c r="I14" s="1">
        <f t="shared" si="0"/>
        <v>0</v>
      </c>
      <c r="J14" s="1" t="str">
        <f t="shared" si="10"/>
        <v>0</v>
      </c>
      <c r="K14" s="1" t="str">
        <f>IFERROR(IF(SEARCH(K$1,$A14),1,0),"0")</f>
        <v>0</v>
      </c>
      <c r="L14" s="1">
        <f>IFERROR(IF(SEARCH(L$1,$A14),1,0),"0")</f>
        <v>1</v>
      </c>
      <c r="M14" s="3">
        <v>0</v>
      </c>
      <c r="N14" t="s">
        <v>13</v>
      </c>
      <c r="O14" s="5">
        <v>44901</v>
      </c>
      <c r="P14" t="s">
        <v>90</v>
      </c>
      <c r="Q14" s="1" t="s">
        <v>91</v>
      </c>
      <c r="R14" s="6" t="str">
        <f t="shared" si="1"/>
        <v>Responsibilities
Air network service and process improvement
Analyze end-to-end package movement process and collaborate with process owners to identify service and process improvement opportunities
Design and evaluate various improvement initiatives
Summarize and present findings and recommendations to executives and stakeholders
Plan and lead project implementation with cross-functional teams using Project Management best practices
Prepare project updates, reports and presentations
Support various strategic, tactical and contingency assignments
Data analysis and visualization
Design programs to collect and process data, and build &amp; evaluate data models
Extract, clean, and transform structured and unstructured data from various sources in support of sustainability reporting and analytics requirements
Explore and analyze data using statistical and visualization techniques
Build BI dashboards to deliver actionable insights to business users &amp; executives
Support enhancement/automation data processing and other data analytics projects
Process automation
Collect and analyze user process automation request
Develop and document automation solution
Implement the automation and provide continuous support to user
Requirement
A Bachelor </v>
      </c>
      <c r="S14" s="3" t="str">
        <f t="shared" si="2"/>
        <v>degree in Engineering, IT, Computer Science, Statistics, or similar disciplines
3+ years solid experience in data analytics, dashboard development and database programming
Basic knowledge on software development principles
Strong data analytics, visualization and presentation skills
Experience in robotic process automation or other automation tools
Proficiency in Python, SQL, and VBA. Knowledge in R or Power BI is an advantage
Logical thinking and capable of articulating complex problems and solutions
Fluency in written and spoken English is a must; and proficiency in Mandarin is an advantage</v>
      </c>
      <c r="T14" t="s">
        <v>52</v>
      </c>
      <c r="U14" s="1" t="s">
        <v>53</v>
      </c>
      <c r="V14" s="8">
        <v>3</v>
      </c>
      <c r="W14" t="s">
        <v>35</v>
      </c>
      <c r="X14" t="s">
        <v>92</v>
      </c>
      <c r="Y14" t="s">
        <v>93</v>
      </c>
      <c r="Z14" t="s">
        <v>94</v>
      </c>
      <c r="AA14" t="s">
        <v>95</v>
      </c>
      <c r="AB14" t="s">
        <v>96</v>
      </c>
      <c r="AC14" t="s">
        <v>38</v>
      </c>
      <c r="AD14" t="s">
        <v>39</v>
      </c>
    </row>
    <row r="15" ht="330" spans="1:26">
      <c r="A15" t="s">
        <v>97</v>
      </c>
      <c r="B15" s="1" t="str">
        <f t="shared" si="3"/>
        <v>0</v>
      </c>
      <c r="C15" s="1" t="str">
        <f t="shared" si="4"/>
        <v>0</v>
      </c>
      <c r="D15" s="1" t="str">
        <f t="shared" si="5"/>
        <v>0</v>
      </c>
      <c r="E15" s="1">
        <f t="shared" si="6"/>
        <v>1</v>
      </c>
      <c r="F15" s="1" t="str">
        <f t="shared" si="7"/>
        <v>0</v>
      </c>
      <c r="G15" s="1" t="str">
        <f t="shared" si="8"/>
        <v>0</v>
      </c>
      <c r="H15" s="1" t="str">
        <f t="shared" si="9"/>
        <v>0</v>
      </c>
      <c r="I15" s="1">
        <f t="shared" si="0"/>
        <v>0</v>
      </c>
      <c r="J15" s="1" t="str">
        <f t="shared" si="10"/>
        <v>0</v>
      </c>
      <c r="K15" s="1" t="str">
        <f>IFERROR(IF(SEARCH(K$1,$A15),1,0),"0")</f>
        <v>0</v>
      </c>
      <c r="L15" s="1" t="str">
        <f>IFERROR(IF(SEARCH(L$1,$A15),1,0),"0")</f>
        <v>0</v>
      </c>
      <c r="M15" s="3">
        <v>0</v>
      </c>
      <c r="N15" t="s">
        <v>13</v>
      </c>
      <c r="O15" s="5">
        <v>44900</v>
      </c>
      <c r="P15" t="s">
        <v>98</v>
      </c>
      <c r="Q15" s="1" t="s">
        <v>99</v>
      </c>
      <c r="R15" s="6" t="str">
        <f t="shared" si="1"/>
        <v>Responsibilities:
Interpret data, analyze results using statistical techniques and provide ongoing reports
Provide advanced analysis and knowledge-based reports to help track customer behaviour and campaign performance
Monitor, analyze and interpret data from internal data sources and analytic tools
Conduct analysis including sales performance, traffic flows, customer segmentation, customer journey analysis, and marketing effectiveness/strategy
Explore opportunities from digital marketing channels Provide marketing insights which are useful to maximize conversion rate
</v>
      </c>
      <c r="S15" s="3" t="str">
        <f t="shared" si="2"/>
        <v>Requirements:
High School Diploma or above in Business Administration, Information Technology, Computer Science, Statistics or any related
2 years of experience in data analysis and/or CRM
Understand e-commerce data in order to conduct evaluations of patterns and trends and provide operational reporting, forecasting, and marketing action plans
Excellent written and verbal communication skills
Exceptional interpersonal skills
Strong Adobe Analytics, Google Analytics and spreadsheet skills
Hands-on experience in Adobe Analytics is an advantage
Proven experience in e-commerce is a plus</v>
      </c>
      <c r="T15" t="s">
        <v>63</v>
      </c>
      <c r="U15" s="1" t="s">
        <v>84</v>
      </c>
      <c r="V15" s="8">
        <v>2</v>
      </c>
      <c r="W15" t="s">
        <v>100</v>
      </c>
      <c r="X15" t="s">
        <v>45</v>
      </c>
      <c r="Y15" t="s">
        <v>46</v>
      </c>
      <c r="Z15" t="s">
        <v>39</v>
      </c>
    </row>
    <row r="16" ht="409.5" spans="1:27">
      <c r="A16" t="s">
        <v>101</v>
      </c>
      <c r="B16" s="1" t="str">
        <f t="shared" si="3"/>
        <v>0</v>
      </c>
      <c r="C16" s="1" t="str">
        <f t="shared" si="4"/>
        <v>0</v>
      </c>
      <c r="D16" s="1" t="str">
        <f t="shared" si="5"/>
        <v>0</v>
      </c>
      <c r="E16" s="1" t="str">
        <f t="shared" si="6"/>
        <v>0</v>
      </c>
      <c r="F16" s="1">
        <f t="shared" si="7"/>
        <v>1</v>
      </c>
      <c r="G16" s="1" t="str">
        <f t="shared" si="8"/>
        <v>0</v>
      </c>
      <c r="H16" s="1" t="str">
        <f t="shared" si="9"/>
        <v>0</v>
      </c>
      <c r="I16" s="1">
        <f t="shared" si="0"/>
        <v>0</v>
      </c>
      <c r="J16" s="1" t="str">
        <f t="shared" si="10"/>
        <v>0</v>
      </c>
      <c r="K16" s="1" t="str">
        <f>IFERROR(IF(SEARCH(K$1,$A16),1,0),"0")</f>
        <v>0</v>
      </c>
      <c r="L16" s="1" t="str">
        <f>IFERROR(IF(SEARCH(L$1,$A16),1,0),"0")</f>
        <v>0</v>
      </c>
      <c r="M16" s="3">
        <v>0</v>
      </c>
      <c r="N16" t="s">
        <v>13</v>
      </c>
      <c r="O16" s="5">
        <v>44900</v>
      </c>
      <c r="P16" t="s">
        <v>81</v>
      </c>
      <c r="Q16" s="1" t="s">
        <v>102</v>
      </c>
      <c r="R16" s="6" t="str">
        <f t="shared" si="1"/>
        <v> Come and join a Winning Team
 We are Awesome !
 Why Should You Join Us?
 At ASW, we believe in our people, in teamwork and the importance of your personal growth. If you are looking for the opportunity to join our award-winning international family with 16,300+ stores across 28 markets in Asia and Europe, the ASW family welcomes you…  #BePartofMORE
 You can enjoy :   
Convenient office location, less than 5 min. walk from MTR
Free round-trip lunchtime shuttle bus services to Shatin
Comprehensive Medical and Life insurance coverage, including your spouse and children
Well-equipped Gym inside our office building
Onsite Clinic and Lactation Room
Role Purpose:
We are looking for a Machine Learning Engineer to work with our Data Science team to develop scalable and maintainable data-driven solutions. The primary focus of the role is to productionalize and scale machine learning models. You will be working closely with our Data Architects, Engineers and Data Scientist to build end-to-end ML applications and scale the solution to different business units.
A typical day in this Role: 
Solving complex business problems by designing and implementing algorithms and models.
Measuring and optimizing the performance of algorithms and models.
Enhancing data collection procedures to include information that is relevant to building advanced analytics.
Working closely with project managers and commercial users to understand business </v>
      </c>
      <c r="S16" s="3" t="str">
        <f t="shared" si="2"/>
        <v>requirements and translating them into technical requirements.
Bringing in best practices in advanced data analytics, predictive modeling and other development processes.
Developing automated data pipeline with a continuous integration mindset.
Assisting in promoting data culture and best practices within the organization.
 This job is a good fit for You if:  
You are a Problem Solver - You make decisions based on evidence-based opinions. When you do something new, you seek to understand as much as possible and don’t jump in but conduct your due diligence and plan for moving forward.
You are an Expert - You have in-depth knowledge of a key area and seek possible solutions through study and research. You tend to be more reserved, and they don’t need to be in charge. You work well in teams and are also comfortable working alone. 
You are a Detailer - You like to dig into the details, and you excel at minimizing risk. You deliberate fully before making decisions and will need to see all the facts before reaching a conclusion. You follow up rigorously.
Success will depend on:  
Degree in Computer Science, Statistics, Mathematics, Machine Learning or related fields.
At least 2 years of experience as a Machine Learning Engineer or Data Scientist.
Self-motivated, adaptable in a fast-paced environment and with strong sense of ownership. ·
Design, review and deploy Machine Learning solutions to a distributed machine learning platform on a predominately Microsoft Azure architecture.
Advanced proficiency in Python, Spark or R. Familiar with ML packages (scikit-learn, PyTorch, LightGBM, etc..).
With a good understanding of software engineering and DevOps skills (Docker, Git, CI/CD, etc..).
Able to communicate the analytic results in a clear and effective manner.
What is holding you back?
 Don’t miss out on this great chance to shape Your life!
  Apply now! 
Interested parties, please send your resume with current and expected salary package to our Company’s email.  
We are an equal opportunity employer and welcome applications from all qualified candidates. The information provided will be treated in strict confidence and be used only for consideration of your application for relevant/ similar posts within the A.S. Watson Group. </v>
      </c>
      <c r="T16" t="s">
        <v>63</v>
      </c>
      <c r="U16" s="1" t="s">
        <v>84</v>
      </c>
      <c r="V16" s="8">
        <v>2</v>
      </c>
      <c r="W16" t="s">
        <v>35</v>
      </c>
      <c r="X16" t="s">
        <v>45</v>
      </c>
      <c r="Y16" t="s">
        <v>46</v>
      </c>
      <c r="Z16" t="s">
        <v>103</v>
      </c>
      <c r="AA16" t="s">
        <v>39</v>
      </c>
    </row>
    <row r="17" ht="409.5" spans="1:28">
      <c r="A17" t="s">
        <v>104</v>
      </c>
      <c r="B17" s="1" t="str">
        <f t="shared" si="3"/>
        <v>0</v>
      </c>
      <c r="C17" s="1" t="str">
        <f t="shared" si="4"/>
        <v>0</v>
      </c>
      <c r="D17" s="1" t="str">
        <f t="shared" si="5"/>
        <v>0</v>
      </c>
      <c r="E17" s="1" t="str">
        <f t="shared" si="6"/>
        <v>0</v>
      </c>
      <c r="F17" s="1">
        <f t="shared" si="7"/>
        <v>1</v>
      </c>
      <c r="G17" s="1" t="str">
        <f t="shared" si="8"/>
        <v>0</v>
      </c>
      <c r="H17" s="1" t="str">
        <f t="shared" si="9"/>
        <v>0</v>
      </c>
      <c r="I17" s="1">
        <f t="shared" si="0"/>
        <v>0</v>
      </c>
      <c r="J17" s="1" t="str">
        <f t="shared" si="10"/>
        <v>0</v>
      </c>
      <c r="K17" s="1" t="str">
        <f>IFERROR(IF(SEARCH(K$1,$A17),1,0),"0")</f>
        <v>0</v>
      </c>
      <c r="L17" s="1" t="str">
        <f>IFERROR(IF(SEARCH(L$1,$A17),1,0),"0")</f>
        <v>0</v>
      </c>
      <c r="M17" s="3">
        <v>0</v>
      </c>
      <c r="N17" t="s">
        <v>13</v>
      </c>
      <c r="O17" s="5">
        <v>44901</v>
      </c>
      <c r="P17" t="s">
        <v>50</v>
      </c>
      <c r="Q17" s="1" t="s">
        <v>105</v>
      </c>
      <c r="R17" s="6" t="str">
        <f t="shared" si="1"/>
        <v>FundPark is a preeminent Asia-based eCommerce liquidity solution and technology provider. We’ve recently secured US$250 million to bridge SMEs working capital needs with Goldman Sachs as senior facility provider. Now, the company is going through an exponential growth and is expanding the teams.
We are transforming our technology to become more efficient and effective to improve our customers journey. We are a rapidly growing team looking to hire multiple Software Engineer. This is a fantastic opportunity to work with various team members on internal projects, deliver technology solutions, and to develop and implement project activities to create the next generation FinTech business.
You're Good At:
Carry out professional coding on business logic, data modelling and API development
Actively support a quality automatic testing solution for various environments
Assure product quality in terms of functionality, performance, and usability
Follow best practices, maintain and support the application services with high stability to sustain business operations
Extra Awesome:
Higher Diploma or </v>
      </c>
      <c r="S17" s="3" t="str">
        <f t="shared" si="2"/>
        <v>Degree in Computer Science or related disciplines
Ideally 1-3 years of experience in commercial software development. Fresh graduates will be considered as Junior Software Engineer.
Strong command of python with Django frameworks
Experience with SQL and relational database / REST APIs / SaaS platform and authentication is an advantage
Sound knowledge with source control like Git, or GitLab
Familiar with Mac OS, Linux</v>
      </c>
      <c r="U17" s="1" t="s">
        <v>44</v>
      </c>
      <c r="V17" s="8">
        <v>2</v>
      </c>
      <c r="W17" t="s">
        <v>35</v>
      </c>
      <c r="X17" t="s">
        <v>45</v>
      </c>
      <c r="Y17" t="s">
        <v>46</v>
      </c>
      <c r="Z17" t="s">
        <v>74</v>
      </c>
      <c r="AA17" t="s">
        <v>75</v>
      </c>
      <c r="AB17" t="s">
        <v>39</v>
      </c>
    </row>
    <row r="18" ht="195" spans="1:28">
      <c r="A18" t="s">
        <v>86</v>
      </c>
      <c r="B18" s="1" t="str">
        <f t="shared" si="3"/>
        <v>0</v>
      </c>
      <c r="C18" s="1" t="str">
        <f t="shared" si="4"/>
        <v>0</v>
      </c>
      <c r="D18" s="1" t="str">
        <f t="shared" si="5"/>
        <v>0</v>
      </c>
      <c r="E18" s="1">
        <f t="shared" si="6"/>
        <v>1</v>
      </c>
      <c r="F18" s="1" t="str">
        <f t="shared" si="7"/>
        <v>0</v>
      </c>
      <c r="G18" s="1" t="str">
        <f t="shared" si="8"/>
        <v>0</v>
      </c>
      <c r="H18" s="1" t="str">
        <f t="shared" si="9"/>
        <v>0</v>
      </c>
      <c r="I18" s="1">
        <f t="shared" si="0"/>
        <v>0</v>
      </c>
      <c r="J18" s="1" t="str">
        <f t="shared" si="10"/>
        <v>0</v>
      </c>
      <c r="K18" s="1" t="str">
        <f>IFERROR(IF(SEARCH(K$1,$A18),1,0),"0")</f>
        <v>0</v>
      </c>
      <c r="L18" s="1" t="str">
        <f>IFERROR(IF(SEARCH(L$1,$A18),1,0),"0")</f>
        <v>0</v>
      </c>
      <c r="M18" s="3">
        <v>0</v>
      </c>
      <c r="N18" t="s">
        <v>13</v>
      </c>
      <c r="O18" s="5">
        <v>44900</v>
      </c>
      <c r="P18" t="s">
        <v>50</v>
      </c>
      <c r="Q18" s="1" t="s">
        <v>106</v>
      </c>
      <c r="R18" s="6" t="str">
        <f t="shared" si="1"/>
        <v>Job Responsibilities:
To Perform Extract-Transform-Load process, Data Modeling, Data Analytics
Source, cleansing and consolidate data from cloud data warehouse
Work Closely with Stakeholders to develop end-to-end BI Solutions &amp; Dashboards
Provide maintenance support, troubleshoot Issues on BI reports and Dashboards
Job </v>
      </c>
      <c r="S18" s="3" t="str">
        <f t="shared" si="2"/>
        <v>Requirements:
Degree or equivalent qualification in Computer Science, Statistics or related disciplines.
Good command of querying databases and using statistical computer languages: Python, R and SQL,
Self-motivated and able to work independently
Excellent interpersonal, written and verbal communications skills in both English and Chinese.</v>
      </c>
      <c r="T18" t="s">
        <v>52</v>
      </c>
      <c r="U18" s="1" t="s">
        <v>107</v>
      </c>
      <c r="V18" s="11" t="s">
        <v>108</v>
      </c>
      <c r="W18" t="s">
        <v>35</v>
      </c>
      <c r="X18" t="s">
        <v>45</v>
      </c>
      <c r="Y18" t="s">
        <v>46</v>
      </c>
      <c r="Z18" t="s">
        <v>64</v>
      </c>
      <c r="AA18" t="s">
        <v>109</v>
      </c>
      <c r="AB18" t="s">
        <v>39</v>
      </c>
    </row>
    <row r="19" ht="409.5" spans="1:30">
      <c r="A19" t="s">
        <v>110</v>
      </c>
      <c r="B19" s="1" t="str">
        <f t="shared" si="3"/>
        <v>0</v>
      </c>
      <c r="C19" s="1" t="str">
        <f t="shared" si="4"/>
        <v>0</v>
      </c>
      <c r="D19" s="1" t="str">
        <f t="shared" si="5"/>
        <v>0</v>
      </c>
      <c r="E19" s="1">
        <f t="shared" si="6"/>
        <v>1</v>
      </c>
      <c r="F19" s="1" t="str">
        <f t="shared" si="7"/>
        <v>0</v>
      </c>
      <c r="G19" s="1" t="str">
        <f t="shared" si="8"/>
        <v>0</v>
      </c>
      <c r="H19" s="1" t="str">
        <f t="shared" si="9"/>
        <v>0</v>
      </c>
      <c r="I19" s="1">
        <f t="shared" si="0"/>
        <v>0</v>
      </c>
      <c r="J19" s="1" t="str">
        <f t="shared" si="10"/>
        <v>0</v>
      </c>
      <c r="K19" s="1" t="str">
        <f>IFERROR(IF(SEARCH(K$1,$A19),1,0),"0")</f>
        <v>0</v>
      </c>
      <c r="L19" s="1" t="str">
        <f>IFERROR(IF(SEARCH(L$1,$A19),1,0),"0")</f>
        <v>0</v>
      </c>
      <c r="M19" s="3">
        <v>0</v>
      </c>
      <c r="N19" t="s">
        <v>13</v>
      </c>
      <c r="O19" s="5">
        <v>44901</v>
      </c>
      <c r="P19" t="s">
        <v>15</v>
      </c>
      <c r="Q19" s="1" t="s">
        <v>111</v>
      </c>
      <c r="R19" s="6" t="str">
        <f t="shared" si="1"/>
        <v>Our client is a multinational bank with an all-rounded financial operations at its prime within the APAC region.  They are looking for a young and energetic individual to support their Group Finance Project initiatives
 Key Responsibilities: 
Develop Dashboards to monitor operations performance
Managing data quality issues and data design/solutions
Support on UAT and users' transition experience
Consolidate a large amount of market data and apply analytical methods to generate business insights and improve operational efficiency
Develop Qlik Sense solutions (or equivalent) as a BI tool to visualize and automate reporting
Facilitate and coordinate with different functional units to including front office, middle office and supporting departments to ensure the progress of the projects /initiatives
Cultivate the mindset of internal customers on continuous improvement through various improvement initiatives
Keep abreast of the market, suggest and propose new improvement initiatives
Liaise with business users and IT on defining project initiatives, requirement documentation and analysis
Develop testing schedules and test plans for UAT with close monitoring on implementation progress
Document on workflow procedures for business users
Provide recommendations on operational process workflows reviews and solutions
 Key </v>
      </c>
      <c r="S19" s="3" t="str">
        <f t="shared" si="2"/>
        <v>Requirements: 
Tertiary qualification or above preferred
At least 3-5 years’ experience in performing data analysis &amp; extraction with the use of SQL
Experience in data science and modelling is an added advantage (but not a must)
Good Knowledge with project mechanics and process design techniques preferred
Well versed in digital business insight 
Good business analysis, problem solving and facilitation skills
Able to manage personal workload with good communication skills
Good command of both written and spoken English, Cantonese &amp; Mandarin
Interested parties please send your application with full career history, current and expected salary by clicking Apply Now button. Applications will be treated in strict confidence. Personal data collected will be used for recruitment purposes only.</v>
      </c>
      <c r="T19" t="s">
        <v>52</v>
      </c>
      <c r="U19" s="1" t="s">
        <v>71</v>
      </c>
      <c r="V19" s="8">
        <v>4</v>
      </c>
      <c r="W19" t="s">
        <v>35</v>
      </c>
      <c r="X19" t="s">
        <v>45</v>
      </c>
      <c r="Y19" t="s">
        <v>36</v>
      </c>
      <c r="Z19" t="s">
        <v>112</v>
      </c>
      <c r="AA19" t="s">
        <v>113</v>
      </c>
      <c r="AB19" t="s">
        <v>68</v>
      </c>
      <c r="AC19" t="s">
        <v>38</v>
      </c>
      <c r="AD19" t="s">
        <v>39</v>
      </c>
    </row>
    <row r="20" ht="409.5" spans="1:29">
      <c r="A20" t="s">
        <v>114</v>
      </c>
      <c r="B20" s="1" t="str">
        <f t="shared" si="3"/>
        <v>0</v>
      </c>
      <c r="C20" s="1" t="str">
        <f t="shared" si="4"/>
        <v>0</v>
      </c>
      <c r="D20" s="1" t="str">
        <f t="shared" si="5"/>
        <v>0</v>
      </c>
      <c r="E20" s="1">
        <f t="shared" si="6"/>
        <v>1</v>
      </c>
      <c r="F20" s="1" t="str">
        <f t="shared" si="7"/>
        <v>0</v>
      </c>
      <c r="G20" s="1" t="str">
        <f t="shared" si="8"/>
        <v>0</v>
      </c>
      <c r="H20" s="1" t="str">
        <f t="shared" si="9"/>
        <v>0</v>
      </c>
      <c r="I20" s="1">
        <f t="shared" si="0"/>
        <v>1</v>
      </c>
      <c r="J20" s="1" t="str">
        <f t="shared" si="10"/>
        <v>0</v>
      </c>
      <c r="K20" s="1" t="str">
        <f>IFERROR(IF(SEARCH(K$1,$A20),1,0),"0")</f>
        <v>0</v>
      </c>
      <c r="L20" s="1" t="str">
        <f>IFERROR(IF(SEARCH(L$1,$A20),1,0),"0")</f>
        <v>0</v>
      </c>
      <c r="M20" s="3">
        <v>0</v>
      </c>
      <c r="N20" t="s">
        <v>13</v>
      </c>
      <c r="O20" s="5">
        <v>44900</v>
      </c>
      <c r="P20" t="s">
        <v>15</v>
      </c>
      <c r="Q20" s="1" t="s">
        <v>115</v>
      </c>
      <c r="R20" s="6" t="str">
        <f t="shared" si="1"/>
        <v>Our client from one of the largest company expertise in delivery service are looking for a Senior Engineer / Analyst / Planner under their Air Network Planning team to support of their Asia Pacific growth strategy.
Responsibilities
Collaborate with internal/external stakeholders to identify air network optimization and expansion opportunities;
Design programs to collect &amp; process data and build &amp; evaluate data models;
Explore and analyze data using statistical and visualization techniques;
Build BI dashboards to deliver actionable insights to business users &amp; executives;
Design and evaluate various network options including flight schedules and package movement plans;
Develop business case with profit and loss statement;
Summarize and present findings and recommendations to executives and stakeholders;
Plan and lead project implementation with cross-functional teams using Project Management best practices;
Prepare project updates, reports and presentations;
Support regional execution and consultation of flight and regulatory matters;
Support various strategic, tactical and contingency assignments.
Requirement
A Bachelor </v>
      </c>
      <c r="S20" s="3" t="str">
        <f t="shared" si="2"/>
        <v>degree in engineering, computer science, or similar disciplines;
3 - 5 years of experience in data analytics with BI software and basic knowledge in Python and R programming
Strong data analytics, visualization and presentation skills;
Proficiency in dashboards &amp; programming;
Logical thinking and capable of articulating complex problems and solutions;
Project management best practices; certification is a plus;
Fluency in written and spoken English is a must; and proficiency in Mandarin is an advantage.
To apply for this position, please send your full résumé to Contract_hk @persolkelly.com in word format indicating the reference number and title. If you are not contacted by our consultants within 2 weeks, please consider your application unsuccessful. All applications will be treated in strict confidence, and used for recruitment purposes only in accordance with PERSOLKELLY Hong Kong Limited’s Privacy Notice. </v>
      </c>
      <c r="U20" s="1" t="s">
        <v>71</v>
      </c>
      <c r="V20" s="8">
        <v>4</v>
      </c>
      <c r="W20" t="s">
        <v>35</v>
      </c>
      <c r="X20" t="s">
        <v>85</v>
      </c>
      <c r="Y20" t="s">
        <v>67</v>
      </c>
      <c r="Z20" t="s">
        <v>68</v>
      </c>
      <c r="AA20" t="s">
        <v>38</v>
      </c>
      <c r="AB20" t="s">
        <v>74</v>
      </c>
      <c r="AC20" t="s">
        <v>39</v>
      </c>
    </row>
    <row r="21" ht="75" spans="1:27">
      <c r="A21" t="s">
        <v>86</v>
      </c>
      <c r="B21" s="1" t="str">
        <f t="shared" si="3"/>
        <v>0</v>
      </c>
      <c r="C21" s="1" t="str">
        <f t="shared" si="4"/>
        <v>0</v>
      </c>
      <c r="D21" s="1" t="str">
        <f t="shared" si="5"/>
        <v>0</v>
      </c>
      <c r="E21" s="1">
        <f t="shared" si="6"/>
        <v>1</v>
      </c>
      <c r="F21" s="1" t="str">
        <f t="shared" si="7"/>
        <v>0</v>
      </c>
      <c r="G21" s="1" t="str">
        <f t="shared" si="8"/>
        <v>0</v>
      </c>
      <c r="H21" s="1" t="str">
        <f t="shared" si="9"/>
        <v>0</v>
      </c>
      <c r="I21" s="1">
        <f t="shared" si="0"/>
        <v>0</v>
      </c>
      <c r="J21" s="1" t="str">
        <f t="shared" si="10"/>
        <v>0</v>
      </c>
      <c r="K21" s="1" t="str">
        <f>IFERROR(IF(SEARCH(K$1,$A21),1,0),"0")</f>
        <v>0</v>
      </c>
      <c r="L21" s="1" t="str">
        <f>IFERROR(IF(SEARCH(L$1,$A21),1,0),"0")</f>
        <v>0</v>
      </c>
      <c r="M21" s="3">
        <v>0</v>
      </c>
      <c r="N21" t="s">
        <v>13</v>
      </c>
      <c r="O21" s="5">
        <v>44900</v>
      </c>
      <c r="P21" t="s">
        <v>116</v>
      </c>
      <c r="Q21" s="1" t="s">
        <v>117</v>
      </c>
      <c r="R21" s="6" t="str">
        <f t="shared" si="1"/>
        <v>Responsibilities
You will be working closely with various business and technical teams, and transform business </v>
      </c>
      <c r="S21" s="3" t="str">
        <f t="shared" si="2"/>
        <v>requirements into value-added solutions with innovative design. You will be playing a key role in delivering the solutions by performing different activities in the business analysis life cycle:
Responsible for business requirement elicitation, quality assurance planning, testing, post-implementation transition, and related documentations
Support feasibility study, solution design, service provider evaluation for business initiatives
Resource prioritization and scheduling with internal business stakeholders, IT functional units and external consultants
Lead multiple small to medium size initiatives or projects
Scope includes retail supply chain system components and Online-to-Offline processes, such as Point-of-Sales, Merchandising System, BI, Financial, Social Media, etc.
Requirements
Degree or Diploma in Information Systems, Computer Science, Business, Engineering or related discipline
3-5 years of relevant experience on Data Warehouse and Data analysis
MS Power BI &amp; Tableau experience is a must
Azure Synapse and SQL DB experience is highly prefer
Good understanding of retail industry; experience in loyalty, eCommerce, social media and other retail technologies is definitely an advantage
Target oriented, strong analytical mind, and excellent communication &amp; interpersonal skill
Capable to work independently and collaborate with stakeholders from different aspects
Good command of spoken and written English and Chinese
We offer
5 - day work week
Medical Benefits
Annual Merit Bonus
Performance Bonus
Staff Purchase Discounts
Staff Recreation Activity
Shuttle Bus Service
Education Sponsorship</v>
      </c>
      <c r="T21" t="s">
        <v>63</v>
      </c>
      <c r="U21" s="1" t="s">
        <v>71</v>
      </c>
      <c r="V21" s="8">
        <v>4</v>
      </c>
      <c r="W21" t="s">
        <v>100</v>
      </c>
      <c r="X21" t="s">
        <v>85</v>
      </c>
      <c r="Y21" t="s">
        <v>46</v>
      </c>
      <c r="Z21" t="s">
        <v>109</v>
      </c>
      <c r="AA21" t="s">
        <v>39</v>
      </c>
    </row>
    <row r="22" ht="90" spans="1:28">
      <c r="A22" t="s">
        <v>118</v>
      </c>
      <c r="B22" s="1" t="str">
        <f t="shared" si="3"/>
        <v>0</v>
      </c>
      <c r="C22" s="1" t="str">
        <f t="shared" si="4"/>
        <v>0</v>
      </c>
      <c r="D22" s="1" t="str">
        <f t="shared" si="5"/>
        <v>0</v>
      </c>
      <c r="E22" s="1" t="str">
        <f t="shared" si="6"/>
        <v>0</v>
      </c>
      <c r="F22" s="1">
        <f t="shared" si="7"/>
        <v>1</v>
      </c>
      <c r="G22" s="1" t="str">
        <f t="shared" si="8"/>
        <v>0</v>
      </c>
      <c r="H22" s="1" t="str">
        <f t="shared" si="9"/>
        <v>0</v>
      </c>
      <c r="I22" s="1">
        <f t="shared" si="0"/>
        <v>0</v>
      </c>
      <c r="J22" s="1" t="str">
        <f t="shared" si="10"/>
        <v>0</v>
      </c>
      <c r="K22" s="1" t="str">
        <f>IFERROR(IF(SEARCH(K$1,$A22),1,0),"0")</f>
        <v>0</v>
      </c>
      <c r="L22" s="1" t="str">
        <f>IFERROR(IF(SEARCH(L$1,$A22),1,0),"0")</f>
        <v>0</v>
      </c>
      <c r="M22" s="3">
        <v>0</v>
      </c>
      <c r="N22" t="s">
        <v>13</v>
      </c>
      <c r="O22" s="5">
        <v>44901</v>
      </c>
      <c r="P22" t="s">
        <v>119</v>
      </c>
      <c r="Q22" s="1" t="s">
        <v>120</v>
      </c>
      <c r="R22" s="6" t="str">
        <f t="shared" si="1"/>
        <v>The Company
Our client is a one of the leading insurance company in Asia and is seeing continued growth in their business globally. They are looking for </v>
      </c>
      <c r="S22" s="3" t="str">
        <f t="shared" si="2"/>
        <v>experienced and self-motivated Data Engineer to join their team and participate in wide range of digital projects in various industries.  
The Role 
Build end-to-end data pipelines including data collection, transformation, quality and integration as part of data analytics solution delivery
Participate in project activities for solution implementation, including system analysis and design, development and testing, rollout and maintenance support
Collaborate with a team of IT professionals to set specifications for new applications and develop user stories
Develop technical documents and handbooks to accurately represent application design and code
Create technical documentation for reference and reporting
Your Profile
Solid Experience in Oracle SQL and PL/SQL 
Solid Experience in SQL Server and T-SQL
Experience in performing ETL, Stored Procedure development, performance tuning and schema design
Experience in SQL Server Agent Job
Experience in using batch jobs for data transfer and data transformation 
Experience in MS SQL is an advantage
Knowledge in S3 Sync is an advantage
Good project management and communication
Apply Today
To apply online (Word attachment only), please click the 'Apply' button. Interested parties please apply with the most updated CV with expected salary and available date via JobsDB. Applicants who do not hear from us within 2 weeks may consider their applications unsuccessful. 
About Pathos
We are Pathos Consultancy Limited, a boutique recruitment firm based in Hong Kong strategically placing our candidates across all levels in permanent, temporary and contract roles.  We specialize in IT and finance roles for banking, financial services and listed MNC sectors.</v>
      </c>
      <c r="T22" t="s">
        <v>52</v>
      </c>
      <c r="U22" s="1" t="s">
        <v>107</v>
      </c>
      <c r="V22" s="11" t="s">
        <v>108</v>
      </c>
      <c r="W22" t="s">
        <v>100</v>
      </c>
      <c r="X22" t="s">
        <v>45</v>
      </c>
      <c r="Y22" t="s">
        <v>46</v>
      </c>
      <c r="Z22" t="s">
        <v>74</v>
      </c>
      <c r="AA22" t="s">
        <v>75</v>
      </c>
      <c r="AB22" t="s">
        <v>39</v>
      </c>
    </row>
    <row r="23" ht="285" spans="1:28">
      <c r="A23" t="s">
        <v>121</v>
      </c>
      <c r="B23" s="1">
        <f t="shared" si="3"/>
        <v>1</v>
      </c>
      <c r="C23" s="1">
        <f t="shared" si="4"/>
        <v>1</v>
      </c>
      <c r="D23" s="1">
        <f t="shared" si="5"/>
        <v>1</v>
      </c>
      <c r="E23" s="1">
        <f t="shared" si="6"/>
        <v>1</v>
      </c>
      <c r="F23" s="1">
        <f t="shared" si="7"/>
        <v>1</v>
      </c>
      <c r="G23" s="1">
        <f t="shared" si="8"/>
        <v>1</v>
      </c>
      <c r="H23" s="1" t="str">
        <f t="shared" si="9"/>
        <v>0</v>
      </c>
      <c r="I23" s="1">
        <f t="shared" si="0"/>
        <v>0</v>
      </c>
      <c r="J23" s="1" t="str">
        <f t="shared" si="10"/>
        <v>0</v>
      </c>
      <c r="K23" s="1" t="str">
        <f>IFERROR(IF(SEARCH(K$1,$A23),1,0),"0")</f>
        <v>0</v>
      </c>
      <c r="L23" s="1" t="str">
        <f>IFERROR(IF(SEARCH(L$1,$A23),1,0),"0")</f>
        <v>0</v>
      </c>
      <c r="M23" s="3">
        <v>0</v>
      </c>
      <c r="N23" t="s">
        <v>13</v>
      </c>
      <c r="O23" s="5">
        <v>44901</v>
      </c>
      <c r="P23" t="s">
        <v>15</v>
      </c>
      <c r="Q23" s="1" t="s">
        <v>122</v>
      </c>
      <c r="R23" s="6" t="str">
        <f t="shared" si="1"/>
        <v>IT Trainee - Web / Programmer / Business Analyst / Data Analyst / System Engineer (Welcome Fresh)       
Programmer/ Software Developer / System Analyst (20K-65K)
Fresh graduate / less experience welcome   
Responsibilities:
Responsible for on-going in-house Web applications and / or Mobile Apps developments and enhancements
Involve in the whole SDLC: coding, testing, UAT
Provide business applications support for the programming system
</v>
      </c>
      <c r="S23" s="3" t="str">
        <f t="shared" si="2"/>
        <v>Requirements:
Degree in Electronics, Computer, Information Engineering or equivalent
Solid experience on programming work
Either experience Java, C#, .NET or mobile (Android/iOS) programming are welcome
Fresh graduates are welcome 
More experience will be considered as Senior position (upto 30K-65K) 
(Senior) Web Programmer
Participate in user requirement collection, prepare functional &amp; technical specifications;
Non-Degree tertiary or above;
Proficient in responsive Web programming such as HTML/ HTML5, CSS/ CSS3, JavaScript, JQuery, PHP, MYSQL, Bootstrap;
Immediate available is highly preferred
Fresh graduate is welcome (with training provided)
More experience will be consider as Senior position
Business Analyst/ Project Manager
Responsibilities
Participate in business and systems projects and ensure quality delivery of the systems
Lead requirements gathering, analysis and prepare user requirement specifications in accordance with business needs
Manage requirements throughout project life cycles
Prepare test plan and participate in quality assurance testing cycles
Support UAT, prepare user manual and conduct training
Assist project team members with the development of project documentation
Analyze business processes, identify problem areas of systems and recommend solutions
Co-ordinate with users of different areas, investigate &amp; resolve issues and concerns raised by users
Require good interpersonal and communication skills
3year experience as Business Analyst or Project Manager role 
Data Analysts/ Trainee Analysts (20K-50K)
Responsibilities:
Agile team collaboration in continual development of Company's big data analytics platform and existing data governance frameworks
Data analysis, data discovery and metadata management for business intelligence (BI), quantitative modeling, machine learning and predictive analytics projects
Data warehousing, data mining and extract/transform/load (ETL) integration in cloud and on-premises environments
Data visualization, BI reporting, data dashboard design &amp; development
Requirements:
Degree holder in IT and data sciences related subjects
Technical experience in data analytics, business intelligence (BI), data warehousing, or related functional areas
Good knowledge of major data programming languages and analytic tools such as Python, Hadoop, Tableau, MS SQL, Oracle RDBMS, PL SQL, Azure Cloud, Microsoft Power BI, Excel Power Query, Google Analytics, Google Data Studio highly preferred
Fluent Chinese and English communication with local team members
Less experience or Fresh will also consider for junior post
System Support / Network Engineer / IT Support 
(Fresh Graduate welcome as Junior with on job training)
More experience will be considered as Senior Position
Job Description
 Provide either one of IT operations support / system support / network support depends on experience and knowledge / skill
Either Hardware / System / network equipment support experience 
System/application troubleshooting
Hardware / software / End users support
Higher Diploma / Degree holder in Computer Science or related discipline
1 year above working experience in system or network support (candidate with more experience will be considered as senior role and welcome to fresh graduate with intern work experience will provide training)
Prefer Hands-on experience either in installation/configuration of VLAN, Clustering and Linux Red Hat ES / or Network equipment support </v>
      </c>
      <c r="U23" s="1" t="s">
        <v>53</v>
      </c>
      <c r="V23" s="8">
        <v>3</v>
      </c>
      <c r="W23" t="s">
        <v>35</v>
      </c>
      <c r="X23" t="s">
        <v>85</v>
      </c>
      <c r="Y23" t="s">
        <v>46</v>
      </c>
      <c r="Z23" t="s">
        <v>47</v>
      </c>
      <c r="AA23" t="s">
        <v>75</v>
      </c>
      <c r="AB23" t="s">
        <v>39</v>
      </c>
    </row>
    <row r="24" ht="409.5" spans="1:28">
      <c r="A24" t="s">
        <v>123</v>
      </c>
      <c r="B24" s="1" t="str">
        <f t="shared" si="3"/>
        <v>0</v>
      </c>
      <c r="C24" s="1" t="str">
        <f t="shared" si="4"/>
        <v>0</v>
      </c>
      <c r="D24" s="1" t="str">
        <f t="shared" si="5"/>
        <v>0</v>
      </c>
      <c r="E24" s="1">
        <f t="shared" si="6"/>
        <v>1</v>
      </c>
      <c r="F24" s="1" t="str">
        <f t="shared" si="7"/>
        <v>0</v>
      </c>
      <c r="G24" s="1" t="str">
        <f t="shared" si="8"/>
        <v>0</v>
      </c>
      <c r="H24" s="1" t="str">
        <f t="shared" si="9"/>
        <v>0</v>
      </c>
      <c r="I24" s="1">
        <f t="shared" si="0"/>
        <v>0</v>
      </c>
      <c r="J24" s="1" t="str">
        <f t="shared" si="10"/>
        <v>0</v>
      </c>
      <c r="K24" s="1" t="str">
        <f>IFERROR(IF(SEARCH(K$1,$A24),1,0),"0")</f>
        <v>0</v>
      </c>
      <c r="L24" s="1">
        <f>IFERROR(IF(SEARCH(L$1,$A24),1,0),"0")</f>
        <v>1</v>
      </c>
      <c r="M24" s="3">
        <v>0</v>
      </c>
      <c r="N24" t="s">
        <v>13</v>
      </c>
      <c r="O24" s="5">
        <v>44900</v>
      </c>
      <c r="P24" t="s">
        <v>124</v>
      </c>
      <c r="Q24" s="1" t="s">
        <v>125</v>
      </c>
      <c r="R24" s="6" t="str">
        <f t="shared" si="1"/>
        <v>Our client, is one of the world's largest express transportation companies, providing fast and reliable delivery to every US address and to more than 220 countries and territories. They are currently looking for a NOC/FMC Specialist to participate their team.
Responsibilities
Air network service and process improvement
Analyze end-to-end package movement process and collaborate with process owners to identify service and process improvement opportunities
Design and evaluate various improvement initiatives
Summarize and present findings and recommendations to executives and stakeholders
Plan and lead project implementation with cross-functional teams using Project Management best practices
Prepare project updates, reports and presentations
Support various strategic, tactical and contingency assignments
Data analysis and visualization
Design programsto collect and process data, and build &amp; evaluate data models
Extract, clean, and transform structured and unstructured data from various sources in support of sustainability reporting and analytics requirements
Explore and analyze data using statistical and visualization techniques
Build BI dashboards to deliver actionable insights to business users &amp; executives
Support enhancement/automation data processing and other data analytics projects
Process automation
Collect and analyze user process automation request
Develop and document automation solution
Implement the automation and provide continuous support to user
Requirement
A Bachelor </v>
      </c>
      <c r="S24" s="3" t="str">
        <f t="shared" si="2"/>
        <v>degree in Engineering, IT, Computer Science, Statistics, or similar disciplines
3+ years solid experience in data analytics, dashboard development and database programming
Basic knowledge on software development principles
Strong data analytics, visualization and presentation skills
Experience in robotic process automation or other automation tools
Proficiency in Python, SQL, and VBA. Knowledge in R or Power BI is an advantage
Logical thinking and capable of articulating complex problems and solutions
Fluency in written and spoken English is a must; and proficiency in Mandarin is an advantage
Candidate with less experience will also be considered
To apply for this position, please send your full résumé to Contract_hk @persolkelly.com in word format indicating the reference number and title. If you are not contacted by our consultants within 2 weeks, please consider your application unsuccessful. All applications will be treated in strict confidence, and used for recruitment purposes only in accordance with PERSOLKELLY Hong Kong Limited’s Privacy Notice.</v>
      </c>
      <c r="T24" t="s">
        <v>63</v>
      </c>
      <c r="U24" s="1" t="s">
        <v>53</v>
      </c>
      <c r="V24" s="8">
        <v>3</v>
      </c>
      <c r="W24" t="s">
        <v>35</v>
      </c>
      <c r="X24" t="s">
        <v>85</v>
      </c>
      <c r="Y24" t="s">
        <v>46</v>
      </c>
      <c r="Z24" t="s">
        <v>74</v>
      </c>
      <c r="AA24" t="s">
        <v>64</v>
      </c>
      <c r="AB24" t="s">
        <v>39</v>
      </c>
    </row>
    <row r="25" ht="405" spans="1:26">
      <c r="A25" t="s">
        <v>126</v>
      </c>
      <c r="B25" s="1" t="str">
        <f t="shared" si="3"/>
        <v>0</v>
      </c>
      <c r="C25" s="1" t="str">
        <f t="shared" si="4"/>
        <v>0</v>
      </c>
      <c r="D25" s="1" t="str">
        <f t="shared" si="5"/>
        <v>0</v>
      </c>
      <c r="E25" s="1">
        <f t="shared" si="6"/>
        <v>1</v>
      </c>
      <c r="F25" s="1" t="str">
        <f t="shared" si="7"/>
        <v>0</v>
      </c>
      <c r="G25" s="1" t="str">
        <f t="shared" si="8"/>
        <v>0</v>
      </c>
      <c r="H25" s="1" t="str">
        <f t="shared" si="9"/>
        <v>0</v>
      </c>
      <c r="I25" s="1">
        <f t="shared" si="0"/>
        <v>0</v>
      </c>
      <c r="J25" s="1" t="str">
        <f t="shared" si="10"/>
        <v>0</v>
      </c>
      <c r="K25" s="1" t="str">
        <f>IFERROR(IF(SEARCH(K$1,$A25),1,0),"0")</f>
        <v>0</v>
      </c>
      <c r="L25" s="1" t="str">
        <f>IFERROR(IF(SEARCH(L$1,$A25),1,0),"0")</f>
        <v>0</v>
      </c>
      <c r="M25" s="3">
        <v>0</v>
      </c>
      <c r="N25" t="s">
        <v>13</v>
      </c>
      <c r="O25" s="5">
        <v>44900</v>
      </c>
      <c r="P25" t="s">
        <v>81</v>
      </c>
      <c r="Q25" s="1" t="s">
        <v>127</v>
      </c>
      <c r="R25" s="6" t="str">
        <f t="shared" si="1"/>
        <v>Responsibilities:
Coordinate with business units to implement data accountability
Formulate and maintain data standards and data specifications
Enhance metadata management process and provide support for data dictionary enhancement
Monitor data quality and conduct root cause analysis on data quality issues
Support external data management for data sharing
Review and update data management policies and procedures regularly 
Conduct assessment and analysis on data governance maturity for follow-up planning and execution
Drive changes on data management workflows and processes
Conduct research for regulatory requirements and best market practices of data governance
Support all other data management tasks as assigned
</v>
      </c>
      <c r="S25" s="3" t="str">
        <f t="shared" si="2"/>
        <v>Requirements:
Degree or above, Preferably with Certified Data Management Professional (CDMP) Practitioner Certificate and Tableau Desktop Specialist Certification
2 years or above working experience in information technology or data management in the banking or other industries. 
Actively learn new ideas, new models, new technologies and new systems
Strong analytical capabilities with logical and creative thinking mindset
Good writing and communication skills in both Chinese (including Putonghua) and English; highly-skilled in SQL, familiar with Microsoft Office
Possess strong analytical capabilities
Supportive to change management
Good interpersonal relationship and communication skill with team spirit</v>
      </c>
      <c r="T25" t="s">
        <v>52</v>
      </c>
      <c r="U25" s="1" t="s">
        <v>84</v>
      </c>
      <c r="V25" s="8">
        <v>2</v>
      </c>
      <c r="W25" t="s">
        <v>35</v>
      </c>
      <c r="X25" t="s">
        <v>85</v>
      </c>
      <c r="Y25" t="s">
        <v>46</v>
      </c>
      <c r="Z25" t="s">
        <v>39</v>
      </c>
    </row>
    <row r="26" ht="405" spans="1:29">
      <c r="A26" t="s">
        <v>128</v>
      </c>
      <c r="B26" s="1" t="str">
        <f t="shared" si="3"/>
        <v>0</v>
      </c>
      <c r="C26" s="1" t="str">
        <f t="shared" si="4"/>
        <v>0</v>
      </c>
      <c r="D26" s="1" t="str">
        <f t="shared" si="5"/>
        <v>0</v>
      </c>
      <c r="E26" s="1" t="str">
        <f t="shared" si="6"/>
        <v>0</v>
      </c>
      <c r="F26" s="1" t="str">
        <f t="shared" si="7"/>
        <v>0</v>
      </c>
      <c r="G26" s="1" t="str">
        <f t="shared" si="8"/>
        <v>0</v>
      </c>
      <c r="H26" s="1">
        <f t="shared" si="9"/>
        <v>1</v>
      </c>
      <c r="I26" s="1">
        <f t="shared" si="0"/>
        <v>0</v>
      </c>
      <c r="J26" s="1" t="str">
        <f t="shared" si="10"/>
        <v>0</v>
      </c>
      <c r="K26" s="1" t="str">
        <f>IFERROR(IF(SEARCH(K$1,$A26),1,0),"0")</f>
        <v>0</v>
      </c>
      <c r="L26" s="1" t="str">
        <f>IFERROR(IF(SEARCH(L$1,$A26),1,0),"0")</f>
        <v>0</v>
      </c>
      <c r="M26" s="3">
        <v>0</v>
      </c>
      <c r="N26" t="s">
        <v>13</v>
      </c>
      <c r="O26" t="s">
        <v>129</v>
      </c>
      <c r="Q26" s="1" t="s">
        <v>130</v>
      </c>
      <c r="R26" s="6" t="str">
        <f t="shared" si="1"/>
        <v>Our client, a well-established Bank in Hong Kong, is looking for a high-calibre candidate to join their Group:
Responsibilities:
As the digital channel owner (specialising on commercial banking products), leading and driving digital transformation, development of new products and commercialisation programmes for the region and countries covered.
Manage penetration growth and utilisations on existing digital channels e.g. cash management and trade finance products;
Keep abreast of the local regulatory requirements and control (e.g. TMG, TME,..etc. ) ensure adherence to product governance and operational risk framework and all relevant policies and procedures;
Establish product collaterals and communication materials to facilitate client-facing teams’ (e.g. RM and sales) for client communication purposes;
</v>
      </c>
      <c r="S26" s="3" t="str">
        <f t="shared" si="2"/>
        <v>Requirements:
5 – 7 years’ experience in banking project or product management, preferably in digital channels and trade-finance
Strong stakeholders management and communication skill in driving business initiatives
Excellent teamwork skills preferably with experience of working in teams spread across boundaries and cultures
Proficient in English and Chinese, spoken and written
Interested candidates please forward your resume (in MS Word format) together with current and expected salary details by clicking the Apply Now button.</v>
      </c>
      <c r="T26" t="s">
        <v>52</v>
      </c>
      <c r="U26" s="1" t="s">
        <v>131</v>
      </c>
      <c r="V26" s="8">
        <v>6</v>
      </c>
      <c r="W26" t="s">
        <v>35</v>
      </c>
      <c r="X26" t="s">
        <v>85</v>
      </c>
      <c r="Y26" t="s">
        <v>36</v>
      </c>
      <c r="Z26" t="s">
        <v>37</v>
      </c>
      <c r="AA26" t="s">
        <v>38</v>
      </c>
      <c r="AB26" t="s">
        <v>47</v>
      </c>
      <c r="AC26" t="s">
        <v>39</v>
      </c>
    </row>
    <row r="27" ht="409.5" spans="1:28">
      <c r="A27" t="s">
        <v>132</v>
      </c>
      <c r="B27" s="1" t="str">
        <f t="shared" si="3"/>
        <v>0</v>
      </c>
      <c r="C27" s="1" t="str">
        <f t="shared" si="4"/>
        <v>0</v>
      </c>
      <c r="D27" s="1" t="str">
        <f t="shared" si="5"/>
        <v>0</v>
      </c>
      <c r="E27" s="1">
        <f t="shared" si="6"/>
        <v>1</v>
      </c>
      <c r="F27" s="1" t="str">
        <f t="shared" si="7"/>
        <v>0</v>
      </c>
      <c r="G27" s="1" t="str">
        <f t="shared" si="8"/>
        <v>0</v>
      </c>
      <c r="H27" s="1">
        <f t="shared" si="9"/>
        <v>1</v>
      </c>
      <c r="I27" s="1">
        <f t="shared" si="0"/>
        <v>0</v>
      </c>
      <c r="J27" s="1" t="str">
        <f t="shared" si="10"/>
        <v>0</v>
      </c>
      <c r="K27" s="1" t="str">
        <f>IFERROR(IF(SEARCH(K$1,$A27),1,0),"0")</f>
        <v>0</v>
      </c>
      <c r="L27" s="1" t="str">
        <f>IFERROR(IF(SEARCH(L$1,$A27),1,0),"0")</f>
        <v>0</v>
      </c>
      <c r="M27" s="3">
        <v>0</v>
      </c>
      <c r="N27" t="s">
        <v>13</v>
      </c>
      <c r="O27" s="5">
        <v>44900</v>
      </c>
      <c r="P27" t="s">
        <v>133</v>
      </c>
      <c r="Q27" s="1" t="s">
        <v>134</v>
      </c>
      <c r="R27" s="6" t="str">
        <f t="shared" si="1"/>
        <v>Job summary
You will be working closely with Sales and Marketing team, Product team and Business Performance team to perform quantitative data analysis on business performance. You will deliver intelligence and insight across our customer base through advanced analytics, segmentation and modeling, understand customer characteristics, behaviors, propensity and value and produce and present regular reports.
Your role
Identify and execute data analytics to continually increase knowledge of customer behaviors and trends across businesses and brands and meet the business objectives
Apply data mining and modeling techniques to analyze around customer segmentation and customer behavior for retention, engagement and growth
Closely monitor the day-to-day business and identify the potential risks and opportunities
Develop and promote the data-driven approaches for the purpose of generating business insight, addressing unanswered business issues, and translate unstructured business questions into quantitative problems
Provide guidance and input to data analysts to analyze customer behavioral data to identify patterns and uncover opportunities; Lead and implement the data flow, data visualization, BI reporting and dashboard
Participate in cross-team strategic meeting on customer analytics and business intelligence, collaborate with cross teams to work out actionable plans and tactical solutions
Partner with IT to drive long-term development of business intelligence and innovations on Cloud, Big Data and AI solutions
 To succeed in this role
University </v>
      </c>
      <c r="S27" s="3" t="str">
        <f t="shared" si="2"/>
        <v>degree holder in IT, Statistics, Quantitative Analysis or related disciplines
At least 5 years’ experience in database analytics and analytical marketing
Proficiency in SQL, Tableau, and advanced statistical tool such as Python, SAS, R &amp; SPSS
Solid experience and skills set in data warehouse management, design and data engineering, data visualization, business metrics/ scorecards, campaign analysis, experimental design and advance modeling techniques
Strong analytical, business acumen, problem-solving and inter-personal skills
Strong sense of data security, customer privacy and understanding of data governance
Capable of work effectively and efficiently, and work well under pressure
Excellent command of written and spoken English and Chinese
Candidate with more experience will be considered as Data Analytics Manager.
HKT is an equal opportunity employer and welcomes applications from all qualified candidates. Information provided will be treated in strict confidence and will only be used for recruitment-related purposes.
Personal data provided by job applicants will be used strictly in accordance with the employer's privacy statement (www.hkt.com/privacy-statement), a copy of which will be provided immediately upon request.</v>
      </c>
      <c r="T27" t="s">
        <v>52</v>
      </c>
      <c r="U27" s="1" t="s">
        <v>34</v>
      </c>
      <c r="V27" s="8">
        <v>5</v>
      </c>
      <c r="W27" t="s">
        <v>35</v>
      </c>
      <c r="X27" t="s">
        <v>45</v>
      </c>
      <c r="Y27" t="s">
        <v>135</v>
      </c>
      <c r="Z27" t="s">
        <v>136</v>
      </c>
      <c r="AA27" t="s">
        <v>38</v>
      </c>
      <c r="AB27" t="s">
        <v>39</v>
      </c>
    </row>
    <row r="28" ht="390" spans="1:28">
      <c r="A28" t="s">
        <v>137</v>
      </c>
      <c r="B28" s="1" t="str">
        <f t="shared" si="3"/>
        <v>0</v>
      </c>
      <c r="C28" s="1">
        <f t="shared" si="4"/>
        <v>1</v>
      </c>
      <c r="D28" s="1" t="str">
        <f t="shared" si="5"/>
        <v>0</v>
      </c>
      <c r="E28" s="1" t="str">
        <f t="shared" si="6"/>
        <v>0</v>
      </c>
      <c r="F28" s="1" t="str">
        <f t="shared" si="7"/>
        <v>0</v>
      </c>
      <c r="G28" s="1" t="str">
        <f t="shared" si="8"/>
        <v>0</v>
      </c>
      <c r="H28" s="1" t="str">
        <f t="shared" si="9"/>
        <v>0</v>
      </c>
      <c r="I28" s="1">
        <f t="shared" si="0"/>
        <v>0</v>
      </c>
      <c r="J28" s="1" t="str">
        <f t="shared" si="10"/>
        <v>0</v>
      </c>
      <c r="K28" s="1" t="str">
        <f>IFERROR(IF(SEARCH(K$1,$A28),1,0),"0")</f>
        <v>0</v>
      </c>
      <c r="L28" s="1" t="str">
        <f>IFERROR(IF(SEARCH(L$1,$A28),1,0),"0")</f>
        <v>0</v>
      </c>
      <c r="M28" s="3">
        <v>0</v>
      </c>
      <c r="N28" t="s">
        <v>13</v>
      </c>
      <c r="O28" s="5">
        <v>44901</v>
      </c>
      <c r="P28" t="s">
        <v>138</v>
      </c>
      <c r="Q28" s="1" t="s">
        <v>139</v>
      </c>
      <c r="R28" s="6" t="str">
        <f t="shared" si="1"/>
        <v>Responsibilities:
Report to solution development / project manager.
Lead a small team in solutions development and services delivery including but not limited to data as a service, data management &amp; analytics, workflow management &amp; e-Form, digital &amp; smart business / IoT solutions &amp; services.
Perform business / technical requirements collection &amp; definition, feasibility studies, system analysis &amp; design, application implementation, quality assurance, documentation and other project activities necessary to accomplish project deliverables and milestones.
Understand the business / technical needs of customers / members in various sectors.
Study and implement new GS1 standards and technologies e.g. Blockchain, Internet of Things, Machine Learning, AI, etc.
</v>
      </c>
      <c r="S28" s="3" t="str">
        <f t="shared" si="2"/>
        <v>Requirements:
Degree holder in Computer Science, Information Technology or related disciplines.
5+ years’ working experience in IT.
2+ years’ experience in system analysis and design.
2+ years’ experience in Web / Mobile &amp; API development, BI / Data analytics as well as Cloud environment setup.
Familiar with agile methodology and related tools.
Demonstrate innovative and creative thinking capabilities and have sharp problem-solving skills.
Have a strong sense of quality and risk management. Able to work under pressure and attention to detail.
Good command of English and Chinese. Excellent written and spoken communication skills are essential.
Interested parties please send your application letter and resume with salary expected to HR Manager, GS1 Hong Kong, 22/F OTB Building, No.160 Gloucester Road, Wanchai or by clicking "Apply Now".   
(Personal data collected will be used for recruitment purpose only)</v>
      </c>
      <c r="T28" t="s">
        <v>52</v>
      </c>
      <c r="U28" s="1" t="s">
        <v>34</v>
      </c>
      <c r="V28" s="8">
        <v>5</v>
      </c>
      <c r="W28" t="s">
        <v>35</v>
      </c>
      <c r="X28" t="s">
        <v>45</v>
      </c>
      <c r="Y28" t="s">
        <v>46</v>
      </c>
      <c r="Z28" t="s">
        <v>75</v>
      </c>
      <c r="AA28" t="s">
        <v>140</v>
      </c>
      <c r="AB28" t="s">
        <v>39</v>
      </c>
    </row>
    <row r="29" ht="390" spans="1:29">
      <c r="A29" t="s">
        <v>141</v>
      </c>
      <c r="B29" s="1" t="str">
        <f t="shared" si="3"/>
        <v>0</v>
      </c>
      <c r="C29" s="1" t="str">
        <f t="shared" si="4"/>
        <v>0</v>
      </c>
      <c r="D29" s="1" t="str">
        <f t="shared" si="5"/>
        <v>0</v>
      </c>
      <c r="E29" s="1">
        <f t="shared" si="6"/>
        <v>1</v>
      </c>
      <c r="F29" s="1" t="str">
        <f t="shared" si="7"/>
        <v>0</v>
      </c>
      <c r="G29" s="1" t="str">
        <f t="shared" si="8"/>
        <v>0</v>
      </c>
      <c r="H29" s="1" t="str">
        <f t="shared" si="9"/>
        <v>0</v>
      </c>
      <c r="I29" s="1">
        <f t="shared" si="0"/>
        <v>0</v>
      </c>
      <c r="J29" s="1" t="str">
        <f t="shared" si="10"/>
        <v>0</v>
      </c>
      <c r="K29" s="1" t="str">
        <f>IFERROR(IF(SEARCH(K$1,$A29),1,0),"0")</f>
        <v>0</v>
      </c>
      <c r="L29" s="1" t="str">
        <f>IFERROR(IF(SEARCH(L$1,$A29),1,0),"0")</f>
        <v>0</v>
      </c>
      <c r="M29" s="3">
        <v>0</v>
      </c>
      <c r="N29" t="s">
        <v>13</v>
      </c>
      <c r="O29" s="5">
        <v>44900</v>
      </c>
      <c r="P29" t="s">
        <v>15</v>
      </c>
      <c r="Q29" s="1" t="s">
        <v>142</v>
      </c>
      <c r="R29" s="6" t="str">
        <f t="shared" si="1"/>
        <v>About you
To support RGP's continuous growth, we have immediate openings in our Hong Kong practice for seasoned Data Analyst who are passionate in business consulting, innovative, result-driven, and people-oriented.
You are also
Looking for an opportunity to be part of a global management consulting firm
Available immediately or with short notice
Interested to take part in projects for our client with global presence
Your key responsibilities
Articulate the various data points, and supporting the data cleansing, data mapping, data validation and UAT for the setup and visualization tool
Support business liquidity analytics to drive the business forward
Understand data </v>
      </c>
      <c r="S29" s="3" t="str">
        <f t="shared" si="2"/>
        <v>requirements including identification of data sources, supporting data mapping, data modelling and data validation activities, supporting the migration / Extract Transform and Load (“ETL”) requirements for the setup, and involvement in sundry matters as SME
Assess data needs and facilitate the acquisition of data from multiple sources
Perform data cleansing and pre-processing that facilitates meaningful analysis
Assist in the design, development and implementation of the overarching business intelligence dashboards, analytics and reports
Participate in requirements gathering workshops to help articulate the requirements for the dashboards and what metrics need to be reported
Research, identify, analyze and provide implementable recommendations of key business liquidity metrics / analytics
You know that you can do the job if you have…
Degree holder in IT, Computer Science, Statistics or related discipline
Minimum 5 years of relevant experience
Demonstrated experience in handling large data sets
Experience in data warehousing projects is an advantage
Exposure to programming languages such as SQL, Oracle and Python is an advantage
Strong understanding and working knowledge of SAP or similar ERP systems is an advantage
Experience working with Power BI or other data visualisation tools is preferred
With strong quantitative, mathematical and data analytical skills
RGP benefits and culture
Chance to work on-site with global clients and exposure to diversified client portfolios
Continuous learning and development
If the above sounds like an exciting role and you are ready for a career in consulting, we love to hear from you!
Equal Opportunity Employer
RGP is proud to be an Equal Opportunity Employer and committed to creating an inclusive environment for all employees.
We offer competitive compensation &amp; benefits to the appropriate candidate. Interested parties, please forward your resume by pressing the APPLY button below. Data received will be for recruiting purposes only. 
Find out more about RGP and our solutions
www.rgp.com
Twitter: @RGP
Instagram: @lifeatrgp
Facebook: RGP</v>
      </c>
      <c r="T29" t="s">
        <v>52</v>
      </c>
      <c r="U29" s="1" t="s">
        <v>34</v>
      </c>
      <c r="V29" s="8">
        <v>5</v>
      </c>
      <c r="W29" t="s">
        <v>35</v>
      </c>
      <c r="X29" t="s">
        <v>143</v>
      </c>
      <c r="Y29" t="s">
        <v>67</v>
      </c>
      <c r="Z29" t="s">
        <v>68</v>
      </c>
      <c r="AA29" t="s">
        <v>38</v>
      </c>
      <c r="AB29" t="s">
        <v>37</v>
      </c>
      <c r="AC29" t="s">
        <v>39</v>
      </c>
    </row>
    <row r="30" ht="180" spans="1:29">
      <c r="A30" t="s">
        <v>144</v>
      </c>
      <c r="B30" s="1" t="str">
        <f t="shared" si="3"/>
        <v>0</v>
      </c>
      <c r="C30" s="1" t="str">
        <f t="shared" si="4"/>
        <v>0</v>
      </c>
      <c r="D30" s="1" t="str">
        <f t="shared" si="5"/>
        <v>0</v>
      </c>
      <c r="E30" s="1" t="str">
        <f t="shared" si="6"/>
        <v>0</v>
      </c>
      <c r="F30" s="1" t="str">
        <f t="shared" si="7"/>
        <v>0</v>
      </c>
      <c r="G30" s="1">
        <f t="shared" si="8"/>
        <v>1</v>
      </c>
      <c r="H30" s="1" t="str">
        <f t="shared" si="9"/>
        <v>0</v>
      </c>
      <c r="I30" s="1">
        <f t="shared" si="0"/>
        <v>0</v>
      </c>
      <c r="J30" s="1" t="str">
        <f t="shared" si="10"/>
        <v>0</v>
      </c>
      <c r="K30" s="1" t="str">
        <f>IFERROR(IF(SEARCH(K$1,$A30),1,0),"0")</f>
        <v>0</v>
      </c>
      <c r="L30" s="1" t="str">
        <f>IFERROR(IF(SEARCH(L$1,$A30),1,0),"0")</f>
        <v>0</v>
      </c>
      <c r="M30" s="3">
        <v>0</v>
      </c>
      <c r="N30" t="s">
        <v>13</v>
      </c>
      <c r="O30" s="5">
        <v>44900</v>
      </c>
      <c r="P30" t="s">
        <v>32</v>
      </c>
      <c r="Q30" s="1" t="s">
        <v>145</v>
      </c>
      <c r="R30" s="6" t="str">
        <f t="shared" si="1"/>
        <v>Responsibilities
Extend and monitor existing data pipeline workflow written in Apache Airflow
Manage analytics database cluster
Develop Automation tools for Network Operations
Create data visualization for Network/ Customer Performance Monitoring System
Requirements
</v>
      </c>
      <c r="S30" s="3" t="str">
        <f t="shared" si="2"/>
        <v>Degree or above in Information System, Computer Science, Electronic Engineering or related disciplines
Proficient in Python and SQL
Knowledge on below is preferrable:
Data Visualization Tools (Tableau, Metabase)
Databases (Clickhouse, PostgreSQL, MySQL)
Orchestration Tools (Docker, NGINX)
Experience of Big Data Technologies (Hadoop, Spark, Airflow)
Self-motivated, fast learning and good problem-solving skill
Fresh graduate are welcome
Interested parties please apply with full resume stating present and expected salary by clicking "Apply Now" or visiting our Website: www.smartone.com/tc/about_us/careers/
SmarTone is an equal-opportunity employer. All data supplied will be kept in strict confidence and will be used for employment related purpose. We may transfer such data to any agent, contractor or third party who provides services to us with respect to matters relating to your application. Only short-listed candidates will be contacted.
You are welcome to visit our website : www.smartone.com  </v>
      </c>
      <c r="U30" s="1" t="s">
        <v>107</v>
      </c>
      <c r="V30" s="11" t="s">
        <v>108</v>
      </c>
      <c r="W30" t="s">
        <v>35</v>
      </c>
      <c r="X30" t="s">
        <v>45</v>
      </c>
      <c r="Y30" t="s">
        <v>93</v>
      </c>
      <c r="Z30" t="s">
        <v>146</v>
      </c>
      <c r="AA30" t="s">
        <v>38</v>
      </c>
      <c r="AB30" t="s">
        <v>140</v>
      </c>
      <c r="AC30" t="s">
        <v>39</v>
      </c>
    </row>
    <row r="31" ht="409.5" spans="1:26">
      <c r="A31" t="s">
        <v>147</v>
      </c>
      <c r="B31" s="1" t="str">
        <f t="shared" si="3"/>
        <v>0</v>
      </c>
      <c r="C31" s="1" t="str">
        <f t="shared" si="4"/>
        <v>0</v>
      </c>
      <c r="D31" s="1" t="str">
        <f t="shared" si="5"/>
        <v>0</v>
      </c>
      <c r="E31" s="1" t="str">
        <f t="shared" si="6"/>
        <v>0</v>
      </c>
      <c r="F31" s="1">
        <f t="shared" si="7"/>
        <v>1</v>
      </c>
      <c r="G31" s="1" t="str">
        <f t="shared" si="8"/>
        <v>0</v>
      </c>
      <c r="H31" s="1" t="str">
        <f t="shared" si="9"/>
        <v>0</v>
      </c>
      <c r="I31" s="1">
        <f t="shared" si="0"/>
        <v>0</v>
      </c>
      <c r="J31" s="1" t="str">
        <f t="shared" si="10"/>
        <v>0</v>
      </c>
      <c r="K31" s="1" t="str">
        <f>IFERROR(IF(SEARCH(K$1,$A31),1,0),"0")</f>
        <v>0</v>
      </c>
      <c r="L31" s="1" t="str">
        <f>IFERROR(IF(SEARCH(L$1,$A31),1,0),"0")</f>
        <v>0</v>
      </c>
      <c r="M31" s="3">
        <v>0</v>
      </c>
      <c r="N31" t="s">
        <v>13</v>
      </c>
      <c r="O31" s="5">
        <v>44900</v>
      </c>
      <c r="P31" t="s">
        <v>124</v>
      </c>
      <c r="Q31" s="1" t="s">
        <v>148</v>
      </c>
      <c r="R31" s="6" t="str">
        <f t="shared" si="1"/>
        <v>We are hiring Data Engineers for large-scale and enterprise-level digital projects, involving Blockchain, Big Data, AI, Machine Learning, Cloud and the Latest Data Reporting and Management tools, providing great opportunities for you to upskill and build out your long-term career prospects within data. 
Apply now if you are interested in...
Stay Technical
Develop your career path in the Big Data/ Data Analyst domain
Gain exposure in working at enterprise-scale organizations
Work with young, fun, and professional data talents 
Responsibilities:
Understand the business requirements and coordinate with different business units 
Build and manage the data pipeline
Automate &amp; implement CI/CD delivery pipeline
Automate collection and processing of data on the data pipeline
</v>
      </c>
      <c r="S31" s="3" t="str">
        <f t="shared" si="2"/>
        <v>Requirements:
Above 3 years of working experience 
Solid experience in ETL tools: Datastage/Informatica/ Data Factory
Experience in Cloud Platform: Azure/ AWS/ GCP/ Alibaba
Strong verbal and written communication skills in English
Looking forward to seeing your applications and joining this team!</v>
      </c>
      <c r="U31" s="1" t="s">
        <v>53</v>
      </c>
      <c r="V31" s="8">
        <v>3</v>
      </c>
      <c r="W31" t="s">
        <v>100</v>
      </c>
      <c r="X31" t="s">
        <v>45</v>
      </c>
      <c r="Y31" t="s">
        <v>46</v>
      </c>
      <c r="Z31" t="s">
        <v>39</v>
      </c>
    </row>
    <row r="32" ht="195" spans="1:29">
      <c r="A32" t="s">
        <v>149</v>
      </c>
      <c r="B32" s="1" t="str">
        <f t="shared" si="3"/>
        <v>0</v>
      </c>
      <c r="C32" s="1" t="str">
        <f t="shared" si="4"/>
        <v>0</v>
      </c>
      <c r="D32" s="1" t="str">
        <f t="shared" si="5"/>
        <v>0</v>
      </c>
      <c r="E32" s="1" t="str">
        <f t="shared" si="6"/>
        <v>0</v>
      </c>
      <c r="F32" s="1" t="str">
        <f t="shared" si="7"/>
        <v>0</v>
      </c>
      <c r="G32" s="1" t="str">
        <f t="shared" si="8"/>
        <v>0</v>
      </c>
      <c r="H32" s="1">
        <f t="shared" si="9"/>
        <v>1</v>
      </c>
      <c r="I32" s="1">
        <f t="shared" si="0"/>
        <v>0</v>
      </c>
      <c r="J32" s="1" t="str">
        <f t="shared" si="10"/>
        <v>0</v>
      </c>
      <c r="K32" s="1" t="str">
        <f>IFERROR(IF(SEARCH(K$1,$A32),1,0),"0")</f>
        <v>0</v>
      </c>
      <c r="L32" s="1" t="str">
        <f>IFERROR(IF(SEARCH(L$1,$A32),1,0),"0")</f>
        <v>0</v>
      </c>
      <c r="M32" s="3">
        <v>0</v>
      </c>
      <c r="N32" t="s">
        <v>13</v>
      </c>
      <c r="O32" s="5">
        <v>44901</v>
      </c>
      <c r="P32" t="s">
        <v>15</v>
      </c>
      <c r="Q32" s="1" t="s">
        <v>150</v>
      </c>
      <c r="R32" s="6" t="str">
        <f t="shared" si="1"/>
        <v>Our client has a diversified business with strong market presence in FMCG food distribution.
 Responsibilities:
Plan and execute CRM platform for customer engagement.
Create and manage digital marketing and CRM plan.
Monitor and analyses CRM campaign performance. 
Develop and perform UAT and Apps UX.
</v>
      </c>
      <c r="S32" s="3" t="str">
        <f t="shared" si="2"/>
        <v>Requirements:
Degree holder in Marketing, or Communications or related disciplines.      
Min 3 years’ experience in digital marketing or e-commerce platforms.
Pleasant attitude with proactive mindset, and good team player.
Knowledgeable about Google Analytics or other analytic applications.
Interested parties please send your full resume with Available Date, Present and Expected Salary to us.
Personal data collected will be treated highly confidential and used for recruitment purposes only.</v>
      </c>
      <c r="U32" s="1" t="s">
        <v>53</v>
      </c>
      <c r="V32" s="8">
        <v>3</v>
      </c>
      <c r="W32" t="s">
        <v>35</v>
      </c>
      <c r="X32" t="s">
        <v>45</v>
      </c>
      <c r="Y32" t="s">
        <v>151</v>
      </c>
      <c r="Z32" t="s">
        <v>152</v>
      </c>
      <c r="AA32" t="s">
        <v>38</v>
      </c>
      <c r="AB32" t="s">
        <v>153</v>
      </c>
      <c r="AC32" t="s">
        <v>39</v>
      </c>
    </row>
    <row r="33" ht="409.5" spans="1:29">
      <c r="A33" t="s">
        <v>154</v>
      </c>
      <c r="B33" s="1" t="str">
        <f t="shared" si="3"/>
        <v>0</v>
      </c>
      <c r="C33" s="1" t="str">
        <f t="shared" si="4"/>
        <v>0</v>
      </c>
      <c r="D33" s="1" t="str">
        <f t="shared" si="5"/>
        <v>0</v>
      </c>
      <c r="E33" s="1" t="str">
        <f t="shared" si="6"/>
        <v>0</v>
      </c>
      <c r="F33" s="1" t="str">
        <f t="shared" si="7"/>
        <v>0</v>
      </c>
      <c r="G33" s="1" t="str">
        <f t="shared" si="8"/>
        <v>0</v>
      </c>
      <c r="H33" s="1" t="str">
        <f t="shared" si="9"/>
        <v>0</v>
      </c>
      <c r="I33" s="1">
        <f t="shared" si="0"/>
        <v>0</v>
      </c>
      <c r="J33" s="1" t="str">
        <f t="shared" si="10"/>
        <v>0</v>
      </c>
      <c r="K33" s="1" t="str">
        <f>IFERROR(IF(SEARCH(K$1,$A33),1,0),"0")</f>
        <v>0</v>
      </c>
      <c r="L33" s="1" t="str">
        <f>IFERROR(IF(SEARCH(L$1,$A33),1,0),"0")</f>
        <v>0</v>
      </c>
      <c r="M33" s="3">
        <v>1</v>
      </c>
      <c r="N33" t="s">
        <v>13</v>
      </c>
      <c r="O33" s="5">
        <v>44900</v>
      </c>
      <c r="P33" t="s">
        <v>15</v>
      </c>
      <c r="Q33" s="1" t="s">
        <v>155</v>
      </c>
      <c r="R33" s="6" t="str">
        <f t="shared" si="1"/>
        <v>Opportunities:
Join the Data Science team in one of the largest insurance companies in the world
You will collaborate with different business units to leverage the data we have in AXA and create high quality Data Science solutions which will have significant impacts to the company
Your technical data expertise will help on model advising and you will have great flexibility on implementing Data Science solution to various business problems
You will consistently engage with Head / C-level stakeholders directly on your innovative idea &amp; Data Science solutions
Leverage and interact on regular basis with Group and Regional Data Science community to get the best practices on boarded for AXA HK
Flexible working pattern, e.g. 2-day work from home per week
Responsibilities:
Collaborate closely with different business units and communicate with them &amp; other stakeholders about data concepts and projects with clarity
Develop advanced Data Science solutions by leveraging machine learning &amp; deep learning techniques
Take charge of end-to-end Data Science project development
Drive improved business decision by leveraging different Data Science applications, e.g. predictive up/cross-sell modeling, predictive underwriting, customer and agent insights, document recognition, etc.
Develop &amp; maintain various performance dashboards &amp; reports
Qualification:
Bachelor's </v>
      </c>
      <c r="S33" s="3" t="str">
        <f t="shared" si="2"/>
        <v>degree in Computer Science, Statistics, Actuarial, Mathematics, Physics, or similar subject, preferably with Master's degree
Strong communication skill, willing to collaborate with different parties
Deep understanding of Machine Learning concepts and algorithms (e.g. predictive modeling, clustering, Computer Vision, NLP, etc.)
Strong programming skills: Python (must), SQL (must), R
2+ years' experience as data scientist/engineer/analyst
Familiar with the visualization tools (e.g. Power BI, Tableau)
Experience in leading Data Science projects is a plus
Experience in insurance or financial services industry is a plus.
Experience in any cloud platform is a plus, e.g. Azure
Well-organized, problem solver &amp; fast learner
Good team player
Good command of business English, both in written and spoken form</v>
      </c>
      <c r="T33" t="s">
        <v>52</v>
      </c>
      <c r="U33" s="1" t="s">
        <v>84</v>
      </c>
      <c r="V33" s="8">
        <v>2</v>
      </c>
      <c r="W33" t="s">
        <v>35</v>
      </c>
      <c r="X33" t="s">
        <v>45</v>
      </c>
      <c r="Y33" t="s">
        <v>46</v>
      </c>
      <c r="Z33" t="s">
        <v>37</v>
      </c>
      <c r="AA33" t="s">
        <v>156</v>
      </c>
      <c r="AB33" t="s">
        <v>37</v>
      </c>
      <c r="AC33" t="s">
        <v>39</v>
      </c>
    </row>
    <row r="34" ht="255" spans="1:29">
      <c r="A34" t="s">
        <v>157</v>
      </c>
      <c r="B34" s="1" t="str">
        <f t="shared" si="3"/>
        <v>0</v>
      </c>
      <c r="C34" s="1" t="str">
        <f t="shared" si="4"/>
        <v>0</v>
      </c>
      <c r="D34" s="1" t="str">
        <f t="shared" si="5"/>
        <v>0</v>
      </c>
      <c r="E34" s="1" t="str">
        <f t="shared" si="6"/>
        <v>0</v>
      </c>
      <c r="F34" s="1">
        <f t="shared" si="7"/>
        <v>1</v>
      </c>
      <c r="G34" s="1" t="str">
        <f t="shared" si="8"/>
        <v>0</v>
      </c>
      <c r="H34" s="1" t="str">
        <f t="shared" si="9"/>
        <v>0</v>
      </c>
      <c r="I34" s="1">
        <f t="shared" si="0"/>
        <v>0</v>
      </c>
      <c r="J34" s="1" t="str">
        <f t="shared" si="10"/>
        <v>0</v>
      </c>
      <c r="K34" s="1" t="str">
        <f>IFERROR(IF(SEARCH(K$1,$A34),1,0),"0")</f>
        <v>0</v>
      </c>
      <c r="L34" s="1" t="str">
        <f>IFERROR(IF(SEARCH(L$1,$A34),1,0),"0")</f>
        <v>0</v>
      </c>
      <c r="M34" s="3">
        <v>0</v>
      </c>
      <c r="N34" t="s">
        <v>13</v>
      </c>
      <c r="O34" s="5">
        <v>44901</v>
      </c>
      <c r="P34" t="s">
        <v>81</v>
      </c>
      <c r="Q34" s="1" t="s">
        <v>158</v>
      </c>
      <c r="R34" s="6" t="str">
        <f t="shared" si="1"/>
        <v>Reference #: CEO/IOTSAI/16
Job Responsibilities
System software research and development based on Robot Operating System (ROS) for industrial applications in robotics and automation
Develop and implement System-Level ROS-enabled systems
Follow the system engineering process to develop high quality modules/system/platforms
Documentation of the design and testing SDLC (System Development Life Cycle) and ISO processes
Requirements
Ph.D. holder or Master </v>
      </c>
      <c r="S34" s="3" t="str">
        <f t="shared" si="2"/>
        <v>degree in Computer Science/Computer Engineering/Electronic Engineering or related disciplines with a minimum of 3 years of related experiences. Candidate with fewer experience may also be considered
Familiar with OPC-UA is a plus
Experience in C/C++/Java/Python is a plus
Experience in Matlab/Simulink/Stateflow, Ptolemy II, Modelica/Dymola, is a plus
A team player with good analytical and communication skills in written and spoken English
Lives ASTRI values
Application
The appointment will be on renewable contract terms with a competitive salary and performance-linked variable pay. Fringe benefits include paid leave, medical and dental benefits, insurance coverage and contribution to MPF. The incumbent will normally work a five-day week.
Interested candidates, please send an application (quoting Ref. No.) with a detailed resume, current and expected salary to Talent Acquisition by clicking "APPLY NOW". The resume should not include any sensitive personal information such as HKID or passport number, photo, etc. 
Position offer is subject to the applicant’s experience and academic qualification. The application will be open until the position is filled. Only short-listed candidates will be notified. ASTRI reserves the right not to fill the position.
ASTRI is an Equal Opportunities Employer. Personal data provided by job applicants will be used exclusively for recruitment only. For details, please refer to Privacy - ASTRI - Hong Kong Applied Science and Technology Research Institute Company Limited, in particular section 9.</v>
      </c>
      <c r="U34" s="1" t="s">
        <v>53</v>
      </c>
      <c r="V34" s="8">
        <v>3</v>
      </c>
      <c r="W34" t="s">
        <v>35</v>
      </c>
      <c r="X34" t="s">
        <v>159</v>
      </c>
      <c r="Y34" t="s">
        <v>93</v>
      </c>
      <c r="Z34" t="s">
        <v>160</v>
      </c>
      <c r="AA34" t="s">
        <v>38</v>
      </c>
      <c r="AB34" t="s">
        <v>75</v>
      </c>
      <c r="AC34" t="s">
        <v>39</v>
      </c>
    </row>
    <row r="35" ht="300" spans="1:31">
      <c r="A35" t="s">
        <v>161</v>
      </c>
      <c r="B35" s="1" t="str">
        <f t="shared" si="3"/>
        <v>0</v>
      </c>
      <c r="C35" s="1" t="str">
        <f t="shared" si="4"/>
        <v>0</v>
      </c>
      <c r="D35" s="1" t="str">
        <f t="shared" si="5"/>
        <v>0</v>
      </c>
      <c r="E35" s="1" t="str">
        <f t="shared" si="6"/>
        <v>0</v>
      </c>
      <c r="F35" s="1" t="str">
        <f t="shared" si="7"/>
        <v>0</v>
      </c>
      <c r="G35" s="1" t="str">
        <f t="shared" si="8"/>
        <v>0</v>
      </c>
      <c r="H35" s="1" t="str">
        <f t="shared" si="9"/>
        <v>0</v>
      </c>
      <c r="I35" s="1">
        <f t="shared" si="0"/>
        <v>0</v>
      </c>
      <c r="J35" s="1" t="str">
        <f t="shared" si="10"/>
        <v>0</v>
      </c>
      <c r="K35" s="1" t="str">
        <f>IFERROR(IF(SEARCH(K$1,$A35),1,0),"0")</f>
        <v>0</v>
      </c>
      <c r="L35" s="1" t="str">
        <f>IFERROR(IF(SEARCH(L$1,$A35),1,0),"0")</f>
        <v>0</v>
      </c>
      <c r="M35" s="3">
        <v>1</v>
      </c>
      <c r="N35" t="s">
        <v>13</v>
      </c>
      <c r="O35" s="5">
        <v>44900</v>
      </c>
      <c r="P35" t="s">
        <v>162</v>
      </c>
      <c r="Q35" s="1" t="s">
        <v>163</v>
      </c>
      <c r="R35" s="6" t="str">
        <f t="shared" si="1"/>
        <v> Responsibilities:
Assist in managing all aspects of project implementations, including setting up internal systems, preparing documentations, providing solutions to stakeholders etc.
Gather business and operational requirements from stakeholders
Involve in communication and liaising across departments
Provide maintenance and modification to existing workflow systems
Conduct UATs with certain level of independence
Analyze functional requirements, identify constraints/risk and translates into technical solution
</v>
      </c>
      <c r="S35" s="3" t="str">
        <f t="shared" si="2"/>
        <v>Requirements:
Degree holder with any major preferred in Data Science / Business / Engineering / Computer Science / Statistics
Fresh Graduates are welcome
Experience in using data analytics tools (e.g. Tableau or Microsoft Power BI) is a plus
Experience in Database structure and Running Queries is a plus
Good presentation skill and good command of both written and spoken English
If you are looking for an environment of growth and opportunities, please direct a full resume stating present and expected salary to P&amp;A Department, Phillip Securities Group or clicking Apply Now
“All personal data collection is for recruitment purposes. The data provided by job applicants will be used strictly in accordance with the employer's personal data policies, a copy of which will be provided immediately upon request.”</v>
      </c>
      <c r="U35" s="1">
        <v>0</v>
      </c>
      <c r="V35" s="11">
        <v>0</v>
      </c>
      <c r="W35" t="s">
        <v>35</v>
      </c>
      <c r="X35" t="s">
        <v>45</v>
      </c>
      <c r="Y35" t="s">
        <v>36</v>
      </c>
      <c r="Z35" t="s">
        <v>37</v>
      </c>
      <c r="AA35" t="s">
        <v>164</v>
      </c>
      <c r="AB35" t="s">
        <v>165</v>
      </c>
      <c r="AC35" t="s">
        <v>166</v>
      </c>
      <c r="AD35" t="s">
        <v>38</v>
      </c>
      <c r="AE35" t="s">
        <v>39</v>
      </c>
    </row>
    <row r="36" ht="300" spans="1:28">
      <c r="A36" t="s">
        <v>167</v>
      </c>
      <c r="B36" s="1" t="str">
        <f t="shared" si="3"/>
        <v>0</v>
      </c>
      <c r="C36" s="1" t="str">
        <f t="shared" si="4"/>
        <v>0</v>
      </c>
      <c r="D36" s="1" t="str">
        <f t="shared" si="5"/>
        <v>0</v>
      </c>
      <c r="E36" s="1" t="str">
        <f t="shared" si="6"/>
        <v>0</v>
      </c>
      <c r="F36" s="1" t="str">
        <f t="shared" si="7"/>
        <v>0</v>
      </c>
      <c r="G36" s="1" t="str">
        <f t="shared" si="8"/>
        <v>0</v>
      </c>
      <c r="H36" s="1" t="str">
        <f t="shared" si="9"/>
        <v>0</v>
      </c>
      <c r="I36" s="1">
        <f t="shared" si="0"/>
        <v>0</v>
      </c>
      <c r="J36" s="1" t="str">
        <f t="shared" si="10"/>
        <v>0</v>
      </c>
      <c r="K36" s="1" t="str">
        <f>IFERROR(IF(SEARCH(K$1,$A36),1,0),"0")</f>
        <v>0</v>
      </c>
      <c r="L36" s="1">
        <f>IFERROR(IF(SEARCH(L$1,$A36),1,0),"0")</f>
        <v>1</v>
      </c>
      <c r="M36" s="3">
        <v>0</v>
      </c>
      <c r="N36" t="s">
        <v>13</v>
      </c>
      <c r="O36" s="5">
        <v>44900</v>
      </c>
      <c r="P36" t="s">
        <v>90</v>
      </c>
      <c r="Q36" s="1" t="s">
        <v>168</v>
      </c>
      <c r="R36" s="6" t="str">
        <f t="shared" si="1"/>
        <v>Responsibilities• Responsible for the design of the enterprise Data and API integration architectural environment
• Develop or enhance enterprise data and integration platforms including data warehouse, data marts, data dictionary, BI dashboards and API integration platforms
• Perform database tuning and performance enhancement for enterprise Database (SQL Server, MySQL and others)
• Deliver solutions to enhance systems API integration functions and performance monitoring
• Maintain integration framework and standard for new systems implementation
Requirements• </v>
      </c>
      <c r="S36" s="3" t="str">
        <f t="shared" si="2"/>
        <v>Degree holder in Computer Science or related disciplines
• At least 12 years of IT experience in data management and systems integration
• Hands on system integration, DBA, data warehouse and data analytics experience
• Strong knowledge in ETL, Tableau, Power PI, SAS and Big Data technologies would be an advantage
• Prior experience in multi-system integration, architecture design and cloud projects
• Strong analytical mind-set and problem-solving skill
• Excellent communication (English and Chinese) and presentation skills
Candidate with less experience will be considered as IT Data and Integration Specialist.</v>
      </c>
      <c r="T36" t="s">
        <v>169</v>
      </c>
      <c r="U36" s="1" t="s">
        <v>170</v>
      </c>
      <c r="V36" s="11">
        <v>12</v>
      </c>
      <c r="W36" t="s">
        <v>35</v>
      </c>
      <c r="X36" t="s">
        <v>45</v>
      </c>
      <c r="Y36" t="s">
        <v>46</v>
      </c>
      <c r="Z36" t="s">
        <v>64</v>
      </c>
      <c r="AA36" t="s">
        <v>37</v>
      </c>
      <c r="AB36" t="s">
        <v>39</v>
      </c>
    </row>
    <row r="37" ht="405" spans="1:28">
      <c r="A37" t="s">
        <v>171</v>
      </c>
      <c r="B37" s="1" t="str">
        <f t="shared" si="3"/>
        <v>0</v>
      </c>
      <c r="C37" s="1" t="str">
        <f t="shared" si="4"/>
        <v>0</v>
      </c>
      <c r="D37" s="1" t="str">
        <f t="shared" si="5"/>
        <v>0</v>
      </c>
      <c r="E37" s="1" t="str">
        <f t="shared" si="6"/>
        <v>0</v>
      </c>
      <c r="F37" s="1" t="str">
        <f t="shared" si="7"/>
        <v>0</v>
      </c>
      <c r="G37" s="1" t="str">
        <f t="shared" si="8"/>
        <v>0</v>
      </c>
      <c r="H37" s="1">
        <f t="shared" si="9"/>
        <v>1</v>
      </c>
      <c r="I37" s="1">
        <f t="shared" si="0"/>
        <v>0</v>
      </c>
      <c r="J37" s="1" t="str">
        <f t="shared" si="10"/>
        <v>0</v>
      </c>
      <c r="K37" s="1" t="str">
        <f>IFERROR(IF(SEARCH(K$1,$A37),1,0),"0")</f>
        <v>0</v>
      </c>
      <c r="L37" s="1" t="str">
        <f>IFERROR(IF(SEARCH(L$1,$A37),1,0),"0")</f>
        <v>0</v>
      </c>
      <c r="M37" s="3">
        <v>0</v>
      </c>
      <c r="N37" t="s">
        <v>13</v>
      </c>
      <c r="O37" s="5">
        <v>44901</v>
      </c>
      <c r="P37" t="s">
        <v>41</v>
      </c>
      <c r="Q37" s="1" t="s">
        <v>172</v>
      </c>
      <c r="R37" s="6" t="str">
        <f t="shared" si="1"/>
        <v>Key Role Responsibilities:
Drive Data &amp; AI offerings in the market, effectively positioning those offerings with sales teams and target clients.
Lead client working sessions to discover and understand business strategy and objectives, Data &amp; AI landscape, challenges, and prioritize &amp; refine use cases.
As the owners and work with Solution Architects, Data Scientists, Product Sepcialists, other parts of NCS and our Data &amp; AI partners to design the latest Data &amp; AI offerings
As the Deal Maker to lead and close Data &amp; AI project opportunities and produce sound technical and business proposals.
Lead in the pursuit of engagements, maintaining the relationship through the delivery phase resulting in repeat client business
Skill &amp; Capability </v>
      </c>
      <c r="S37" s="3" t="str">
        <f t="shared" si="2"/>
        <v>Requirements:
Passionate about the development and delivery of Data &amp; AI solutions
8-10+ years of experiences in selling Data &amp; AI solutions and cooresponding consulting and proessfional services projects
Knowledge in multiple Data &amp; AI tools available in Market, e.g. Data &amp; AI stacks from major Cloud Services Providers, Cloudera, Databricks, Neo4j, Tibco, H20.ai, Datarobot, Alteryx, Collibra, Informatica, Boomi, Python, PowerBI, Tableau, Qlik etc
Leadership in coordination and collaboration with various other NCS teams and Solutions Vendors
Bachelor’s degree in Computer Science, Computer Engineering, Information System, Business or other relevant fields, or an equivalent combination of education and relevant experience
Consulting experience would be an advantage</v>
      </c>
      <c r="U37" s="1" t="s">
        <v>173</v>
      </c>
      <c r="V37" s="11">
        <v>10</v>
      </c>
      <c r="W37" t="s">
        <v>35</v>
      </c>
      <c r="X37" t="s">
        <v>45</v>
      </c>
      <c r="Y37" t="s">
        <v>46</v>
      </c>
      <c r="Z37" t="s">
        <v>47</v>
      </c>
      <c r="AA37" t="s">
        <v>48</v>
      </c>
      <c r="AB37" t="s">
        <v>39</v>
      </c>
    </row>
    <row r="38" ht="409.5" spans="1:30">
      <c r="A38" t="s">
        <v>174</v>
      </c>
      <c r="B38" s="1" t="str">
        <f t="shared" si="3"/>
        <v>0</v>
      </c>
      <c r="C38" s="1" t="str">
        <f t="shared" si="4"/>
        <v>0</v>
      </c>
      <c r="D38" s="1" t="str">
        <f t="shared" si="5"/>
        <v>0</v>
      </c>
      <c r="E38" s="1" t="str">
        <f t="shared" si="6"/>
        <v>0</v>
      </c>
      <c r="F38" s="1" t="str">
        <f t="shared" si="7"/>
        <v>0</v>
      </c>
      <c r="G38" s="1" t="str">
        <f t="shared" si="8"/>
        <v>0</v>
      </c>
      <c r="H38" s="1">
        <f t="shared" si="9"/>
        <v>1</v>
      </c>
      <c r="I38" s="1">
        <f t="shared" si="0"/>
        <v>0</v>
      </c>
      <c r="J38" s="1" t="str">
        <f t="shared" si="10"/>
        <v>0</v>
      </c>
      <c r="K38" s="1" t="str">
        <f>IFERROR(IF(SEARCH(K$1,$A38),1,0),"0")</f>
        <v>0</v>
      </c>
      <c r="L38" s="1" t="str">
        <f>IFERROR(IF(SEARCH(L$1,$A38),1,0),"0")</f>
        <v>0</v>
      </c>
      <c r="M38" s="3">
        <v>0</v>
      </c>
      <c r="N38" t="s">
        <v>13</v>
      </c>
      <c r="O38" s="5">
        <v>44900</v>
      </c>
      <c r="P38" t="s">
        <v>175</v>
      </c>
      <c r="Q38" s="1" t="s">
        <v>176</v>
      </c>
      <c r="R38" s="6" t="str">
        <f t="shared" si="1"/>
        <v>An opportunity at the largest e-commerce company in Hong Kong. The analytics team focuses on large scale analysis to provide a comprehensive support and consultation to our many business units. We ensure that we support business strategy and decisions by building models and reports that provide insight and convenient review.
Tasks &amp; Responsibilities:
Lead team members to perform ETL process, preparation and modelling, visualization for data mining / report support to business
Conduct in-depth analytical studies combining external research data and internal business analytics to support internal teams for improvement
Provide first line support for local data issues, maintain best practices for Data Management and provide support where necessary for the data projects
Manage and assist in developing new dashboards, analytical reports and ensure report and project completion within desired time frame as discussed with internal stakeholders
Work with business users, IT members and / or third-party vendor(s) in report development, including cross system data acquisition and automation.
Ad hoc analysis as required by Management 
About you:
Bachelor’s </v>
      </c>
      <c r="S38" s="3" t="str">
        <f t="shared" si="2"/>
        <v>Degree, preferably in Computer Science, Statistics, Data Science, or related disciplines
Minimum 5 years of working experience in Data Analytics, Data Science or Business Intelligence, with at least 1 year of leadership experience
Proficient in MSSQL, Python and Power BI
Experience in cloud infrastructure (AWS, Azure)
Experience in MS D365 is preferred but not a must. Work experience in eCommerce field is an advantage
Able to excel in a fast-paced and dynamic environment as a team player, but also self-motivated
Strong analytical mindset with attention to detail
Fluency in spoken and written English and Cantonese.
Less experienced candidates will be considered for Assistant Manager role
We offer a friendly team environment, good career prospect. We also offer attractive remuneration package including discretionary bonus incentive. We also offer other benefits such as five-day work week, flexible working hours, double pay, medical and dental insurance. Interested parties please send full resume with available date, present and expected salary to our email or clicking “Apply Now” for an interview. 
All personal data collected will be used for recruitment purpose only. </v>
      </c>
      <c r="T38" t="s">
        <v>52</v>
      </c>
      <c r="U38" s="1" t="s">
        <v>34</v>
      </c>
      <c r="V38" s="8">
        <v>5</v>
      </c>
      <c r="W38" t="s">
        <v>35</v>
      </c>
      <c r="X38" t="s">
        <v>45</v>
      </c>
      <c r="Y38" t="s">
        <v>67</v>
      </c>
      <c r="Z38" t="s">
        <v>68</v>
      </c>
      <c r="AA38" t="s">
        <v>177</v>
      </c>
      <c r="AB38" t="s">
        <v>47</v>
      </c>
      <c r="AC38" t="s">
        <v>38</v>
      </c>
      <c r="AD38" t="s">
        <v>39</v>
      </c>
    </row>
    <row r="39" ht="390" spans="1:28">
      <c r="A39" t="s">
        <v>178</v>
      </c>
      <c r="B39" s="1" t="str">
        <f t="shared" si="3"/>
        <v>0</v>
      </c>
      <c r="C39" s="1" t="str">
        <f t="shared" si="4"/>
        <v>0</v>
      </c>
      <c r="D39" s="1" t="str">
        <f t="shared" si="5"/>
        <v>0</v>
      </c>
      <c r="E39" s="1" t="str">
        <f t="shared" si="6"/>
        <v>0</v>
      </c>
      <c r="F39" s="1" t="str">
        <f t="shared" si="7"/>
        <v>0</v>
      </c>
      <c r="G39" s="1" t="str">
        <f t="shared" si="8"/>
        <v>0</v>
      </c>
      <c r="H39" s="1" t="str">
        <f t="shared" si="9"/>
        <v>0</v>
      </c>
      <c r="I39" s="1">
        <f t="shared" si="0"/>
        <v>0</v>
      </c>
      <c r="J39" s="1" t="str">
        <f t="shared" si="10"/>
        <v>0</v>
      </c>
      <c r="K39" s="1" t="str">
        <f>IFERROR(IF(SEARCH(K$1,$A39),1,0),"0")</f>
        <v>0</v>
      </c>
      <c r="L39" s="1">
        <f>IFERROR(IF(SEARCH(L$1,$A39),1,0),"0")</f>
        <v>1</v>
      </c>
      <c r="M39" s="3">
        <v>0</v>
      </c>
      <c r="N39" t="s">
        <v>13</v>
      </c>
      <c r="O39" s="5">
        <v>44900</v>
      </c>
      <c r="P39" t="s">
        <v>81</v>
      </c>
      <c r="Q39" s="1" t="s">
        <v>179</v>
      </c>
      <c r="R39" s="6" t="str">
        <f t="shared" si="1"/>
        <v>Job Responsibilities:
Simulate internal customer's experience by developing robotic automation tools
Collaborate with IT and operations team to align system set-up with optimized business processes and ensure both business and technical suitability
Support development of Microsoft Power Platform
Any ad-hoc projects and duties as required
Develop process maps, flow diagrams and related documentation for redesigned/ implemented processes with RPA
Identify different operation processes and create automation tools to increase process efficiency
Provide technical advice on how operations teams streamline the operations through automation
Explore internal improvement opportunity via RPA or automation
Job </v>
      </c>
      <c r="S39" s="3" t="str">
        <f t="shared" si="2"/>
        <v>Requirements:
Bachelor's degree in Business, Computer Science, IT or any related discipline
3-5 years of experience in automation development or project implementations
Learnt/working experience in programming languages is a plus (ie. UiPath, Python, JavaScript and etc.)
Knowledge/ experience in Microsoft Power Platform is a plus (e.g. Power Apps, Power Automate, etc)
Good communication skills in English
Flexibility to travel within APAC
Candidates with more experiences will be considered as Assistant Manager, RPA
An attractive remuneration package and excellent career prospect will be offered to the right candidates. Interested parties please send full resume with expected salary and availability by clicking "Apply Now" to submit your application.
Personal data collected will be kept and handled confidentially by authorized personnel for recruitment purpose only. Our company will retain the applications for a maximum period of 12 months after the selection process is finalized.</v>
      </c>
      <c r="T39" t="s">
        <v>52</v>
      </c>
      <c r="U39" s="1" t="s">
        <v>71</v>
      </c>
      <c r="V39" s="8">
        <v>4</v>
      </c>
      <c r="W39" t="s">
        <v>35</v>
      </c>
      <c r="X39" t="s">
        <v>45</v>
      </c>
      <c r="Y39" t="s">
        <v>46</v>
      </c>
      <c r="Z39" t="s">
        <v>74</v>
      </c>
      <c r="AA39" t="s">
        <v>75</v>
      </c>
      <c r="AB39" t="s">
        <v>39</v>
      </c>
    </row>
    <row r="40" ht="409.5" spans="1:28">
      <c r="A40" t="s">
        <v>180</v>
      </c>
      <c r="B40" s="1" t="str">
        <f t="shared" si="3"/>
        <v>0</v>
      </c>
      <c r="C40" s="1" t="str">
        <f t="shared" si="4"/>
        <v>0</v>
      </c>
      <c r="D40" s="1" t="str">
        <f t="shared" si="5"/>
        <v>0</v>
      </c>
      <c r="E40" s="1" t="str">
        <f t="shared" si="6"/>
        <v>0</v>
      </c>
      <c r="F40" s="1" t="str">
        <f t="shared" si="7"/>
        <v>0</v>
      </c>
      <c r="G40" s="1" t="str">
        <f t="shared" si="8"/>
        <v>0</v>
      </c>
      <c r="H40" s="1" t="str">
        <f t="shared" si="9"/>
        <v>0</v>
      </c>
      <c r="I40" s="1">
        <f t="shared" si="0"/>
        <v>0</v>
      </c>
      <c r="J40" s="1" t="str">
        <f t="shared" si="10"/>
        <v>0</v>
      </c>
      <c r="K40" s="1" t="str">
        <f>IFERROR(IF(SEARCH(K$1,$A40),1,0),"0")</f>
        <v>0</v>
      </c>
      <c r="L40" s="1" t="str">
        <f>IFERROR(IF(SEARCH(L$1,$A40),1,0),"0")</f>
        <v>0</v>
      </c>
      <c r="M40" s="3">
        <v>1</v>
      </c>
      <c r="N40" t="s">
        <v>13</v>
      </c>
      <c r="O40" s="5">
        <v>44900</v>
      </c>
      <c r="P40" t="s">
        <v>90</v>
      </c>
      <c r="Q40" s="1" t="s">
        <v>181</v>
      </c>
      <c r="R40" s="6" t="str">
        <f t="shared" si="1"/>
        <v>Mainly Responsibilities:
• Report directly to the Head of IT
• Manage Cyber Security team and Data team
Cyber Security Team
• Formulate security policies and procedures
• Monitor security threat, anomalies detection and incident management
• Conduct security risk assessment for weaknesses and execute improvement plans
• Keep abreast of the latest security technology and solicit right solutions for the organization
• Coordinate with external and internal auditors on audit matters and follow up audit findings
Data Team
• Provide leadership of enterprise data strategy, architecture and system management
• Work closely with business partners, explore existing source systems and data structure to create blueprint for implementing an integrated framework to enable an easy access and secured data service environment
• Responsible for Date Warehouse, BI &amp; Data Analytics platforms and API integration with application systems
• Implement data governance and data quality policy
Requirements
• </v>
      </c>
      <c r="S40" s="3" t="str">
        <f t="shared" si="2"/>
        <v>Degree holder in Computer Science or related disciplines
• At least 15 years of IT experience with specialties in cyber security, data management and systems integration
• At least 5 years of managerial/leadership experience
• Technical knowledge in security and data management domain including network, OS, application, database (SQL Server, MySQL), VM and Cloud
• Hands on cyber security, governance, data warehouse and data analytic skills
• Qualification in cyber security program (e.g., CISA, CISM, CISSP)
• Strong analytical mind-set and problem-solving skills
• Excellent communication (English and Chinese) and presentation skills
Applications including details of qualifications, working experience, expected salary, contact telephone number and address should be applied via: http://careers.oceanpark.com.hk --&gt; Job opening --&gt; Full time/ Long-term.
Applicants not contacted within six weeks may consider their application unsuccessful. Personal data collected will be used for recruitment-related purpose only.</v>
      </c>
      <c r="T40" t="s">
        <v>169</v>
      </c>
      <c r="U40" s="1" t="s">
        <v>182</v>
      </c>
      <c r="V40" s="11">
        <v>15</v>
      </c>
      <c r="W40" t="s">
        <v>35</v>
      </c>
      <c r="X40" t="s">
        <v>45</v>
      </c>
      <c r="Y40" t="s">
        <v>46</v>
      </c>
      <c r="Z40" t="s">
        <v>183</v>
      </c>
      <c r="AA40" t="s">
        <v>184</v>
      </c>
      <c r="AB40" t="s">
        <v>39</v>
      </c>
    </row>
    <row r="41" ht="409.5" spans="1:28">
      <c r="A41" t="s">
        <v>185</v>
      </c>
      <c r="B41" s="1" t="str">
        <f t="shared" si="3"/>
        <v>0</v>
      </c>
      <c r="C41" s="1" t="str">
        <f t="shared" si="4"/>
        <v>0</v>
      </c>
      <c r="D41" s="1" t="str">
        <f t="shared" si="5"/>
        <v>0</v>
      </c>
      <c r="E41" s="1">
        <f t="shared" si="6"/>
        <v>1</v>
      </c>
      <c r="F41" s="1" t="str">
        <f t="shared" si="7"/>
        <v>0</v>
      </c>
      <c r="G41" s="1" t="str">
        <f t="shared" si="8"/>
        <v>0</v>
      </c>
      <c r="H41" s="1" t="str">
        <f t="shared" si="9"/>
        <v>0</v>
      </c>
      <c r="I41" s="1">
        <f t="shared" si="0"/>
        <v>0</v>
      </c>
      <c r="J41" s="1" t="str">
        <f t="shared" si="10"/>
        <v>0</v>
      </c>
      <c r="K41" s="1" t="str">
        <f>IFERROR(IF(SEARCH(K$1,$A41),1,0),"0")</f>
        <v>0</v>
      </c>
      <c r="L41" s="1" t="str">
        <f>IFERROR(IF(SEARCH(L$1,$A41),1,0),"0")</f>
        <v>0</v>
      </c>
      <c r="M41" s="3">
        <v>0</v>
      </c>
      <c r="N41" t="s">
        <v>13</v>
      </c>
      <c r="O41" s="5">
        <v>44899</v>
      </c>
      <c r="P41" t="s">
        <v>15</v>
      </c>
      <c r="Q41" s="1" t="s">
        <v>186</v>
      </c>
      <c r="R41" s="6" t="str">
        <f t="shared" si="1"/>
        <v>about the company.
My client is a fast growing business who is looking for a few Senior Data Analyst/ Data Analyst to transform the data into tangible business value for their loytal program. This is a great opportunity to work with a scalable data team to have a big impact on the direction of the business moving forward by the projects supporting the business.
about the job.
Collect data, build and maintain data pipelines, conduct data exploration and visualization, develop and maintain the dashboard to interpret the analysis results
Transfer data into valuable business insights and provide actionable recommendations
Work closely with data science team to measure the performance of data science models
Identify and support improvements in daily work efficiency through automated and streamlined processes
Work with other business units on some ad-hoc analytical projects/tasks and handle some regular reports
skills &amp; experiences required.
Bachelor </v>
      </c>
      <c r="S41" s="3" t="str">
        <f t="shared" si="2"/>
        <v>Degree or above in Computer Science/ Statistics, Mathematics, Economics or related discipline
3+ years of experience in Data Analytics related areas, candidate with less experience will be considered as Analyst
Hands-on experience in SQL, experience in Python will be a plus
Hands-on experience in data visualization with Tableau/ Power BI
Experience in cloud environment will be a plus
Strong communication and problem-solving skills
Proficient in both written and spoken English &amp; Chinese
If you're interested in this opportunity, apply now to secure your application. For further information, feel free to reach Vera Wong at vera.wong@randstad.com.hk for a confidential chat on this role or other opportunities.</v>
      </c>
      <c r="T41" t="s">
        <v>52</v>
      </c>
      <c r="U41" s="1" t="s">
        <v>53</v>
      </c>
      <c r="V41" s="8">
        <v>3</v>
      </c>
      <c r="W41" t="s">
        <v>35</v>
      </c>
      <c r="X41" t="s">
        <v>45</v>
      </c>
      <c r="Y41" t="s">
        <v>46</v>
      </c>
      <c r="Z41" t="s">
        <v>47</v>
      </c>
      <c r="AA41" t="s">
        <v>37</v>
      </c>
      <c r="AB41" t="s">
        <v>39</v>
      </c>
    </row>
    <row r="42" ht="285" spans="1:26">
      <c r="A42" t="s">
        <v>187</v>
      </c>
      <c r="B42" s="1" t="str">
        <f t="shared" si="3"/>
        <v>0</v>
      </c>
      <c r="C42" s="1" t="str">
        <f t="shared" si="4"/>
        <v>0</v>
      </c>
      <c r="D42" s="1" t="str">
        <f t="shared" si="5"/>
        <v>0</v>
      </c>
      <c r="E42" s="1" t="str">
        <f t="shared" si="6"/>
        <v>0</v>
      </c>
      <c r="F42" s="1" t="str">
        <f t="shared" si="7"/>
        <v>0</v>
      </c>
      <c r="G42" s="1" t="str">
        <f t="shared" si="8"/>
        <v>0</v>
      </c>
      <c r="H42" s="1" t="str">
        <f t="shared" si="9"/>
        <v>0</v>
      </c>
      <c r="I42" s="1">
        <f t="shared" si="0"/>
        <v>0</v>
      </c>
      <c r="J42" s="1" t="str">
        <f t="shared" si="10"/>
        <v>0</v>
      </c>
      <c r="K42" s="1" t="str">
        <f>IFERROR(IF(SEARCH(K$1,$A42),1,0),"0")</f>
        <v>0</v>
      </c>
      <c r="L42" s="1" t="str">
        <f>IFERROR(IF(SEARCH(L$1,$A42),1,0),"0")</f>
        <v>0</v>
      </c>
      <c r="M42" s="3">
        <v>1</v>
      </c>
      <c r="N42" t="s">
        <v>13</v>
      </c>
      <c r="O42" s="5">
        <v>44900</v>
      </c>
      <c r="P42" t="s">
        <v>119</v>
      </c>
      <c r="Q42" s="1" t="s">
        <v>188</v>
      </c>
      <c r="R42" s="6" t="str">
        <f t="shared" si="1"/>
        <v>Responsibilities:
Quantitative developer role in the quantitative trading team to design and develop components of greenfield real time quantitative trading systems from scratch
Collaborate with stakeholders (External vendor developers / Internal developers / Strategy researchers / Traders, etc) on requirement analysis and system design
Manage development timeline with constant updates to stakeholders
Work closely with strategy researchers and technologists in the team to put business and technical roadmaps into implementations
</v>
      </c>
      <c r="S42" s="3" t="str">
        <f t="shared" si="2"/>
        <v>Requirements:
Bachelor, Master or PhD in Computer Science, or other related disciplines
3+ years (Experienced role) or 6+ years (Senior role) of relevant experience in the financial services industry
Solid experience and knowledge in one or more than one object-oriented programming languages, such as Java
Solid understanding of software development lifecycle
Experience in electronic trading or quantitative trading systems in enterprise environments
Solid experience and knowledge in kdb+ database and q programming language is a plus
Knowledge in columnar or time series databases, such as kdb+ or InfluxDB, is a plus
Experience in project management is a plus
Financial product knowledge FX/Fixed Income/Derivatives/Equity is beneficial
Passionate about quantitative trading and technology, and eager to learn and self-driven
Good command in both written and spoken English and Chinese (including Mandarin)</v>
      </c>
      <c r="T42" t="s">
        <v>52</v>
      </c>
      <c r="U42" s="1" t="s">
        <v>53</v>
      </c>
      <c r="V42" s="8">
        <v>3</v>
      </c>
      <c r="W42" t="s">
        <v>35</v>
      </c>
      <c r="X42" t="s">
        <v>85</v>
      </c>
      <c r="Y42" t="s">
        <v>46</v>
      </c>
      <c r="Z42" t="s">
        <v>39</v>
      </c>
    </row>
    <row r="43" ht="105" spans="1:29">
      <c r="A43" t="s">
        <v>9</v>
      </c>
      <c r="B43" s="1" t="str">
        <f t="shared" si="3"/>
        <v>0</v>
      </c>
      <c r="C43" s="1" t="str">
        <f t="shared" si="4"/>
        <v>0</v>
      </c>
      <c r="D43" s="1" t="str">
        <f t="shared" si="5"/>
        <v>0</v>
      </c>
      <c r="E43" s="1" t="str">
        <f t="shared" si="6"/>
        <v>0</v>
      </c>
      <c r="F43" s="1" t="str">
        <f t="shared" si="7"/>
        <v>0</v>
      </c>
      <c r="G43" s="1" t="str">
        <f t="shared" si="8"/>
        <v>0</v>
      </c>
      <c r="H43" s="1" t="str">
        <f t="shared" si="9"/>
        <v>0</v>
      </c>
      <c r="I43" s="1">
        <f t="shared" si="0"/>
        <v>0</v>
      </c>
      <c r="J43" s="1">
        <f t="shared" si="10"/>
        <v>1</v>
      </c>
      <c r="K43" s="1" t="str">
        <f>IFERROR(IF(SEARCH(K$1,$A43),1,0),"0")</f>
        <v>0</v>
      </c>
      <c r="L43" s="1" t="str">
        <f>IFERROR(IF(SEARCH(L$1,$A43),1,0),"0")</f>
        <v>0</v>
      </c>
      <c r="M43" s="3">
        <v>0</v>
      </c>
      <c r="N43" t="s">
        <v>13</v>
      </c>
      <c r="O43" s="5">
        <v>44897</v>
      </c>
      <c r="P43" t="s">
        <v>15</v>
      </c>
      <c r="Q43" s="1" t="s">
        <v>189</v>
      </c>
      <c r="R43" s="6" t="str">
        <f t="shared" si="1"/>
        <v>Job Description:
The incumbent will support the implementation of Data Analytics strategy in retail banking business to provide value-adding insights for increasing customer value through enhancing customer </v>
      </c>
      <c r="S43" s="3" t="str">
        <f t="shared" si="2"/>
        <v>experience.
Main Responsibilities: 
Support to implement the data analytics projects including the design and development of data analytic platform to manage customer value, analytics and modelling in the context of the customer life cycle marketing
Translate business problems into data science projects that can be resolved using analytical techniques and mathematical modeling
Help to plan and execute the development of analytical/machine learning solutions from initial design to model development, model validation, implementation, prototyping and testing
Collaborating with internal and external parties to drive business cases on providing the next best action to customers via omni-channel and deployment capability to achieve the business target
People Specifications
Qualifications:     
University graduate major in data science, statistics, quantitative analysis or related discipline
Experience:          -
With at least 3 years of relevant experience, banking and financial sector will be a plus
Experienced in predictive modelling, machine learning and advanced statistics solving business problems
Experience with A/B testing, testing &amp; control framework to strive for product / customer experience
Good communication, time management and work organization skills
Special Skills:     
Proficient in SQL &amp; Python for data management and analysis skill</v>
      </c>
      <c r="T43" t="s">
        <v>52</v>
      </c>
      <c r="U43" s="1" t="s">
        <v>53</v>
      </c>
      <c r="V43" s="8">
        <v>3</v>
      </c>
      <c r="W43" t="s">
        <v>35</v>
      </c>
      <c r="X43" t="s">
        <v>45</v>
      </c>
      <c r="Y43" t="s">
        <v>36</v>
      </c>
      <c r="Z43" t="s">
        <v>190</v>
      </c>
      <c r="AA43" t="s">
        <v>38</v>
      </c>
      <c r="AB43" t="s">
        <v>109</v>
      </c>
      <c r="AC43" t="s">
        <v>39</v>
      </c>
    </row>
    <row r="44" ht="285" spans="1:31">
      <c r="A44" t="s">
        <v>191</v>
      </c>
      <c r="B44" s="1" t="str">
        <f t="shared" si="3"/>
        <v>0</v>
      </c>
      <c r="C44" s="1" t="str">
        <f t="shared" si="4"/>
        <v>0</v>
      </c>
      <c r="D44" s="1" t="str">
        <f t="shared" si="5"/>
        <v>0</v>
      </c>
      <c r="E44" s="1">
        <f t="shared" si="6"/>
        <v>1</v>
      </c>
      <c r="F44" s="1" t="str">
        <f t="shared" si="7"/>
        <v>0</v>
      </c>
      <c r="G44" s="1" t="str">
        <f t="shared" si="8"/>
        <v>0</v>
      </c>
      <c r="H44" s="1" t="str">
        <f t="shared" si="9"/>
        <v>0</v>
      </c>
      <c r="I44" s="1">
        <f t="shared" si="0"/>
        <v>0</v>
      </c>
      <c r="J44" s="1" t="str">
        <f t="shared" si="10"/>
        <v>0</v>
      </c>
      <c r="K44" s="1" t="str">
        <f>IFERROR(IF(SEARCH(K$1,$A44),1,0),"0")</f>
        <v>0</v>
      </c>
      <c r="L44" s="1" t="str">
        <f>IFERROR(IF(SEARCH(L$1,$A44),1,0),"0")</f>
        <v>0</v>
      </c>
      <c r="M44" s="3">
        <v>0</v>
      </c>
      <c r="N44" t="s">
        <v>13</v>
      </c>
      <c r="O44" s="5">
        <v>44897</v>
      </c>
      <c r="P44" t="s">
        <v>32</v>
      </c>
      <c r="Q44" s="1" t="s">
        <v>192</v>
      </c>
      <c r="R44" s="6" t="str">
        <f t="shared" si="1"/>
        <v>Responsibilities:
Design and build data pipelines
Use SQL and Python for ETL on marketing and media data including but not limited to Google marketing platform, GA4, Meta, DSPs
Visualize data in different BI tools (e.g. Looker studio and Tableau)
Provide insights from the processed data
Working closely with both internal and external stakeholders to understand the business needs, challenges and proposing solutions
Prepare regular analysis &amp; reports for review, ensuring data is accurate, complete and up-to-date
Assist in any ad hoc projects
</v>
      </c>
      <c r="S44" s="3" t="str">
        <f t="shared" si="2"/>
        <v>Requirements:
Bachelor’s degree in Computer Science, Information System or related discipline
At least 2 years relevant working experience in related field
Experience on using Python and SQL for ETL
Develop API with external platforms includes but not limited to ad platforms, web/app analytic tools and marketing cloud.
Experience on Google Cloud and BigQuery is preferred
An effective team player and positive attitude
Good command of written / spoken English or Cantonese
We offer competitive package to right candidates, a 5-day work week with excellent benefits including year-end bonus, medical scheme, birthday leave and free shuttle bus.</v>
      </c>
      <c r="T44" t="s">
        <v>63</v>
      </c>
      <c r="U44" s="1" t="s">
        <v>84</v>
      </c>
      <c r="V44" s="8">
        <v>2</v>
      </c>
      <c r="W44" t="s">
        <v>35</v>
      </c>
      <c r="X44" t="s">
        <v>85</v>
      </c>
      <c r="Y44" t="s">
        <v>46</v>
      </c>
      <c r="Z44" t="s">
        <v>47</v>
      </c>
      <c r="AA44" t="s">
        <v>193</v>
      </c>
      <c r="AB44" t="s">
        <v>194</v>
      </c>
      <c r="AC44" t="s">
        <v>195</v>
      </c>
      <c r="AD44" t="s">
        <v>196</v>
      </c>
      <c r="AE44" t="s">
        <v>39</v>
      </c>
    </row>
    <row r="45" ht="270" spans="1:28">
      <c r="A45" t="s">
        <v>197</v>
      </c>
      <c r="B45" s="1" t="str">
        <f t="shared" si="3"/>
        <v>0</v>
      </c>
      <c r="C45" s="1" t="str">
        <f t="shared" si="4"/>
        <v>0</v>
      </c>
      <c r="D45" s="1" t="str">
        <f t="shared" si="5"/>
        <v>0</v>
      </c>
      <c r="E45" s="1" t="str">
        <f t="shared" si="6"/>
        <v>0</v>
      </c>
      <c r="F45" s="1" t="str">
        <f t="shared" si="7"/>
        <v>0</v>
      </c>
      <c r="G45" s="1" t="str">
        <f t="shared" si="8"/>
        <v>0</v>
      </c>
      <c r="H45" s="1" t="str">
        <f t="shared" si="9"/>
        <v>0</v>
      </c>
      <c r="I45" s="1">
        <f t="shared" si="0"/>
        <v>1</v>
      </c>
      <c r="J45" s="1" t="str">
        <f t="shared" si="10"/>
        <v>0</v>
      </c>
      <c r="K45" s="1" t="str">
        <f>IFERROR(IF(SEARCH(K$1,$A45),1,0),"0")</f>
        <v>0</v>
      </c>
      <c r="L45" s="1" t="str">
        <f>IFERROR(IF(SEARCH(L$1,$A45),1,0),"0")</f>
        <v>0</v>
      </c>
      <c r="M45" s="3">
        <v>0</v>
      </c>
      <c r="N45" t="s">
        <v>13</v>
      </c>
      <c r="O45" s="5">
        <v>44899</v>
      </c>
      <c r="P45" t="s">
        <v>124</v>
      </c>
      <c r="Q45" s="1" t="s">
        <v>198</v>
      </c>
      <c r="R45" s="6" t="str">
        <f t="shared" si="1"/>
        <v>Job Responsibilities
Design data pipeline and dashboard to support different reporting purpose from existing multiple data sources;
Develop and maintain the data mapping and Glossary for the BI reporting, analysis and data modelling;
Design a good knowledge management BI tool to contribute the planning &amp; execution of data-insights;
Provide data statistical support for scheme review on key statistical issues;
Job Requirements
</v>
      </c>
      <c r="S45" s="3" t="str">
        <f t="shared" si="2"/>
        <v>Degree holder in computer science;
3 to 5 years of solid experience in ETL development and orchestration for building large scale analytical data pipelines;
3 to 5 years of development experience using Power BI Desktop as well as row level security/workspace management using Power BI service;
Solid experience in database solution development by MS SQL and Oracle including stored procedures;
Development experience in Data-warehouse or Business Intelligence tools;
Good command in Cantonese and English;</v>
      </c>
      <c r="U45" s="1" t="s">
        <v>34</v>
      </c>
      <c r="V45" s="8">
        <v>5</v>
      </c>
      <c r="W45" t="s">
        <v>35</v>
      </c>
      <c r="X45" t="s">
        <v>85</v>
      </c>
      <c r="Y45" t="s">
        <v>46</v>
      </c>
      <c r="Z45" t="s">
        <v>74</v>
      </c>
      <c r="AA45" t="s">
        <v>75</v>
      </c>
      <c r="AB45" t="s">
        <v>39</v>
      </c>
    </row>
    <row r="46" ht="409.5" spans="1:28">
      <c r="A46" t="s">
        <v>199</v>
      </c>
      <c r="B46" s="1" t="str">
        <f t="shared" si="3"/>
        <v>0</v>
      </c>
      <c r="C46" s="1" t="str">
        <f t="shared" si="4"/>
        <v>0</v>
      </c>
      <c r="D46" s="1" t="str">
        <f t="shared" si="5"/>
        <v>0</v>
      </c>
      <c r="E46" s="1" t="str">
        <f t="shared" si="6"/>
        <v>0</v>
      </c>
      <c r="F46" s="1" t="str">
        <f t="shared" si="7"/>
        <v>0</v>
      </c>
      <c r="G46" s="1" t="str">
        <f t="shared" si="8"/>
        <v>0</v>
      </c>
      <c r="H46" s="1">
        <f t="shared" si="9"/>
        <v>1</v>
      </c>
      <c r="I46" s="1">
        <f t="shared" si="0"/>
        <v>0</v>
      </c>
      <c r="J46" s="1" t="str">
        <f t="shared" si="10"/>
        <v>0</v>
      </c>
      <c r="K46" s="1" t="str">
        <f>IFERROR(IF(SEARCH(K$1,$A46),1,0),"0")</f>
        <v>0</v>
      </c>
      <c r="L46" s="1" t="str">
        <f>IFERROR(IF(SEARCH(L$1,$A46),1,0),"0")</f>
        <v>0</v>
      </c>
      <c r="M46" s="3">
        <v>0</v>
      </c>
      <c r="N46" t="s">
        <v>13</v>
      </c>
      <c r="O46" s="5">
        <v>44900</v>
      </c>
      <c r="P46" t="s">
        <v>15</v>
      </c>
      <c r="Q46" s="1" t="s">
        <v>200</v>
      </c>
      <c r="R46" s="6" t="str">
        <f t="shared" si="1"/>
        <v>Job Responsibilities.
1. Data governance and enterprise-level data platform construction. Candidates should understand the data governance framework and participate in the implementation, operation and maintenance of enterprise-level data management platform, understand the data interaction between systems, centralized data management and sharing solutions, etc.
2. Maintain data platform and daily data operation and maintenance. Candidates should understand or have used mainstream data management systems and their common supporting functions, such as master data management, ETL/ELT, data mart and data analysis tools, etc.
3. Enterprise digital transformation construction. Candidates should understand the concept of enterprise digital transformation and project management model, have a certain understanding of the implementation method of digital transformation work, the mainstream tools and technical solutions involved, and have practical work experience in business analysis, business process reengineering and design, etc.
4. Coordinate the application development process, including application design, development, resource planning, testing, deployment and maintenance
Job Qualifications.
1. Bachelor's </v>
      </c>
      <c r="S46" s="3" t="str">
        <f t="shared" si="2"/>
        <v>degree or above
2. 8-10 years of working experience
3. Familiar with data governance/data management, digital transformation, process re-engineering design, project management</v>
      </c>
      <c r="T46" t="s">
        <v>169</v>
      </c>
      <c r="U46" s="1" t="s">
        <v>201</v>
      </c>
      <c r="V46" s="11">
        <v>9</v>
      </c>
      <c r="W46" t="s">
        <v>202</v>
      </c>
      <c r="X46" t="s">
        <v>85</v>
      </c>
      <c r="Y46" t="s">
        <v>46</v>
      </c>
      <c r="Z46" t="s">
        <v>64</v>
      </c>
      <c r="AA46" t="s">
        <v>203</v>
      </c>
      <c r="AB46" t="s">
        <v>39</v>
      </c>
    </row>
    <row r="47" ht="165" spans="1:29">
      <c r="A47" t="s">
        <v>204</v>
      </c>
      <c r="B47" s="1" t="str">
        <f t="shared" si="3"/>
        <v>0</v>
      </c>
      <c r="C47" s="1" t="str">
        <f t="shared" si="4"/>
        <v>0</v>
      </c>
      <c r="D47" s="1" t="str">
        <f t="shared" si="5"/>
        <v>0</v>
      </c>
      <c r="E47" s="1">
        <f t="shared" si="6"/>
        <v>1</v>
      </c>
      <c r="F47" s="1" t="str">
        <f t="shared" si="7"/>
        <v>0</v>
      </c>
      <c r="G47" s="1" t="str">
        <f t="shared" si="8"/>
        <v>0</v>
      </c>
      <c r="H47" s="1" t="str">
        <f t="shared" si="9"/>
        <v>0</v>
      </c>
      <c r="I47" s="1">
        <f t="shared" si="0"/>
        <v>1</v>
      </c>
      <c r="J47" s="1" t="str">
        <f t="shared" si="10"/>
        <v>0</v>
      </c>
      <c r="K47" s="1" t="str">
        <f>IFERROR(IF(SEARCH(K$1,$A47),1,0),"0")</f>
        <v>0</v>
      </c>
      <c r="L47" s="1">
        <f>IFERROR(IF(SEARCH(L$1,$A47),1,0),"0")</f>
        <v>1</v>
      </c>
      <c r="M47" s="3">
        <v>0</v>
      </c>
      <c r="N47" t="s">
        <v>13</v>
      </c>
      <c r="O47" s="5">
        <v>44898</v>
      </c>
      <c r="P47" t="s">
        <v>15</v>
      </c>
      <c r="Q47" s="1" t="s">
        <v>205</v>
      </c>
      <c r="R47" s="6" t="str">
        <f t="shared" si="1"/>
        <v>What you’ll be doing?
Carry out studies on new requirements, system design and enhancement of BI reporting tools for financial/banking applications.
Perform development, testing, implementation support and maintenance on BI and data warehouse platform.
Who are we looking for?
Bachelor’s </v>
      </c>
      <c r="S47" s="3" t="str">
        <f t="shared" si="2"/>
        <v>degree or above in Computer Science, Information Technology or equivalent.
Fresh graduates with technical skills will also be considered
Hands-on experience in BI implementation and data warehouse related projects
Good communication skills and interpersonal skill
Good command in written &amp; spoken English and Cantonese
You will have an advantage if you are/ have
Knowledge in Advanced Analytics tools
Immediately available
Why you should consider this opportunity:
We offer attractive remuneration package with fringe benefits to right candidates. such as
Life insurance
Medical insurance
5 days’ work week
Interested parties please send resume with date of available and expected salary by clicking "Apply Now".
All information received will be kept in strict confidence and will be treated only for employment related purposes.</v>
      </c>
      <c r="T47" t="s">
        <v>63</v>
      </c>
      <c r="U47" s="2" t="s">
        <v>107</v>
      </c>
      <c r="V47" s="11" t="s">
        <v>108</v>
      </c>
      <c r="W47" t="s">
        <v>35</v>
      </c>
      <c r="X47" t="s">
        <v>45</v>
      </c>
      <c r="Y47" t="s">
        <v>67</v>
      </c>
      <c r="Z47" t="s">
        <v>68</v>
      </c>
      <c r="AA47" t="s">
        <v>38</v>
      </c>
      <c r="AB47" t="s">
        <v>74</v>
      </c>
      <c r="AC47" t="s">
        <v>39</v>
      </c>
    </row>
    <row r="48" ht="135" spans="1:28">
      <c r="A48" t="s">
        <v>206</v>
      </c>
      <c r="B48" s="1" t="str">
        <f t="shared" si="3"/>
        <v>0</v>
      </c>
      <c r="C48" s="1" t="str">
        <f t="shared" si="4"/>
        <v>0</v>
      </c>
      <c r="D48" s="1" t="str">
        <f t="shared" si="5"/>
        <v>0</v>
      </c>
      <c r="E48" s="1">
        <f t="shared" si="6"/>
        <v>1</v>
      </c>
      <c r="F48" s="1" t="str">
        <f t="shared" si="7"/>
        <v>0</v>
      </c>
      <c r="G48" s="1" t="str">
        <f t="shared" si="8"/>
        <v>0</v>
      </c>
      <c r="H48" s="1" t="str">
        <f t="shared" si="9"/>
        <v>0</v>
      </c>
      <c r="I48" s="1">
        <f t="shared" si="0"/>
        <v>0</v>
      </c>
      <c r="J48" s="1" t="str">
        <f t="shared" si="10"/>
        <v>0</v>
      </c>
      <c r="K48" s="1" t="str">
        <f>IFERROR(IF(SEARCH(K$1,$A48),1,0),"0")</f>
        <v>0</v>
      </c>
      <c r="L48" s="1">
        <f>IFERROR(IF(SEARCH(L$1,$A48),1,0),"0")</f>
        <v>1</v>
      </c>
      <c r="M48" s="3">
        <v>0</v>
      </c>
      <c r="N48" t="s">
        <v>13</v>
      </c>
      <c r="O48" s="5">
        <v>44896</v>
      </c>
      <c r="P48" t="s">
        <v>15</v>
      </c>
      <c r="Q48" s="1" t="s">
        <v>207</v>
      </c>
      <c r="R48" s="6" t="str">
        <f t="shared" si="1"/>
        <v>Responsibilities:
Design and implement ETL and/or BI processes for banking applications.
Collaborate with data development and data warehouse teams to ensure smooth operations on scalable data mart.
</v>
      </c>
      <c r="S48" s="3" t="str">
        <f t="shared" si="2"/>
        <v>Requirements:
Degree or diploma in Computer Science, Information Technology or equivalent.
At least one year experience in data visualization using any ETL/BI tools. E.g. SQL, Informatica, Power BI, Tableau, Python, Cognos, IBM DataStage, etc.
Experience in data warehouse platform, ETL programming, database management, and/or data analytics preferred.
Strong analytic skills, self-motivated and able to work under pressure.
Good interpersonal skills and able to work in a team.
Good command in written and spoken English and Chinese.
For application, please send your resume with current and expected salary to Human Resources Manager, Excel Technology International (HK) Limited, 5th Floor, 663 King’s Road, North Point, Hong Kong or click Apply Now.
Data collected from applicants will be kept confidential and only be used for recruitment purpose.</v>
      </c>
      <c r="U48" s="1" t="s">
        <v>208</v>
      </c>
      <c r="V48" s="8">
        <v>1</v>
      </c>
      <c r="W48" t="s">
        <v>100</v>
      </c>
      <c r="X48" t="s">
        <v>45</v>
      </c>
      <c r="Y48" t="s">
        <v>46</v>
      </c>
      <c r="Z48" t="s">
        <v>74</v>
      </c>
      <c r="AA48" t="s">
        <v>75</v>
      </c>
      <c r="AB48" t="s">
        <v>39</v>
      </c>
    </row>
    <row r="49" ht="409.5" spans="1:30">
      <c r="A49" t="s">
        <v>209</v>
      </c>
      <c r="B49" s="1" t="str">
        <f t="shared" si="3"/>
        <v>0</v>
      </c>
      <c r="C49" s="1" t="str">
        <f t="shared" si="4"/>
        <v>0</v>
      </c>
      <c r="D49" s="1" t="str">
        <f t="shared" si="5"/>
        <v>0</v>
      </c>
      <c r="E49" s="1" t="str">
        <f t="shared" si="6"/>
        <v>0</v>
      </c>
      <c r="F49" s="1" t="str">
        <f t="shared" si="7"/>
        <v>0</v>
      </c>
      <c r="G49" s="1" t="str">
        <f t="shared" si="8"/>
        <v>0</v>
      </c>
      <c r="H49" s="1" t="str">
        <f t="shared" si="9"/>
        <v>0</v>
      </c>
      <c r="I49" s="1">
        <f t="shared" si="0"/>
        <v>0</v>
      </c>
      <c r="J49" s="1" t="str">
        <f t="shared" si="10"/>
        <v>0</v>
      </c>
      <c r="K49" s="1" t="str">
        <f>IFERROR(IF(SEARCH(K$1,$A49),1,0),"0")</f>
        <v>0</v>
      </c>
      <c r="L49" s="1" t="str">
        <f>IFERROR(IF(SEARCH(L$1,$A49),1,0),"0")</f>
        <v>0</v>
      </c>
      <c r="M49" s="3">
        <v>1</v>
      </c>
      <c r="N49" t="s">
        <v>13</v>
      </c>
      <c r="O49" s="5">
        <v>44900</v>
      </c>
      <c r="P49" t="s">
        <v>119</v>
      </c>
      <c r="Q49" s="1" t="s">
        <v>210</v>
      </c>
      <c r="R49" s="6" t="str">
        <f t="shared" si="1"/>
        <v>The Role
The Senior Digital Transformation &amp; Innovation Analyst under the Enterprise Portfolio team supports the management of group-wide enterprise system and process optimization projects, balancing their fit-for-purpose locally as well as scalability at the group level. Each project is expected to be value-adding in the eyes of the stakeholders, with demonstrable return on investment, where possible.
Reporting to the Digital Transformation &amp; Innovation Manager under the Enterprise Portfolio team, this role will also work in sync with the rest of the DTI team, enterprise teams (i.e., finance, legal and human resources), Enterprise IT team, CNP Digital team and external vendors.
Job Responsibilities
      Support the co-creation of the department’s digital transformation strategy and roadmap while also leading and owning product/system specific development strategy and roadmap (i.e., systems for accounting, finance, HR, etc.)
      Assist with the analysis of group and department specific and cross-functional business processes to identify and prioritise technology and process re-engineering opportunities to enhance operational and reporting efficiencies
      Conduct research on the latest in data &amp; technology developments, and market &amp; industry trends that can be applicable to Enterprise Systems and Real Estate
      Assist with the development of robust and cost-effective technical solutions against internal customers’ requirements
      Provide support to the administration and management from initial project scoping, business </v>
      </c>
      <c r="S49" s="3" t="str">
        <f t="shared" si="2"/>
        <v>requirements definition and technical &amp; financial feasibility studies and costing, to solution design and development, to rollout, implementation, maintenance, and enhancement
      Engage stakeholders (local and regional) to understand current business practice and problems, co-create business requirements and transform them into functional strategic solutions/deliverables
      Collaborate with internal and external technical solution partners to design and develop technical solutions
      Facilitate User Acceptance Testing plans including bugs/defects reporting, release plans and training programs
      Support system operations and writing of related policies and procedures, support help desk escalations
      Create workflows, work plans, schedules, and status reports; continuously monitor the progress and refine the process with internal and external teams by iterations with agility.
      Assist with the creation of clear, timely and relevant project/product related communications to ensure alignment of stakeholders, objectives, and overall transparency throughout the delivery lifecycle
      Ensure all processes and products developed adhere to HKL’s policies &amp; procedures, audit requirements and applicable local regulations, e.g., code of conduct, personal privacy, etc.
      Perform other duties as assigned
Qualification &amp; Experience
      Degree holder major in accounting, finance, information systems management or related disciplines
      Experience in accounting system implementation (e.g., HFM, CCH Tagetik, JDE, etc.), digitalisation, finance transformation projects is an advantage.
      CPA, CMA or CFA equivalent and experience in FP&amp;A or management/financial reporting is an advantage
      Outgoing, driven, resilient, creative, responsible and a team player
      Passionate self-starter and learner with excellent time-management and organizational skills
      Robust analytical skills, data-driven with strong business acumen and problem-solving ability
      Solid ability to work with multiple internal and external stakeholders
      Strong interpersonal &amp; communication skills
      Good written and verbal communication skills in English and Chinese (Cant1se &amp; Mandarin)
What you need to do now
If you're interested in this role, click 'Apply Now'. Salary and benefits will be commensurate with qualifications and experience. For more information about Hongkong Land, please visit our website: http://www.hkland.com/
Information collected is for this recruitment and selection only. Applicants not hearing from us within four weeks from the date of advertisement may consider their applications unsuccessful. All documents and personal data of unsuccessful applicants will be destroyed once the post is filled.</v>
      </c>
      <c r="T49" t="s">
        <v>52</v>
      </c>
      <c r="U49" s="1" t="s">
        <v>107</v>
      </c>
      <c r="V49" s="11" t="s">
        <v>108</v>
      </c>
      <c r="W49" t="s">
        <v>35</v>
      </c>
      <c r="X49" t="s">
        <v>45</v>
      </c>
      <c r="Y49" t="s">
        <v>135</v>
      </c>
      <c r="Z49" t="s">
        <v>152</v>
      </c>
      <c r="AA49" t="s">
        <v>177</v>
      </c>
      <c r="AB49" t="s">
        <v>47</v>
      </c>
      <c r="AC49" t="s">
        <v>38</v>
      </c>
      <c r="AD49" t="s">
        <v>39</v>
      </c>
    </row>
    <row r="50" ht="270" spans="1:28">
      <c r="A50" t="s">
        <v>211</v>
      </c>
      <c r="B50" s="1" t="str">
        <f t="shared" si="3"/>
        <v>0</v>
      </c>
      <c r="C50" s="1" t="str">
        <f t="shared" si="4"/>
        <v>0</v>
      </c>
      <c r="D50" s="1" t="str">
        <f t="shared" si="5"/>
        <v>0</v>
      </c>
      <c r="E50" s="1">
        <f t="shared" si="6"/>
        <v>1</v>
      </c>
      <c r="F50" s="1">
        <f t="shared" si="7"/>
        <v>1</v>
      </c>
      <c r="G50" s="1" t="str">
        <f t="shared" si="8"/>
        <v>0</v>
      </c>
      <c r="H50" s="1" t="str">
        <f t="shared" si="9"/>
        <v>0</v>
      </c>
      <c r="I50" s="1">
        <f t="shared" si="0"/>
        <v>0</v>
      </c>
      <c r="J50" s="1" t="str">
        <f t="shared" si="10"/>
        <v>0</v>
      </c>
      <c r="K50" s="1" t="str">
        <f>IFERROR(IF(SEARCH(K$1,$A50),1,0),"0")</f>
        <v>0</v>
      </c>
      <c r="L50" s="1" t="str">
        <f>IFERROR(IF(SEARCH(L$1,$A50),1,0),"0")</f>
        <v>0</v>
      </c>
      <c r="M50" s="3">
        <v>0</v>
      </c>
      <c r="N50" t="s">
        <v>212</v>
      </c>
      <c r="O50" s="5">
        <v>44898</v>
      </c>
      <c r="P50" t="s">
        <v>213</v>
      </c>
      <c r="Q50" s="1" t="s">
        <v>214</v>
      </c>
      <c r="R50" s="6" t="str">
        <f t="shared" si="1"/>
        <v>Responsibilities:
Devise and develop data analytical models for translating raw data into actionable insights, trends and patterns that make impact to different business scenarios
Perform experiments on applying data mining, deep learning, machine learning algorithms to continuously optimize effects and performance, and enhance user experience
Perform data cleansing and validation for data consistency and accuracy
Efficiently use task management tools for tracking and execution of tasks
</v>
      </c>
      <c r="S50" s="3" t="str">
        <f t="shared" si="2"/>
        <v>Requirements:
Degree holder in Mathematic, Statistics , IT or related discipline
3+ years of relevant experience in data science /analytics
Knowledge in Tableau and PowerBI 
Great problem-solving skills and interpersonal skills
Data-driven, logical, systematic, and organized
Active team player with can-do attitude</v>
      </c>
      <c r="T50" t="s">
        <v>169</v>
      </c>
      <c r="U50" s="1" t="s">
        <v>53</v>
      </c>
      <c r="V50" s="8">
        <v>3</v>
      </c>
      <c r="W50" t="s">
        <v>35</v>
      </c>
      <c r="X50" t="s">
        <v>45</v>
      </c>
      <c r="Y50" t="s">
        <v>46</v>
      </c>
      <c r="Z50" t="s">
        <v>183</v>
      </c>
      <c r="AA50" t="s">
        <v>47</v>
      </c>
      <c r="AB50" t="s">
        <v>39</v>
      </c>
    </row>
    <row r="51" ht="409.5" spans="1:28">
      <c r="A51" t="s">
        <v>215</v>
      </c>
      <c r="B51" s="1" t="str">
        <f t="shared" si="3"/>
        <v>0</v>
      </c>
      <c r="C51" s="1" t="str">
        <f t="shared" si="4"/>
        <v>0</v>
      </c>
      <c r="D51" s="1" t="str">
        <f t="shared" si="5"/>
        <v>0</v>
      </c>
      <c r="E51" s="1" t="str">
        <f t="shared" si="6"/>
        <v>0</v>
      </c>
      <c r="F51" s="1" t="str">
        <f t="shared" si="7"/>
        <v>0</v>
      </c>
      <c r="G51" s="1" t="str">
        <f t="shared" si="8"/>
        <v>0</v>
      </c>
      <c r="H51" s="1" t="str">
        <f t="shared" si="9"/>
        <v>0</v>
      </c>
      <c r="I51" s="1">
        <f t="shared" si="0"/>
        <v>0</v>
      </c>
      <c r="J51" s="1" t="str">
        <f t="shared" si="10"/>
        <v>0</v>
      </c>
      <c r="K51" s="1" t="str">
        <f>IFERROR(IF(SEARCH(K$1,$A51),1,0),"0")</f>
        <v>0</v>
      </c>
      <c r="L51" s="1" t="str">
        <f>IFERROR(IF(SEARCH(L$1,$A51),1,0),"0")</f>
        <v>0</v>
      </c>
      <c r="M51" s="3">
        <v>1</v>
      </c>
      <c r="N51" t="s">
        <v>13</v>
      </c>
      <c r="O51" s="5">
        <v>44899</v>
      </c>
      <c r="P51" t="s">
        <v>124</v>
      </c>
      <c r="Q51" s="1" t="s">
        <v>216</v>
      </c>
      <c r="R51" s="6" t="str">
        <f t="shared" si="1"/>
        <v>My client is a leading technology consulting company operating across Asia-Pacific with an advanced capability and knowledge of Data, AI and Analytics. My client provides solutions consulting services with digital-driven strategies, implementing real-life data environments and having professional data specialists across different regions. My client is currently looking for a Director or VP of Data &amp; Analytics to join the Hong Kong office.
Responsibilities
Lead and drive the Data, AI and Analytics, or the data engineering projects with business and potential clients
Act as the technical leader for advanced AI analytics project, work closely with the team including Data Scientist, Solution Architects, Product Managements to design Data &amp; AI solutions.
Lead the design and development of Enterprise Data Platform solutions, supporting major data transformation programmes
Participate in pursuits of engagements and business development opportunities for advanced analytics work
Requirements
Bachelor’s </v>
      </c>
      <c r="S51" s="3" t="str">
        <f t="shared" si="2"/>
        <v>degree in Computer Science, Computer Engineering, Information System, Business or related discipline.
9+ years of experience in promoting Data, AI &amp; Analytics solutions in related professional services or consulting business
Deep knowledge in key AI platforms such as IBM Watson, Microsoft Azure and Google API AI
Experience in a wide range of Data AI tools, including Neo4j, Cloudera, H20.ai, Dtabricks,Alteryx, Informatica, Boomi, etc.
Team management is preferred.
Track record of delivering complex end-to-end data projects from source systems to consumption layer</v>
      </c>
      <c r="U51" s="1" t="s">
        <v>217</v>
      </c>
      <c r="V51" s="8">
        <v>9</v>
      </c>
      <c r="W51" t="s">
        <v>35</v>
      </c>
      <c r="X51" t="s">
        <v>85</v>
      </c>
      <c r="Y51" t="s">
        <v>46</v>
      </c>
      <c r="Z51" t="s">
        <v>183</v>
      </c>
      <c r="AA51" t="s">
        <v>48</v>
      </c>
      <c r="AB51" t="s">
        <v>39</v>
      </c>
    </row>
    <row r="52" ht="390" spans="1:28">
      <c r="A52" t="s">
        <v>137</v>
      </c>
      <c r="B52" s="1" t="str">
        <f t="shared" si="3"/>
        <v>0</v>
      </c>
      <c r="C52" s="1">
        <f t="shared" si="4"/>
        <v>1</v>
      </c>
      <c r="D52" s="1" t="str">
        <f t="shared" si="5"/>
        <v>0</v>
      </c>
      <c r="E52" s="1" t="str">
        <f t="shared" si="6"/>
        <v>0</v>
      </c>
      <c r="F52" s="1" t="str">
        <f t="shared" si="7"/>
        <v>0</v>
      </c>
      <c r="G52" s="1" t="str">
        <f t="shared" si="8"/>
        <v>0</v>
      </c>
      <c r="H52" s="1" t="str">
        <f t="shared" si="9"/>
        <v>0</v>
      </c>
      <c r="I52" s="1">
        <f t="shared" si="0"/>
        <v>0</v>
      </c>
      <c r="J52" s="1" t="str">
        <f t="shared" si="10"/>
        <v>0</v>
      </c>
      <c r="K52" s="1" t="str">
        <f>IFERROR(IF(SEARCH(K$1,$A52),1,0),"0")</f>
        <v>0</v>
      </c>
      <c r="L52" s="1" t="str">
        <f>IFERROR(IF(SEARCH(L$1,$A52),1,0),"0")</f>
        <v>0</v>
      </c>
      <c r="M52" s="3">
        <v>0</v>
      </c>
      <c r="N52" t="s">
        <v>13</v>
      </c>
      <c r="O52" s="5">
        <v>44901</v>
      </c>
      <c r="P52" t="s">
        <v>138</v>
      </c>
      <c r="Q52" s="1" t="s">
        <v>218</v>
      </c>
      <c r="R52" s="6" t="str">
        <f t="shared" si="1"/>
        <v>Responsibilities:
Report to solution development / project manager.
Lead a small team in solutions development and services delivery including but not limited to data as a service, data management &amp; analytics, workflow management &amp; e-Form, digital &amp; smart business / IoT solutions &amp; services.
Perform business / technical requirements collection &amp; definition, feasibility studies, system analysis &amp; design, application implementation, quality assurance, documentation and other project activities necessary to accomplish project deliverables and milest1s.
Understand the business / technical needs of customers / members in various sectors.
Study and implement new GS1 standards and technologies e.g. Blockchain, Internet of Things, Machine Learning, AI, etc.
</v>
      </c>
      <c r="S52" s="3" t="str">
        <f t="shared" si="2"/>
        <v>Requirements:
Degree holder in Computer Science, Information Technology or related disciplines.
5+ years’ working experience in IT.
2+ years’ experience in system analysis and design.
2+ years’ experience in Web / Mobile &amp; API development, BI / Data analytics as well as Cloud environment setup.
Familiar with agile methodology and related tools.
Demonstrate innovative and creative thinking capabilities and have sharp problem-solving skills.
Have a strong sense of quality and risk management. Able to work under pressure and attention to detail.
Good command of English and Chinese. Excellent written and spoken communication skills are essential.
Interested parties please send your application letter and resume with salary expected to HR Manager, GS1 Hong Kong, 22/F OTB Building, No.160 Gloucester Road, Wanchai or by clicking "Apply Now".   
(Personal data collected will be used for recruitment purpose only)</v>
      </c>
      <c r="T52" t="s">
        <v>52</v>
      </c>
      <c r="U52" s="1" t="s">
        <v>34</v>
      </c>
      <c r="V52" s="8">
        <v>5</v>
      </c>
      <c r="W52" t="s">
        <v>35</v>
      </c>
      <c r="X52" t="s">
        <v>45</v>
      </c>
      <c r="Y52" t="s">
        <v>46</v>
      </c>
      <c r="Z52" t="s">
        <v>75</v>
      </c>
      <c r="AA52" t="s">
        <v>140</v>
      </c>
      <c r="AB52" t="s">
        <v>39</v>
      </c>
    </row>
    <row r="53" ht="390" spans="1:29">
      <c r="A53" t="s">
        <v>141</v>
      </c>
      <c r="B53" s="1" t="str">
        <f t="shared" si="3"/>
        <v>0</v>
      </c>
      <c r="C53" s="1" t="str">
        <f t="shared" si="4"/>
        <v>0</v>
      </c>
      <c r="D53" s="1" t="str">
        <f t="shared" si="5"/>
        <v>0</v>
      </c>
      <c r="E53" s="1">
        <f t="shared" si="6"/>
        <v>1</v>
      </c>
      <c r="F53" s="1" t="str">
        <f t="shared" si="7"/>
        <v>0</v>
      </c>
      <c r="G53" s="1" t="str">
        <f t="shared" si="8"/>
        <v>0</v>
      </c>
      <c r="H53" s="1" t="str">
        <f t="shared" si="9"/>
        <v>0</v>
      </c>
      <c r="I53" s="1">
        <f t="shared" si="0"/>
        <v>0</v>
      </c>
      <c r="J53" s="1" t="str">
        <f t="shared" si="10"/>
        <v>0</v>
      </c>
      <c r="K53" s="1" t="str">
        <f>IFERROR(IF(SEARCH(K$1,$A53),1,0),"0")</f>
        <v>0</v>
      </c>
      <c r="L53" s="1" t="str">
        <f>IFERROR(IF(SEARCH(L$1,$A53),1,0),"0")</f>
        <v>0</v>
      </c>
      <c r="M53" s="3">
        <v>0</v>
      </c>
      <c r="N53" t="s">
        <v>13</v>
      </c>
      <c r="O53" s="5">
        <v>44900</v>
      </c>
      <c r="P53" t="s">
        <v>15</v>
      </c>
      <c r="Q53" s="1" t="s">
        <v>219</v>
      </c>
      <c r="R53" s="6" t="str">
        <f t="shared" si="1"/>
        <v>About you
To support RGP's continuous growth, we have immediate openings in our Hong Kong practice for seas1d Data Analyst who are passionate in business consulting, innovative, result-driven, and people-oriented.
You are also
Looking for an opportunity to be part of a global management consulting firm
Available immediately or with short notice
Interested to take part in projects for our client with global presence
Your key responsibilities
Articulate the various data points, and supporting the data cleansing, data mapping, data validation and UAT for the setup and visualization tool
Support business liquidity analytics to drive the business forward
Understand data </v>
      </c>
      <c r="S53" s="3" t="str">
        <f t="shared" si="2"/>
        <v>requirements including identification of data sources, supporting data mapping, data modelling and data validation activities, supporting the migration / Extract Transform and Load (“ETL”) requirements for the setup, and involvement in sundry matters as SME
Assess data needs and facilitate the acquisition of data from multiple sources
Perform data cleansing and pre-processing that facilitates meaningful analysis
Assist in the design, development and implementation of the overarching business intelligence dashboards, analytics and reports
Participate in requirements gathering workshops to help articulate the requirements for the dashboards and what metrics need to be reported
Research, identify, analyze and provide implementable recommendations of key business liquidity metrics / analytics
You know that you can do the job if you have…
Degree holder in IT, Computer Science, Statistics or related discipline
Minimum 5 years of relevant experience
Demonstrated experience in handling large data sets
Experience in data warehousing projects is an advantage
Exposure to programming languages such as SQL, Oracle and Python is an advantage
Strong understanding and working knowledge of SAP or similar ERP systems is an advantage
Experience working with Power BI or other data visualisation tools is preferred
With strong quantitative, mathematical and data analytical skills
RGP benefits and culture
Chance to work on-site with global clients and exposure to diversified client portfolios
Continuous learning and development
If the above sounds like an exciting role and you are ready for a career in consulting, we love to hear from you!
Equal Opportunity Employer
RGP is proud to be an Equal Opportunity Employer and committed to creating an inclusive environment for all employees.
We offer competitive compensation &amp; benefits to the appropriate candidate. Interested parties, please forward your resume by pressing the APPLY button below. Data received will be for recruiting purposes only. 
Find out more about RGP and our solutions
www.rgp.com
Twitter: @RGP
Instagram: @lifeatrgp
Facebook: RGP</v>
      </c>
      <c r="T53" t="s">
        <v>52</v>
      </c>
      <c r="U53" s="1" t="s">
        <v>34</v>
      </c>
      <c r="V53" s="8">
        <v>5</v>
      </c>
      <c r="W53" t="s">
        <v>35</v>
      </c>
      <c r="X53" t="s">
        <v>143</v>
      </c>
      <c r="Y53" t="s">
        <v>67</v>
      </c>
      <c r="Z53" t="s">
        <v>68</v>
      </c>
      <c r="AA53" t="s">
        <v>38</v>
      </c>
      <c r="AB53" t="s">
        <v>37</v>
      </c>
      <c r="AC53" t="s">
        <v>39</v>
      </c>
    </row>
    <row r="54" ht="409.5" spans="1:28">
      <c r="A54" t="s">
        <v>220</v>
      </c>
      <c r="B54" s="1" t="str">
        <f t="shared" si="3"/>
        <v>0</v>
      </c>
      <c r="C54" s="1" t="str">
        <f t="shared" si="4"/>
        <v>0</v>
      </c>
      <c r="D54" s="1" t="str">
        <f t="shared" si="5"/>
        <v>0</v>
      </c>
      <c r="E54" s="1">
        <f t="shared" si="6"/>
        <v>1</v>
      </c>
      <c r="F54" s="1" t="str">
        <f t="shared" si="7"/>
        <v>0</v>
      </c>
      <c r="G54" s="1" t="str">
        <f t="shared" si="8"/>
        <v>0</v>
      </c>
      <c r="H54" s="1" t="str">
        <f t="shared" si="9"/>
        <v>0</v>
      </c>
      <c r="I54" s="1">
        <f t="shared" si="0"/>
        <v>0</v>
      </c>
      <c r="J54" s="1" t="str">
        <f t="shared" si="10"/>
        <v>0</v>
      </c>
      <c r="K54" s="1" t="str">
        <f>IFERROR(IF(SEARCH(K$1,$A54),1,0),"0")</f>
        <v>0</v>
      </c>
      <c r="L54" s="1" t="str">
        <f>IFERROR(IF(SEARCH(L$1,$A54),1,0),"0")</f>
        <v>0</v>
      </c>
      <c r="M54" s="3">
        <v>0</v>
      </c>
      <c r="N54" t="s">
        <v>13</v>
      </c>
      <c r="O54" s="5">
        <v>44897</v>
      </c>
      <c r="P54" t="s">
        <v>77</v>
      </c>
      <c r="Q54" s="1" t="s">
        <v>221</v>
      </c>
      <c r="R54" s="6" t="str">
        <f t="shared" si="1"/>
        <v>Data Analyst (Product)
At Vyond, our mission is to put the power of video in the hands of everyone. Vyond allows people of all skill levels in all industries and job roles to create dynamic and powerful media. With features that go beyond moving text and images, you can build character-driven stories or compelling data visualizations that engage audiences and deliver results.
Founded as GoAnimate in 2007, Vyond has helped Global 2000 organizations, small businesses, and individuals produce more than 30 million videos.
With offices in Silicon Valley, Hong Kong, and Taiwan, Vyond employs a team of people whose creativity extends well beyond our office walls. We are passionate about the power of video and how it makes the static dynamic and transforms the mundane into the captivating.
© 2022 GoAnimate, Inc. All Rights Reserved. VYOND™ is a trademark of GoAnimate, Inc., registered in Argentina, Australia, Brazil, Canada, Chile, Egypt, the European Union, Hong Kong, India, Indonesia, Israel, Japan, Malaysia, Mexico, New Zealand, Norway, OAPI, the Philippines, Russia, Singapore, Switzerland, the United Kingdom, and Vietnam; Reg. U.S. Pat. &amp; Tm. Off. Other names and marks are the property of their respective holders.
Position Overview
Data Analyst (Product) assists Data Scientist in product research, development and monitoring product data quality. The right candidate will have a passion for discovering insights hidden in large data sets and actively working with stakeholders to improve business outcomes. The role will also have an opportunity to develop Data Science and Customer Insights skills.
Responsibilities
Participate in the sprint planning sessions conducted using agile methodology.
Assist in prioritization of new product features and evaluating their success after launch.
Review tracking specifications and perform QA tests once they are implemented.
Monitor key product and customer metrics for business impacting anomalies.
Support business stakeholders by serving ad hoc data requests and analyses.
Develop and apply good business sense to identify commercially impactful insights.
Requirements
Bachelor </v>
      </c>
      <c r="S54" s="3" t="str">
        <f t="shared" si="2"/>
        <v>degree or above in Computer Science, or equivalent.
Minimum of 2 years’ experience in software development and data analysis.
Hands-on working knowledge of relational database management systems, such as SQL Server, Oracle, or MySQL is required.
Foundational knowledge in statistics and A/B testing.  
Attention to detail, able to work independently and learn on-the-fly.
Good interpersonal and communication skills.
Enthusiasm and curiosity.
Fluent English is a must.</v>
      </c>
      <c r="U54" s="1" t="s">
        <v>84</v>
      </c>
      <c r="V54" s="8">
        <v>2</v>
      </c>
      <c r="W54" t="s">
        <v>35</v>
      </c>
      <c r="X54" t="s">
        <v>45</v>
      </c>
      <c r="Y54" t="s">
        <v>46</v>
      </c>
      <c r="Z54" t="s">
        <v>64</v>
      </c>
      <c r="AA54" t="s">
        <v>37</v>
      </c>
      <c r="AB54" t="s">
        <v>39</v>
      </c>
    </row>
    <row r="55" ht="390" spans="1:28">
      <c r="A55" t="s">
        <v>222</v>
      </c>
      <c r="B55" s="1" t="str">
        <f t="shared" si="3"/>
        <v>0</v>
      </c>
      <c r="C55" s="1" t="str">
        <f t="shared" si="4"/>
        <v>0</v>
      </c>
      <c r="D55" s="1" t="str">
        <f t="shared" si="5"/>
        <v>0</v>
      </c>
      <c r="E55" s="1" t="str">
        <f t="shared" si="6"/>
        <v>0</v>
      </c>
      <c r="F55" s="1" t="str">
        <f t="shared" si="7"/>
        <v>0</v>
      </c>
      <c r="G55" s="1" t="str">
        <f t="shared" si="8"/>
        <v>0</v>
      </c>
      <c r="H55" s="1">
        <f t="shared" si="9"/>
        <v>1</v>
      </c>
      <c r="I55" s="1">
        <f t="shared" si="0"/>
        <v>0</v>
      </c>
      <c r="J55" s="1" t="str">
        <f t="shared" si="10"/>
        <v>0</v>
      </c>
      <c r="K55" s="1" t="str">
        <f>IFERROR(IF(SEARCH(K$1,$A55),1,0),"0")</f>
        <v>0</v>
      </c>
      <c r="L55" s="1" t="str">
        <f>IFERROR(IF(SEARCH(L$1,$A55),1,0),"0")</f>
        <v>0</v>
      </c>
      <c r="M55" s="3">
        <v>0</v>
      </c>
      <c r="N55" t="s">
        <v>13</v>
      </c>
      <c r="O55" s="5">
        <v>44900</v>
      </c>
      <c r="P55" t="s">
        <v>133</v>
      </c>
      <c r="Q55" s="1" t="s">
        <v>223</v>
      </c>
      <c r="R55" s="6" t="str">
        <f t="shared" si="1"/>
        <v>Key Responsibilities
Involve and support various risk management workflow re-engineering, revamp of credit risk MIS processes &amp; controls and development of in-house MIS database and applications.
Enhance MIS processes from time to time in order to formulate appropriate strategies to improve the asset quality of the Bank’s loan portfolios.
Support on systems development or enhancement projects including performing UAT testing related to credit risk management.
Provide ad-hoc analytics for management whenever necessary.
Conduct data analysis and prepare various reports to management reporting as well as HKMA Banking Returns. Ensure all output in regulatory reporting achieved in high accuracy.
 Requirements
</v>
      </c>
      <c r="S55" s="3" t="str">
        <f t="shared" si="2"/>
        <v>Degree holder in Baking &amp; Finance, Statistics, Risk Management or related discipline
5-6 years of relevant experience in statistics and credit risk analytics.
Experience in risk data aggregation, risk analytics, portfolio management, regulatory reporting, data governance.
Sound knowledge on bank-wide credit portfolios including retail, corporate, financial institutions and counterparts.
Experience in HKMA regulatory reporting is preferred.
Proficiency in SAS, MS Office and data mining skill set.
Experienced in IT projects and system implementation related to data systems.
Self-motivated, independent, with good communication skills, able to communicate effectively at all levels.
Good command of written and spoken English and Chinese (including Putonghua).</v>
      </c>
      <c r="U55" s="1" t="s">
        <v>224</v>
      </c>
      <c r="V55" s="12">
        <v>5.5</v>
      </c>
      <c r="W55" t="s">
        <v>35</v>
      </c>
      <c r="X55" t="s">
        <v>85</v>
      </c>
      <c r="Y55" t="s">
        <v>46</v>
      </c>
      <c r="Z55" t="s">
        <v>64</v>
      </c>
      <c r="AA55" t="s">
        <v>203</v>
      </c>
      <c r="AB55" t="s">
        <v>39</v>
      </c>
    </row>
    <row r="56" ht="409.5" spans="1:26">
      <c r="A56" t="s">
        <v>225</v>
      </c>
      <c r="B56" s="1" t="str">
        <f t="shared" si="3"/>
        <v>0</v>
      </c>
      <c r="C56" s="1" t="str">
        <f t="shared" si="4"/>
        <v>0</v>
      </c>
      <c r="D56" s="1" t="str">
        <f t="shared" si="5"/>
        <v>0</v>
      </c>
      <c r="E56" s="1" t="str">
        <f t="shared" si="6"/>
        <v>0</v>
      </c>
      <c r="F56" s="1" t="str">
        <f t="shared" si="7"/>
        <v>0</v>
      </c>
      <c r="G56" s="1" t="str">
        <f t="shared" si="8"/>
        <v>0</v>
      </c>
      <c r="H56" s="1" t="str">
        <f t="shared" si="9"/>
        <v>0</v>
      </c>
      <c r="I56" s="1">
        <f t="shared" si="0"/>
        <v>0</v>
      </c>
      <c r="J56" s="1" t="str">
        <f t="shared" si="10"/>
        <v>0</v>
      </c>
      <c r="K56" s="1" t="str">
        <f>IFERROR(IF(SEARCH(K$1,$A56),1,0),"0")</f>
        <v>0</v>
      </c>
      <c r="L56" s="1">
        <f>IFERROR(IF(SEARCH(L$1,$A56),1,0),"0")</f>
        <v>1</v>
      </c>
      <c r="M56" s="3">
        <v>0</v>
      </c>
      <c r="N56" t="s">
        <v>13</v>
      </c>
      <c r="O56" s="5">
        <v>44899</v>
      </c>
      <c r="P56" t="s">
        <v>50</v>
      </c>
      <c r="Q56" s="1" t="s">
        <v>226</v>
      </c>
      <c r="R56" s="6" t="str">
        <f t="shared" si="1"/>
        <v>Manage the daily database activities and ensure optimum availability and efficiency of all databases as part of the Core Systems to end-users. Review and monitor the database performance and perform tuning and housekeeping where appropriate
Evaluate, introduce and implement new technology and methodology to enhance efficiency and effectiveness of database operations, administration and security
Provide technical advice on application computer systems, database servers, operation systems and related hardware maintenance, as well as script/operation procedure automation
Exercise proper control on version management of various UAT environments and execute patch deployment according to pre-defined schedules
Ensure all documentation is completed on time, with good quality and is up-to-date at all time. Ensure the corresponding procedures are strictly adhered to by all operations staff
Ensure the services from external service providers and hardware/software vendors on database and enterprise application software related projects are prompt and with high quality
Supervise and train the backup staff in a range of database activities, enterprise application software and Unix/AIX/Linux related hardware
Prepare and monitor the budget for database and enterprise systems related hardware, database and enterprise application software and the maintenance cost
To assist on the negotiation of hardware/software acquisition on database related projects in the best possible way
Perform ad hoc projects as assigned by supervisor
</v>
      </c>
      <c r="S56" s="3" t="str">
        <f t="shared" si="2"/>
        <v>Requirement: 
University or Polytechnic graduate or equivalent, with a major in Computer science / studies
Minimum 3-4 years experience in Oracle / UNIX / Storage
Sound experience in supporting sizeable IT infrastructure
Technical knowledge on UNIX, Linux and Microsoft Windows platform
Network equipment like switches and routers, firewall as well as TCP/IP routing protocol is plus
 Professional qualification in MCSE/CCNA/ITIL foundation certificate is plus</v>
      </c>
      <c r="T56" t="s">
        <v>63</v>
      </c>
      <c r="U56" s="1" t="s">
        <v>227</v>
      </c>
      <c r="V56" s="8">
        <v>3.5</v>
      </c>
      <c r="W56" t="s">
        <v>35</v>
      </c>
      <c r="X56" t="s">
        <v>45</v>
      </c>
      <c r="Y56" t="s">
        <v>46</v>
      </c>
      <c r="Z56" t="s">
        <v>39</v>
      </c>
    </row>
    <row r="57" ht="150" spans="1:28">
      <c r="A57" t="s">
        <v>228</v>
      </c>
      <c r="B57" s="1" t="str">
        <f t="shared" si="3"/>
        <v>0</v>
      </c>
      <c r="C57" s="1" t="str">
        <f t="shared" si="4"/>
        <v>0</v>
      </c>
      <c r="D57" s="1" t="str">
        <f t="shared" si="5"/>
        <v>0</v>
      </c>
      <c r="E57" s="1">
        <f t="shared" si="6"/>
        <v>1</v>
      </c>
      <c r="F57" s="1" t="str">
        <f t="shared" si="7"/>
        <v>0</v>
      </c>
      <c r="G57" s="1" t="str">
        <f t="shared" si="8"/>
        <v>0</v>
      </c>
      <c r="H57" s="1" t="str">
        <f t="shared" si="9"/>
        <v>0</v>
      </c>
      <c r="I57" s="1">
        <f t="shared" si="0"/>
        <v>0</v>
      </c>
      <c r="J57" s="1" t="str">
        <f t="shared" si="10"/>
        <v>0</v>
      </c>
      <c r="K57" s="1" t="str">
        <f>IFERROR(IF(SEARCH(K$1,$A57),1,0),"0")</f>
        <v>0</v>
      </c>
      <c r="L57" s="1" t="str">
        <f>IFERROR(IF(SEARCH(L$1,$A57),1,0),"0")</f>
        <v>0</v>
      </c>
      <c r="M57" s="3">
        <v>0</v>
      </c>
      <c r="N57" t="s">
        <v>13</v>
      </c>
      <c r="O57" s="5">
        <v>44896</v>
      </c>
      <c r="P57" t="s">
        <v>15</v>
      </c>
      <c r="Q57" s="1" t="s">
        <v>229</v>
      </c>
      <c r="R57" s="6" t="str">
        <f t="shared" si="1"/>
        <v>Our client, a listed company in technology solutions, is currently looking for an entry to junior level of Data Analyst who is familiar with or with knowledge of Tableau and SQL.
Requirements
Fresh graduates welcome
</v>
      </c>
      <c r="S57" s="3" t="str">
        <f t="shared" si="2"/>
        <v>Experience or knowledge in Tableau / Power BI / Python / SQL
Certificates in Tableau would be a big advantage
Interested parties please directly apply with "apply now".</v>
      </c>
      <c r="U57" s="2" t="s">
        <v>107</v>
      </c>
      <c r="V57" s="11" t="s">
        <v>108</v>
      </c>
      <c r="W57" t="s">
        <v>100</v>
      </c>
      <c r="X57" t="s">
        <v>45</v>
      </c>
      <c r="Y57" t="s">
        <v>46</v>
      </c>
      <c r="Z57" t="s">
        <v>64</v>
      </c>
      <c r="AA57" t="s">
        <v>47</v>
      </c>
      <c r="AB57" t="s">
        <v>39</v>
      </c>
    </row>
    <row r="58" ht="60" spans="1:28">
      <c r="A58" t="s">
        <v>230</v>
      </c>
      <c r="B58" s="1" t="str">
        <f t="shared" si="3"/>
        <v>0</v>
      </c>
      <c r="C58" s="1" t="str">
        <f t="shared" si="4"/>
        <v>0</v>
      </c>
      <c r="D58" s="1" t="str">
        <f t="shared" si="5"/>
        <v>0</v>
      </c>
      <c r="E58" s="1" t="str">
        <f t="shared" si="6"/>
        <v>0</v>
      </c>
      <c r="F58" s="1" t="str">
        <f t="shared" si="7"/>
        <v>0</v>
      </c>
      <c r="G58" s="1" t="str">
        <f t="shared" si="8"/>
        <v>0</v>
      </c>
      <c r="H58" s="1" t="str">
        <f t="shared" si="9"/>
        <v>0</v>
      </c>
      <c r="I58" s="1">
        <f t="shared" si="0"/>
        <v>0</v>
      </c>
      <c r="J58" s="1" t="str">
        <f t="shared" si="10"/>
        <v>0</v>
      </c>
      <c r="K58" s="1" t="str">
        <f>IFERROR(IF(SEARCH(K$1,$A58),1,0),"0")</f>
        <v>0</v>
      </c>
      <c r="L58" s="1" t="str">
        <f>IFERROR(IF(SEARCH(L$1,$A58),1,0),"0")</f>
        <v>0</v>
      </c>
      <c r="M58" s="3">
        <v>1</v>
      </c>
      <c r="N58" t="s">
        <v>13</v>
      </c>
      <c r="O58" s="5">
        <v>44897</v>
      </c>
      <c r="P58" t="s">
        <v>32</v>
      </c>
      <c r="Q58" s="1" t="s">
        <v>231</v>
      </c>
      <c r="R58" s="6" t="str">
        <f t="shared" si="1"/>
        <v>Key responsibilities
Design &amp; execute test plans for existing &amp; new data product features
Understand business </v>
      </c>
      <c r="S58" s="3" t="str">
        <f t="shared" si="2"/>
        <v>requirements to ensure proper development of test plans
Perform data verification from collection, transformation, visualization to campaign enablement
Troubleshoot on application issues, backend job abnormality, report &amp; dashboard discrepancies
Work closely with product managers, developers &amp; data engineers to ensure data quality across end to end data pipeline
What you’ll need to succeed
Degree in Computer Science, Information System, Data Science or related discipline
Working experience in the digital media / e-commerce industry with client facing mobile app &amp; website is highly desirable
Knowledge in client app proxy &amp; API tools, e.g. Charles Proxy, Wireshark, Postman, etc.
Familiar with data tracking tools, e.g. Google Tag Manager, Tealium &amp; Segment.io, etc.
Knowledge in programming, e.g. Scripting, API language, SQL, Python, etc. is an advantage
Familiar with analytics &amp; visualization tools, e.g. Google Analytics, Google Data Studio,
Adobe Analytics, Amplitude, Tableau, etc.
Familiar with marketing tools, e.g. Clevertap, Appsflyer, Salesforce, Emarsys , etc.
Passionate, proactive, detail minded with data driven &amp; problem solving mindset
Able to work independently &amp; collaboratively in a fast-paced environment
Good communication skills with both written and spoken English and Chinese</v>
      </c>
      <c r="T58" t="s">
        <v>63</v>
      </c>
      <c r="U58" s="1" t="s">
        <v>107</v>
      </c>
      <c r="V58" s="11" t="s">
        <v>108</v>
      </c>
      <c r="W58" t="s">
        <v>35</v>
      </c>
      <c r="X58" t="s">
        <v>159</v>
      </c>
      <c r="Y58" t="s">
        <v>46</v>
      </c>
      <c r="Z58" t="s">
        <v>74</v>
      </c>
      <c r="AA58" t="s">
        <v>109</v>
      </c>
      <c r="AB58" t="s">
        <v>39</v>
      </c>
    </row>
    <row r="59" ht="409.5" spans="1:29">
      <c r="A59" t="s">
        <v>232</v>
      </c>
      <c r="B59" s="1" t="str">
        <f t="shared" si="3"/>
        <v>0</v>
      </c>
      <c r="C59" s="1" t="str">
        <f t="shared" si="4"/>
        <v>0</v>
      </c>
      <c r="D59" s="1" t="str">
        <f t="shared" si="5"/>
        <v>0</v>
      </c>
      <c r="E59" s="1" t="str">
        <f t="shared" si="6"/>
        <v>0</v>
      </c>
      <c r="F59" s="1" t="str">
        <f t="shared" si="7"/>
        <v>0</v>
      </c>
      <c r="G59" s="1" t="str">
        <f t="shared" si="8"/>
        <v>0</v>
      </c>
      <c r="H59" s="1" t="str">
        <f t="shared" si="9"/>
        <v>0</v>
      </c>
      <c r="I59" s="1">
        <f t="shared" si="0"/>
        <v>0</v>
      </c>
      <c r="J59" s="1" t="str">
        <f t="shared" si="10"/>
        <v>0</v>
      </c>
      <c r="K59" s="1" t="str">
        <f>IFERROR(IF(SEARCH(K$1,$A59),1,0),"0")</f>
        <v>0</v>
      </c>
      <c r="L59" s="1" t="str">
        <f>IFERROR(IF(SEARCH(L$1,$A59),1,0),"0")</f>
        <v>0</v>
      </c>
      <c r="M59" s="3">
        <v>1</v>
      </c>
      <c r="N59" t="s">
        <v>13</v>
      </c>
      <c r="O59" s="5">
        <v>44898</v>
      </c>
      <c r="P59" t="s">
        <v>233</v>
      </c>
      <c r="Q59" s="1" t="s">
        <v>234</v>
      </c>
      <c r="R59" s="6" t="str">
        <f t="shared" si="1"/>
        <v>Discover your opportunity with Cathay Pacific Services Ltd (CPSL), the latest and one of the most advanced air cargo facilities around the world.  We strive to become the world’s most customer centric cargo terminal services provider with focus on building brand, digital and sustainability leadership.  
CPSL is undergoing Digital Transformation and we are looking for high calibre candidate ready for make change on business processes and influence stakeholders.  As an IT Digital Solution Analyst, you will responsible for the digital solution projects and work in close collaboration with commercial and operation streams to identify digitalization initiatives by defining the customer outcomes, driving the process change, designing new operating model as well as adopting a new way of working. 
To succeed in this role, it is critical that you deliver customer-centric outcomes by managing data analytics, deploying innovative technology, creating impactful and new business value for organisation.
Key Responsibilities
Collect, understand, and transmit the digital requirements into the project backlog and work with development team to deliver by sprints
Analyse the best available digital technology and select the options that suit the company business in terms of cost, timeline and implementation and also manage the project associated with internal and external parties
Develop and innovate the existing business processes to meet future operational scenarios and document them with end users endorsement via digitalization process
Conduct proactive research on new digital tech development and monitor industry digitization trend.  Conceive potential applications and use cases for the company, liaise with vendors and concerned parties to conduct proof of concept (POC) or technology (POT) in an agile manner
Work closely with the BU to come up with business requirements on digital transformation with clear business objectives.  Develop or support BU to develop business case for new projects with sound justifications
Conduct software change impact analysis to support day to day management of change requests in relation to the project plans to ensure agreed deadlines are met
Produce weekly reports for the digital solution manager showing progress against outstanding milestones, status, resource requirements, issues, risks and dependencies
Provide second level support for application related incidents if required
Handle problem management process for application related problems
Conduct any ad hoc duties as assigned by your superior.
</v>
      </c>
      <c r="S59" s="3" t="str">
        <f t="shared" si="2"/>
        <v>Requirements: 
Degree in Computer Science or Computer Engineering or Information Management
Over 6 years relevant agile development experience of digital solutions, as well as vendor management
Have proven track record of middle to large scale digital product development using agile method
Excellent analytical, planning, problem solving, organizing and time management skills with the ability to independently manage and prioritize multiple tasks within defined time constraints
Curious, empathetic, open-minded, self-motivated, resourceful and strong continuous improvement mind-set
Be results orientated with good communication and interpersonal skills
Master of agile development method such as Scrum
Have domain knowledge of air cargo terminal, air cargo, and logistics is preferred
To apply, you may simply email your confidential resume with date of availability, current and expected salary to career @cpsl.com.hk. Please call our recruitment hotline at 2767-9375 during office hours for enquiry. Applicants not contacted within 6 weeks may consider their applications unsuccessful. Applicants not contacted within 6 weeks may consider their applications unsuccessful.
Cathay Pacific Services Limited is an Equal Opportunities Employer. Personal data provided by job applicants will be used strictly in accordance with our personal data policy and for recruitment purposes only.  Applicant Privacy Policy is available on our website: www.cpsl.com.hk for details. Candidates not notified within six weeks may consider their application unsuccessful. All related information will be kept in our file for up to 24 months.
We have been awarded Caring Company Logo for the Year of 2019 – 2022.
To explore us via Facebook: CPSL Career | Facebook</v>
      </c>
      <c r="T59" t="s">
        <v>52</v>
      </c>
      <c r="U59" s="1" t="s">
        <v>235</v>
      </c>
      <c r="V59" s="8">
        <v>6</v>
      </c>
      <c r="W59" t="s">
        <v>35</v>
      </c>
      <c r="X59" t="s">
        <v>45</v>
      </c>
      <c r="Y59" t="s">
        <v>67</v>
      </c>
      <c r="Z59" t="s">
        <v>68</v>
      </c>
      <c r="AA59" t="s">
        <v>38</v>
      </c>
      <c r="AB59" t="s">
        <v>47</v>
      </c>
      <c r="AC59" t="s">
        <v>39</v>
      </c>
    </row>
    <row r="60" ht="409.5" spans="1:27">
      <c r="A60" t="s">
        <v>9</v>
      </c>
      <c r="B60" s="1" t="str">
        <f t="shared" si="3"/>
        <v>0</v>
      </c>
      <c r="C60" s="1" t="str">
        <f t="shared" si="4"/>
        <v>0</v>
      </c>
      <c r="D60" s="1" t="str">
        <f t="shared" si="5"/>
        <v>0</v>
      </c>
      <c r="E60" s="1" t="str">
        <f t="shared" si="6"/>
        <v>0</v>
      </c>
      <c r="F60" s="1" t="str">
        <f t="shared" si="7"/>
        <v>0</v>
      </c>
      <c r="G60" s="1" t="str">
        <f t="shared" si="8"/>
        <v>0</v>
      </c>
      <c r="H60" s="1" t="str">
        <f t="shared" si="9"/>
        <v>0</v>
      </c>
      <c r="I60" s="1">
        <f t="shared" si="0"/>
        <v>0</v>
      </c>
      <c r="J60" s="1">
        <f t="shared" si="10"/>
        <v>1</v>
      </c>
      <c r="K60" s="1" t="str">
        <f>IFERROR(IF(SEARCH(K$1,$A60),1,0),"0")</f>
        <v>0</v>
      </c>
      <c r="L60" s="1" t="str">
        <f>IFERROR(IF(SEARCH(L$1,$A60),1,0),"0")</f>
        <v>0</v>
      </c>
      <c r="M60" s="3">
        <v>0</v>
      </c>
      <c r="N60" t="s">
        <v>13</v>
      </c>
      <c r="O60" s="5">
        <v>44897</v>
      </c>
      <c r="P60" t="s">
        <v>236</v>
      </c>
      <c r="Q60" s="1" t="s">
        <v>237</v>
      </c>
      <c r="R60" s="6" t="str">
        <f t="shared" si="1"/>
        <v>Responsibilities:
Responsible for the analytics pipeline from data extraction, blending, cleansing and processing to model creation and result visualization
Gather, analyze data and build statistical models to conduct data analysis and create algorithms to predict probabilities
Develop predictive and prescriptive models through programming in R or Python. 
Communicate quantitative insights into recommendations and present final results. 
Lead researches in the application of AI for stakeholders
Identify and explore relevant data sources from internal and external sources, covering structured and unstructured data
Design data collection, integration and retention requirements and framework
Work with the IT system team to design and implement data-driven systems; and refine data collection process
</v>
      </c>
      <c r="S60" s="3" t="str">
        <f t="shared" si="2"/>
        <v>Requirements:
Degree holder in Quantitative Science/Data Management/Business Analysis or related disciplines
At least 6 years of experience in data science, modeling and some scripting
At least 3 years of experience in managerial role of data science, analytics or data management 
Hands on experience with machine learning models using Python or R
Strong data project management, business process analysis and numerical skills
Data visualization skills, preferred experience in Power BI, Quik or Tableau
Good command in using data management tools, data systems or related software
Desire to work across various projects and enjoy strategically advising clients on emerging data techniques and initiatives. 
Fluency in English and Chinese are required
We offer ample opportunities for career development and attractive salary package commensurate with experience and qualifications.  Interested parties please apply with full resume via “APPLY NOW”.     
For further information on Wheelock Properties (Hong Kong) Limited, please visit our website: www.wheelockpropertieshk.com.
We are an equal opportunities employer and invite applications from all qualified candidates. Personal data collected will be treated in strict confidence and handled by authorized persons for recruitment-related purposes only within The Wheelock &amp; Wharf Group. Applicants not hearing from us within 2 months may consider their applications unsuccessful. </v>
      </c>
      <c r="T60" t="s">
        <v>52</v>
      </c>
      <c r="U60" s="1" t="s">
        <v>235</v>
      </c>
      <c r="V60" s="8">
        <v>6</v>
      </c>
      <c r="W60" t="s">
        <v>35</v>
      </c>
      <c r="X60" t="s">
        <v>45</v>
      </c>
      <c r="Y60" t="s">
        <v>46</v>
      </c>
      <c r="Z60" t="s">
        <v>64</v>
      </c>
      <c r="AA60" t="s">
        <v>39</v>
      </c>
    </row>
    <row r="61" ht="409.5" spans="1:29">
      <c r="A61" t="s">
        <v>238</v>
      </c>
      <c r="B61" s="1" t="str">
        <f t="shared" si="3"/>
        <v>0</v>
      </c>
      <c r="C61" s="1" t="str">
        <f t="shared" si="4"/>
        <v>0</v>
      </c>
      <c r="D61" s="1" t="str">
        <f t="shared" si="5"/>
        <v>0</v>
      </c>
      <c r="E61" s="1" t="str">
        <f t="shared" si="6"/>
        <v>0</v>
      </c>
      <c r="F61" s="1" t="str">
        <f t="shared" si="7"/>
        <v>0</v>
      </c>
      <c r="G61" s="1" t="str">
        <f t="shared" si="8"/>
        <v>0</v>
      </c>
      <c r="H61" s="1">
        <f t="shared" si="9"/>
        <v>1</v>
      </c>
      <c r="I61" s="1">
        <f t="shared" si="0"/>
        <v>0</v>
      </c>
      <c r="J61" s="1" t="str">
        <f t="shared" si="10"/>
        <v>0</v>
      </c>
      <c r="K61" s="1" t="str">
        <f>IFERROR(IF(SEARCH(K$1,$A61),1,0),"0")</f>
        <v>0</v>
      </c>
      <c r="L61" s="1" t="str">
        <f>IFERROR(IF(SEARCH(L$1,$A61),1,0),"0")</f>
        <v>0</v>
      </c>
      <c r="M61" s="3">
        <v>0</v>
      </c>
      <c r="N61" t="s">
        <v>13</v>
      </c>
      <c r="O61" s="5">
        <v>44897</v>
      </c>
      <c r="P61" t="s">
        <v>239</v>
      </c>
      <c r="Q61" s="1" t="s">
        <v>240</v>
      </c>
      <c r="R61" s="6" t="str">
        <f t="shared" si="1"/>
        <v>Job Purpose
Assist the team in the overall market risk management, liquidity risk management, interest rate risk management, model validation and fair value functions for the Bank and its overseas branches and subsidiaries
Key Responsibilities
Understand credit risk, market risk, liquidity risk, interest rate risk and/ or risk modeling and their impacts to RWA.
Capable to model and provide quantitative analysis on different historical data and trend in assessing the liquidity risk and interest rate risk behavior and appropriateness for the clients.
Partner with business on their daily activities and development of new products and business initiatives.
Involve in the new Basel and/ or HKMA various risk management projects to ensure regulatory compliance.
Participate in the implementation of enhanced risk management framework in specific risk areas to ensure risks are holistically measured.
Improve/ review existing risk policies and documentations to ensure compliance with regulatory and market standard.
Participate in internal audits as well as regulatory audits and meeting regulatory </v>
      </c>
      <c r="S61" s="3" t="str">
        <f t="shared" si="2"/>
        <v>requirements timely in specific risk areas and close outstanding audit items effectively and efficiently.
Requirements
Degree holder in finance, risk management, engineering, quantitative or related disciplines.
Minimum 3 years’ market experience in risk management areas such as market risk and credit risk.
Good knowledge of HKFRS-9 Requirements and Basel Requirements.
Professional Qualification of Certified Treasury Management Professional (CTMP) / Certified
Senior Treasury Management Professional (CSTMP) is preferred.
Professional Qualification like FRM, CFA, ACCA etc is treated as a plus.
Good command of both written and spoken English and Chinese (Cantonese and Putonghua).For more details about career opportunities with the Bank, please visit our website http://www.cncbinternational.com/careers/en/index.jsp. Please apply with full resume stating current and expected salaries.
Personal data collected will be used for recruitment related purposes only. Applicants not invited for interview within 6 weeks may consider their applications unsuccessful. However, applicants may be considered for other suitable positions within the Group for a period of not more than 2 years. Personal data will be destroyed at any time after 3 months.
China CITIC Bank International is committed to being an equal opportunities employer and intends to provide a work environment free of unlawful discrimination or harassment. All employment decisions will be made in a non-discriminatory manner.</v>
      </c>
      <c r="T61" t="s">
        <v>52</v>
      </c>
      <c r="U61" s="1" t="s">
        <v>53</v>
      </c>
      <c r="V61" s="8">
        <v>3</v>
      </c>
      <c r="W61" t="s">
        <v>35</v>
      </c>
      <c r="X61" t="s">
        <v>85</v>
      </c>
      <c r="Y61" t="s">
        <v>36</v>
      </c>
      <c r="Z61" t="s">
        <v>241</v>
      </c>
      <c r="AA61" t="s">
        <v>242</v>
      </c>
      <c r="AB61" t="s">
        <v>38</v>
      </c>
      <c r="AC61" t="s">
        <v>39</v>
      </c>
    </row>
    <row r="62" ht="409.5" spans="1:29">
      <c r="A62" t="s">
        <v>243</v>
      </c>
      <c r="B62" s="1" t="str">
        <f t="shared" si="3"/>
        <v>0</v>
      </c>
      <c r="C62" s="1" t="str">
        <f t="shared" si="4"/>
        <v>0</v>
      </c>
      <c r="D62" s="1" t="str">
        <f t="shared" si="5"/>
        <v>0</v>
      </c>
      <c r="E62" s="1">
        <f t="shared" si="6"/>
        <v>1</v>
      </c>
      <c r="F62" s="1" t="str">
        <f t="shared" si="7"/>
        <v>0</v>
      </c>
      <c r="G62" s="1" t="str">
        <f t="shared" si="8"/>
        <v>0</v>
      </c>
      <c r="H62" s="1" t="str">
        <f t="shared" si="9"/>
        <v>0</v>
      </c>
      <c r="I62" s="1">
        <f t="shared" si="0"/>
        <v>0</v>
      </c>
      <c r="J62" s="1" t="str">
        <f t="shared" si="10"/>
        <v>0</v>
      </c>
      <c r="K62" s="1" t="str">
        <f>IFERROR(IF(SEARCH(K$1,$A62),1,0),"0")</f>
        <v>0</v>
      </c>
      <c r="L62" s="1" t="str">
        <f>IFERROR(IF(SEARCH(L$1,$A62),1,0),"0")</f>
        <v>0</v>
      </c>
      <c r="M62" s="3">
        <v>0</v>
      </c>
      <c r="N62" t="s">
        <v>13</v>
      </c>
      <c r="O62" s="5">
        <v>44897</v>
      </c>
      <c r="P62" t="s">
        <v>133</v>
      </c>
      <c r="Q62" s="1" t="s">
        <v>244</v>
      </c>
      <c r="R62" s="6" t="str">
        <f t="shared" si="1"/>
        <v>Responsibilities:
Design and execute various contextual marketing campaigns as well as provide actionable insights to improve program effectiveness:
Leverage new data points, models, behavior-based triggers
Working with business and marketing to ensure efficient targeting and communication
Responsible for the A/B test to gain insights and learning
Identify opportunities from data-driven analytics to drive customer quality and campaign conversion
Develop and industrialize mechanism providing insightful campaign analytics to business to enable:
Timely and informative business decision-making
Preparation of robust marketing plan to boost up the business
Lead and manage data and analytics projects
Constantly review and streamline the current operational workflow to improve the team productivity and efficiency
</v>
      </c>
      <c r="S62" s="3" t="str">
        <f t="shared" si="2"/>
        <v>Requirement:
Minimum 2 years working experiences in business analytics or campaign management experience
Experience in banking industry especially consumer banking is highly preferred but not a must
University degree in Information Management, Computer Science, Statistics, Operations Research or another quantitative discipline
Working experiences with Python
Experience in SAS, SQL, and /or campaign tools are higly preferred but not a must
In-depth knowledge in data and ability to interpret data
Proficient in visualization tool such as Qlikview, PowerBI a plus
Advanced knowledge in Hadoop, Spark a plus
Experiences in campaign management and execution a plus
Interested parties please click "Apply Now" or contact Ernest Hung on +852 2833 4198 for more information.
Interested parties could also send your full resume with expected salary to ernest.hung @ chandlermacleod.com . Successful applicants will be contacted within 2 working days.</v>
      </c>
      <c r="T62" t="s">
        <v>52</v>
      </c>
      <c r="U62" s="1" t="s">
        <v>84</v>
      </c>
      <c r="V62" s="8">
        <v>2</v>
      </c>
      <c r="W62" t="s">
        <v>35</v>
      </c>
      <c r="X62" t="s">
        <v>159</v>
      </c>
      <c r="Y62" t="s">
        <v>36</v>
      </c>
      <c r="Z62" t="s">
        <v>37</v>
      </c>
      <c r="AA62" t="s">
        <v>38</v>
      </c>
      <c r="AB62" t="s">
        <v>47</v>
      </c>
      <c r="AC62" t="s">
        <v>39</v>
      </c>
    </row>
    <row r="63" ht="409.5" spans="1:28">
      <c r="A63" t="s">
        <v>80</v>
      </c>
      <c r="B63" s="1" t="str">
        <f t="shared" si="3"/>
        <v>0</v>
      </c>
      <c r="C63" s="1" t="str">
        <f t="shared" si="4"/>
        <v>0</v>
      </c>
      <c r="D63" s="1" t="str">
        <f t="shared" si="5"/>
        <v>0</v>
      </c>
      <c r="E63" s="1" t="str">
        <f t="shared" si="6"/>
        <v>0</v>
      </c>
      <c r="F63" s="1">
        <f t="shared" si="7"/>
        <v>1</v>
      </c>
      <c r="G63" s="1" t="str">
        <f t="shared" si="8"/>
        <v>0</v>
      </c>
      <c r="H63" s="1" t="str">
        <f t="shared" si="9"/>
        <v>0</v>
      </c>
      <c r="I63" s="1">
        <f t="shared" si="0"/>
        <v>0</v>
      </c>
      <c r="J63" s="1" t="str">
        <f t="shared" si="10"/>
        <v>0</v>
      </c>
      <c r="K63" s="1" t="str">
        <f>IFERROR(IF(SEARCH(K$1,$A63),1,0),"0")</f>
        <v>0</v>
      </c>
      <c r="L63" s="1" t="str">
        <f>IFERROR(IF(SEARCH(L$1,$A63),1,0),"0")</f>
        <v>0</v>
      </c>
      <c r="M63" s="3">
        <v>0</v>
      </c>
      <c r="N63" t="s">
        <v>13</v>
      </c>
      <c r="O63" s="5">
        <v>44897</v>
      </c>
      <c r="P63" t="s">
        <v>119</v>
      </c>
      <c r="Q63" s="1" t="s">
        <v>245</v>
      </c>
      <c r="R63" s="6" t="str">
        <f t="shared" si="1"/>
        <v>We are a leading technology company with an avowed mission to establish a safe, secure, transparent, traceable and trust through advanced technology. We develop innovative business solutions across various industries including but not limited to B2B/B2C online marketplace, financial services, property management and other technology driven projects. We are now looking for an enthusiastic, dynamic and innovation driven individual to join our exciting team.
Key Responsibilities
Translating data analytics results into a clear business focused deliverable
Develop, maintain and enhance web and mobile applications (iOS and Android)
Prepare dashboard and other ad-hoc reports using reporting tools
Perform systems release support to user acceptance test team
Assist in writing relevant documentations such as system specifications and test case
</v>
      </c>
      <c r="S63" s="3" t="str">
        <f t="shared" si="2"/>
        <v>Requirements:
Degree holder in Computer Science or a related discipline
Minimum 2 years programming experience in Python, Postgresql, Java under Microsoft Azure cloud environment and/or data analytics
Familiar in DataMart, BI Dashboard, Data analytics, modelling &amp; mining; and visualization tool such as Tableau, Power BI, Report Studio
 Hands on experience in MS SQL, MongoDB, NoSQL, Elastic Search, ELK or Algolia are desirable
 Minimum 2 years’ experience in frontend development with HTML5, CSS3 Knowledge of  Angular, Ionic, Cordova, RESTful API, Node.js would be an advantage
 Experience in docker and Kubernetes is definitely a plus
 Strong in analytical skill and data analytics
 Experience in Microsoft Azure and DevOps are desirable
 Ability to think out of the box and be innovative on data analytics solution design is important
How to apply: 
Please send your resume with expected salary by the function "APPLY NOW"</v>
      </c>
      <c r="T63" t="s">
        <v>63</v>
      </c>
      <c r="U63" s="1" t="s">
        <v>84</v>
      </c>
      <c r="V63" s="8">
        <v>2</v>
      </c>
      <c r="W63" t="s">
        <v>35</v>
      </c>
      <c r="X63" t="s">
        <v>45</v>
      </c>
      <c r="Y63" t="s">
        <v>46</v>
      </c>
      <c r="Z63" t="s">
        <v>74</v>
      </c>
      <c r="AA63" t="s">
        <v>75</v>
      </c>
      <c r="AB63" t="s">
        <v>39</v>
      </c>
    </row>
    <row r="64" ht="409.5" spans="1:28">
      <c r="A64" t="s">
        <v>246</v>
      </c>
      <c r="B64" s="1" t="str">
        <f t="shared" si="3"/>
        <v>0</v>
      </c>
      <c r="C64" s="1" t="str">
        <f t="shared" si="4"/>
        <v>0</v>
      </c>
      <c r="D64" s="1" t="str">
        <f t="shared" si="5"/>
        <v>0</v>
      </c>
      <c r="E64" s="1" t="str">
        <f t="shared" si="6"/>
        <v>0</v>
      </c>
      <c r="F64" s="1">
        <f t="shared" si="7"/>
        <v>1</v>
      </c>
      <c r="G64" s="1" t="str">
        <f t="shared" si="8"/>
        <v>0</v>
      </c>
      <c r="H64" s="1" t="str">
        <f t="shared" si="9"/>
        <v>0</v>
      </c>
      <c r="I64" s="1">
        <f t="shared" si="0"/>
        <v>0</v>
      </c>
      <c r="J64" s="1" t="str">
        <f t="shared" si="10"/>
        <v>0</v>
      </c>
      <c r="K64" s="1" t="str">
        <f>IFERROR(IF(SEARCH(K$1,$A64),1,0),"0")</f>
        <v>0</v>
      </c>
      <c r="L64" s="1" t="str">
        <f>IFERROR(IF(SEARCH(L$1,$A64),1,0),"0")</f>
        <v>0</v>
      </c>
      <c r="M64" s="3">
        <v>0</v>
      </c>
      <c r="N64" t="s">
        <v>13</v>
      </c>
      <c r="O64" s="5">
        <v>44897</v>
      </c>
      <c r="P64" t="s">
        <v>32</v>
      </c>
      <c r="Q64" s="1" t="s">
        <v>247</v>
      </c>
      <c r="R64" s="6" t="str">
        <f t="shared" si="1"/>
        <v>Role description:
The world of logistics is full of data challenges and opportunities. Our development team has set out to tackle these. In our team you will be closely working with our business stakeholders to further automate business processes utilizing data science and machine learning. You will be part of an innovative and highly agile team of developers and are complementing the team with your expertise to bring in new ideas with self-responsibility to have a real impact on our strategic development. You will work with the core development team in Hong Kong and also collaborate closely with our Machine Learning experts in Switzerland HQ.
Collaborate with business partners to develop new ways to achieve goals using state-of-the-art techniques and tools
Effectively communicate the analytics approach and how the goals will be achieved
Promote data-driven decision making and educate on the value with a focus on the "how and why" of problem solving
Implement analytical approaches and integration, working with business leads and developers
Build reproducible, interpretable, dynamic, and scalable models that integrate seamlessly with analytical data products
Develop capabilities to find new ways to combine disparate internal and external data sources
Identify and develop long-term processes, frameworks, tools, methodologies, and standards
Collaborate and coach with a growing team and share ideas with external idea generators
We are looking for you if you have these qualities:
Background in computer science, mathematics, or a related technical discipline
</v>
      </c>
      <c r="S64" s="3" t="str">
        <f t="shared" si="2"/>
        <v>Experience in software development including statistical or data science tasks
In-depth knowledge and demonstrated experience developing &amp; optimizing machine learning models in a production environment
Experience working with Python in a production environment
Experience with streaming and non-streaming analytics
Experience with SQL, Spark, Pandas, NumPy, SciPy, statsmodels, Stan, PyMC3, Caret, scikit-learn, Keras, TensorFlow, PyTorch, and Databricks is a plus
Strong machine learning skills to solve clustering, classification, regression, anomaly detection, simulation, and optimization problems on large data sets
Experience with Big Data technologies (Azure preferred) and data visualization tools
Experience supporting deployment, monitoring, maintenance, and improvement of models desired
Excellent verbal and written English and Cantonese
Candidates with more experience will be considered as Senior Machine Learning Engineer
Please send your resume with expected salary and availability by clicking "Apply Now".
  For further information, please visit our company homepage
 www.mrspedag.com
(All information collected will be used for recruitment purpose only.)</v>
      </c>
      <c r="U64" s="1" t="s">
        <v>107</v>
      </c>
      <c r="V64" s="11" t="s">
        <v>108</v>
      </c>
      <c r="W64" t="s">
        <v>35</v>
      </c>
      <c r="X64" t="s">
        <v>45</v>
      </c>
      <c r="Y64" t="s">
        <v>46</v>
      </c>
      <c r="Z64" t="s">
        <v>75</v>
      </c>
      <c r="AA64" t="s">
        <v>37</v>
      </c>
      <c r="AB64" t="s">
        <v>39</v>
      </c>
    </row>
    <row r="65" ht="409.5" spans="1:29">
      <c r="A65" t="s">
        <v>86</v>
      </c>
      <c r="B65" s="1" t="str">
        <f t="shared" si="3"/>
        <v>0</v>
      </c>
      <c r="C65" s="1" t="str">
        <f t="shared" si="4"/>
        <v>0</v>
      </c>
      <c r="D65" s="1" t="str">
        <f t="shared" si="5"/>
        <v>0</v>
      </c>
      <c r="E65" s="1">
        <f t="shared" si="6"/>
        <v>1</v>
      </c>
      <c r="F65" s="1" t="str">
        <f t="shared" si="7"/>
        <v>0</v>
      </c>
      <c r="G65" s="1" t="str">
        <f t="shared" si="8"/>
        <v>0</v>
      </c>
      <c r="H65" s="1" t="str">
        <f t="shared" si="9"/>
        <v>0</v>
      </c>
      <c r="I65" s="1">
        <f t="shared" si="0"/>
        <v>0</v>
      </c>
      <c r="J65" s="1" t="str">
        <f t="shared" si="10"/>
        <v>0</v>
      </c>
      <c r="K65" s="1" t="str">
        <f>IFERROR(IF(SEARCH(K$1,$A65),1,0),"0")</f>
        <v>0</v>
      </c>
      <c r="L65" s="1" t="str">
        <f>IFERROR(IF(SEARCH(L$1,$A65),1,0),"0")</f>
        <v>0</v>
      </c>
      <c r="M65" s="3">
        <v>0</v>
      </c>
      <c r="N65" t="s">
        <v>13</v>
      </c>
      <c r="O65" s="5">
        <v>44897</v>
      </c>
      <c r="P65" t="s">
        <v>236</v>
      </c>
      <c r="Q65" s="1" t="s">
        <v>248</v>
      </c>
      <c r="R65" s="6" t="str">
        <f t="shared" si="1"/>
        <v>Responsibilities:
Collaborate with internal stakeholders to understand business needs and design and develop analytics, including data analysis, visualization, prediction, generating insights, etc. to facilitate data-driven and insightful discussions with management on human resource matters and recommendations
Stay current on latest trends in analytics best practices and explore suitable ways to automate analytics and improve efficiency of generating analytical reports
Assist in development and enhancement of human resources data management practices, data processing and analytic workflows
Provide support in human resources functions but not limited to talent acquisition, compensation &amp; benefits, performance management, annual salary review, and HRIS
Perform ad-hoc tasks as assigned by supervisors
Requirements
</v>
      </c>
      <c r="S65" s="3" t="str">
        <f t="shared" si="2"/>
        <v>Degree in Human Resources Management, Computer Science, Business Administration, or related disciplines
Minimum 3 years of experience in data analysis with solid knowledge of compensation &amp; benefits
Strong analytical skills and proficient in Excel and Power BI
Experience in human resources analytics is definitely an advantage
Proactive in problem solving and willing to learn strong business acumen, communication and presentation skills
Meticulous and excellent numerical sense
Good command in written and spoken English and Chinese
We offer ample opportunities for career development and attractive salary package commensurate with experience and qualifications.  Interested parties please apply with full resume via “APPLY NOW”. 
For further information on Wheelock Properties (Hong Kong) Limited, please visit our website: www.wheelockpropertieshk.com
We are an equal opportunities employer and invite applications from all qualified candidates. Personal data collected will be treated in strict confidence and handled by authorized persons for recruitment-related purposes only within the Wheelock &amp; Wharf Group. Applicants not hearing from us within two months may consider their applications unsuccessful.</v>
      </c>
      <c r="T65" t="s">
        <v>63</v>
      </c>
      <c r="U65" s="1" t="s">
        <v>53</v>
      </c>
      <c r="V65" s="8">
        <v>3</v>
      </c>
      <c r="W65" t="s">
        <v>35</v>
      </c>
      <c r="X65" t="s">
        <v>45</v>
      </c>
      <c r="Y65" t="s">
        <v>249</v>
      </c>
      <c r="Z65" t="s">
        <v>37</v>
      </c>
      <c r="AA65" t="s">
        <v>250</v>
      </c>
      <c r="AB65" t="s">
        <v>38</v>
      </c>
      <c r="AC65" t="s">
        <v>39</v>
      </c>
    </row>
    <row r="66" ht="409.5" spans="1:31">
      <c r="A66" t="s">
        <v>251</v>
      </c>
      <c r="B66" s="1" t="str">
        <f t="shared" si="3"/>
        <v>0</v>
      </c>
      <c r="C66" s="1" t="str">
        <f t="shared" si="4"/>
        <v>0</v>
      </c>
      <c r="D66" s="1" t="str">
        <f t="shared" si="5"/>
        <v>0</v>
      </c>
      <c r="E66" s="1" t="str">
        <f t="shared" si="6"/>
        <v>0</v>
      </c>
      <c r="F66" s="1" t="str">
        <f t="shared" si="7"/>
        <v>0</v>
      </c>
      <c r="G66" s="1" t="str">
        <f t="shared" si="8"/>
        <v>0</v>
      </c>
      <c r="H66" s="1" t="str">
        <f t="shared" si="9"/>
        <v>0</v>
      </c>
      <c r="I66" s="1">
        <f t="shared" si="0"/>
        <v>0</v>
      </c>
      <c r="J66" s="1" t="str">
        <f t="shared" si="10"/>
        <v>0</v>
      </c>
      <c r="K66" s="1" t="str">
        <f>IFERROR(IF(SEARCH(K$1,$A66),1,0),"0")</f>
        <v>0</v>
      </c>
      <c r="L66" s="1" t="str">
        <f>IFERROR(IF(SEARCH(L$1,$A66),1,0),"0")</f>
        <v>0</v>
      </c>
      <c r="M66" s="3">
        <v>1</v>
      </c>
      <c r="N66" t="s">
        <v>13</v>
      </c>
      <c r="O66" s="5">
        <v>44897</v>
      </c>
      <c r="P66" t="s">
        <v>175</v>
      </c>
      <c r="Q66" s="1" t="s">
        <v>252</v>
      </c>
      <c r="R66" s="6" t="str">
        <f t="shared" si="1"/>
        <v>The Statistical Analyst will support the company’s Customer-centric Smart Retail Strategy on data analytics. Your analytical and technical skills will be leveraged to support the Strategic Business Office to implement business strategy analytics and technology application development projects.
What You Do
Add strategic value to Chow Tai Fook by solving business problem from data analytics, machine learning and AI in three major areas:
Customer and CRM Analysis – Enrich customer experience and customer lifecycle activity planning in the areas of acquisition, engagement, and retention of value customers
Product and Inventory Analysis – Manage comprehensive analysis including stock availability and order analysis, supply chain management etc.
Shop and Digital Channel Analysis – Assist to drive effective channel strategies, e.g. shop opening, digital customer touchpoint performance and tracking analysis etc.
Manipulate, consolidate, and transform data for statistical analyses and modeling
Suggest the appropriate analytical methodology for day-to-day analytical activities
Apply solid programming skills to perform exploratory analysis to select appropriate tools and statistical methods
Prepare reports and presentation for regular business reviews with management &amp; business units
Collaborate closely with internal teams, transform business users’ </v>
      </c>
      <c r="S66" s="3" t="str">
        <f t="shared" si="2"/>
        <v>requirements into constructive ideas for data analytics system development, maintenance and enhancements
Collaborate with technical team and vendors during the development activities
Identify data issues and area of improvement to enrich customer data and ensure quality
Who Will Thrive
Degree or above in quantitative discipline (E.g. Management Science, Statistics, Data Mining, Mathematics, Operational Research, Business Analytics)
3-4 years’ relevant experience in working with large datasets preferably in Customer Loyalty Program, Inventory Management Project, Business Analysis &amp; Modelling Analysis
SAS/ SPSS/ Cisco/ SQL or relevant professional certificates are required
Proficiency in SAS, ILOG, R, Python and familiar with data management tools (e.g. SQL)
Strong knowledge of statistical theory and methods in the area of data modeling
Strong knowledge of Operational Research Model and DOE
Curious, innovative spirit with strong communication, quantitative and analytical problem solving skills
Ability to thrive and adapt to a fast paced, dynamic, growth environment
Excellent command of written and spoken English, Cantonese and Mandarin
Benefits:
5-day work
Competitive salary, staff meal, medical and dental insurance, life insurance
Various types of leave, e.g. Family-friendly leave, self-development leave, Examination leave, marriage leave, birthday leave, volunteer service leave, etc
We offer excellent career opportunities, attractive remuneration package &amp; benefits to the right candidate. Interested parties please click "Apply Now" below or apply with full resume by stating latest and expected salaries to 21/F, Chow Tai Fook Centre, No. 580A-580F Nathan Road, Mongkok, Kowloon, Hong Kong. 
All information collected for recruitment purpose only.</v>
      </c>
      <c r="T66" t="s">
        <v>52</v>
      </c>
      <c r="U66" s="1" t="s">
        <v>227</v>
      </c>
      <c r="V66" s="8">
        <v>3.5</v>
      </c>
      <c r="W66" t="s">
        <v>35</v>
      </c>
      <c r="X66" t="s">
        <v>45</v>
      </c>
      <c r="Y66" t="s">
        <v>67</v>
      </c>
      <c r="Z66" t="s">
        <v>68</v>
      </c>
      <c r="AA66" t="s">
        <v>164</v>
      </c>
      <c r="AB66" t="s">
        <v>165</v>
      </c>
      <c r="AC66" t="s">
        <v>253</v>
      </c>
      <c r="AD66" t="s">
        <v>38</v>
      </c>
      <c r="AE66" t="s">
        <v>39</v>
      </c>
    </row>
    <row r="67" ht="409.5" spans="1:30">
      <c r="A67" t="s">
        <v>254</v>
      </c>
      <c r="B67" s="1" t="str">
        <f t="shared" si="3"/>
        <v>0</v>
      </c>
      <c r="C67" s="1" t="str">
        <f t="shared" si="4"/>
        <v>0</v>
      </c>
      <c r="D67" s="1" t="str">
        <f t="shared" si="5"/>
        <v>0</v>
      </c>
      <c r="E67" s="1" t="str">
        <f t="shared" si="6"/>
        <v>0</v>
      </c>
      <c r="F67" s="1" t="str">
        <f t="shared" si="7"/>
        <v>0</v>
      </c>
      <c r="G67" s="1" t="str">
        <f t="shared" si="8"/>
        <v>0</v>
      </c>
      <c r="H67" s="1" t="str">
        <f t="shared" si="9"/>
        <v>0</v>
      </c>
      <c r="I67" s="1">
        <f t="shared" ref="I67:I130" si="11">IFERROR(IF(SEARCH("BI",$A67),1,0),"0")+IFERROR(IF(SEARCH("Business int",$A67),1,0),"0")</f>
        <v>0</v>
      </c>
      <c r="J67" s="1" t="str">
        <f t="shared" si="10"/>
        <v>0</v>
      </c>
      <c r="K67" s="1" t="str">
        <f>IFERROR(IF(SEARCH(K$1,$A67),1,0),"0")</f>
        <v>0</v>
      </c>
      <c r="L67" s="1">
        <f>IFERROR(IF(SEARCH(L$1,$A67),1,0),"0")</f>
        <v>1</v>
      </c>
      <c r="M67" s="3">
        <v>0</v>
      </c>
      <c r="N67" t="s">
        <v>13</v>
      </c>
      <c r="O67" s="5">
        <v>44897</v>
      </c>
      <c r="P67" t="s">
        <v>255</v>
      </c>
      <c r="Q67" s="1" t="s">
        <v>256</v>
      </c>
      <c r="R67" s="6" t="str">
        <f t="shared" ref="R67:R130" si="12">LEFT(Q67,IFERROR(SEARCH("Requirement:",Q67,1),IFERROR(SEARCH("Requirements:",Q67,1),IFERROR(SEARCH("Requirements ",Q67,1),IFERROR(SEARCH("Degree",Q67,1),SEARCH("Experience",Q67,1)))))-1)</f>
        <v>Business Function
Group Technology and Operations (T&amp;O) enables and empowers the bank with an efficient, nimble and resilient infrastructure through a strategic focus on productivity, quality &amp; control, technology, people capability and innovation. In Group T&amp;O, we manage the majority of the Bank's operational processes and inspire to delight our business partners through our multiple banking delivery channels.
Principal Responsibilities
MIS
To assist the team head to formulate strategies and plans in align with bank’s objectives and leading the team to achieve team’s business goals and targets
To formulate and produce the timely, accurate and quality MIS reports and share analytical insights to facilitate decision making
To develop the effective and efficiency way to compile the MIS data for MIS data maintenance
To automate and streamline reporting journey
Ops Data Insights &amp; Trackers
To develop and maintain dashboards, key indicators for leadership team to track key metrics
To analyze historical trends, prepare forecast data to archive Demand Management, digital content enrichment opportunities
To analyze the operation efficiency from operation data to optimize operation procedures Make use of operation data to optimize operation process, enhance customer journey and reduce Employee Pain Points
To liaise with stakeholders to facilitate the data requirement and logistics
To streamline execution of the end-to-end data management process to improve the productivity and efficiency
To conduct periodical review and health check to ensure accurate data are generated for study and analysis
To draw insight from data / dashboards to identify opportunities &amp; recommendation to users in call diversion and digital adoption
Requirements
</v>
      </c>
      <c r="S67" s="3" t="str">
        <f t="shared" ref="S67:S130" si="13">RIGHT(Q67,LEN(Q67)-IFERROR(SEARCH("Requirement:",Q67,1),IFERROR(SEARCH("Requirements:",Q67,1),IFERROR(SEARCH("Requirements ",Q67,1),IFERROR(SEARCH("Degree",Q67,1),SEARCH("Experience",Q67,1)))))+1)</f>
        <v>Degree holder in Information System, Statistics, Management Science, Mathematics, or related disciplines
4-7 years relevant experience in banking or financial industry, preferably in Big Data or Business Analyst
Consumer banking operations, customer centre or wealth management operations experience is preferred
Process transformation experience is preferred
Good analytical and problem-solving skills
Good knowledge in Big Data including Data Lake architecture, Python, SQL and dashboard tools like Qlik, Tableau, Power BI, etc.
Be data sensitive with sound presentation skills
Detail-oriented and able to work independently
Initiative and a good team-player
Good interpersonal and communication skills
Proficient knowledge in business intelligence / data visualization tools
Independent and with can do attitude
Ability to work under tight deadline and handle multiple projects
Excellent command of written and spoken English and Chinese
Apply Now
We offer a competitive salary and benefits package and the professional advantages of a dynamic environment that supports your development and recognises your achievements.
We regret only shortlisted candidates will be notified.</v>
      </c>
      <c r="T67" t="s">
        <v>52</v>
      </c>
      <c r="U67" s="1" t="s">
        <v>257</v>
      </c>
      <c r="V67" s="8">
        <v>5.5</v>
      </c>
      <c r="W67" t="s">
        <v>35</v>
      </c>
      <c r="X67" t="s">
        <v>85</v>
      </c>
      <c r="Y67" t="s">
        <v>258</v>
      </c>
      <c r="Z67" t="s">
        <v>259</v>
      </c>
      <c r="AA67" t="s">
        <v>113</v>
      </c>
      <c r="AB67" t="s">
        <v>68</v>
      </c>
      <c r="AC67" t="s">
        <v>38</v>
      </c>
      <c r="AD67" t="s">
        <v>39</v>
      </c>
    </row>
    <row r="68" ht="300" spans="1:29">
      <c r="A68" t="s">
        <v>260</v>
      </c>
      <c r="B68" s="1" t="str">
        <f t="shared" ref="B68:B131" si="14">IFERROR(IF(SEARCH(B$1,$A68),1,0),"0")</f>
        <v>0</v>
      </c>
      <c r="C68" s="1" t="str">
        <f t="shared" ref="C68:C131" si="15">IFERROR(IF(SEARCH(C$1,$A68),1,0),"0")</f>
        <v>0</v>
      </c>
      <c r="D68" s="1" t="str">
        <f t="shared" ref="D68:D131" si="16">IFERROR(IF(SEARCH(D$1,$A68),1,0),"0")</f>
        <v>0</v>
      </c>
      <c r="E68" s="1">
        <f t="shared" ref="E68:E131" si="17">IFERROR(IF(SEARCH(E$1,$A68),1,0),"0")</f>
        <v>1</v>
      </c>
      <c r="F68" s="1" t="str">
        <f t="shared" ref="F68:F131" si="18">IFERROR(IF(SEARCH(F$1,$A68),1,0),"0")</f>
        <v>0</v>
      </c>
      <c r="G68" s="1" t="str">
        <f t="shared" ref="G68:G131" si="19">IFERROR(IF(SEARCH(G$1,$A68),1,0),"0")</f>
        <v>0</v>
      </c>
      <c r="H68" s="1" t="str">
        <f t="shared" ref="H68:H131" si="20">IFERROR(IF(SEARCH(H$1,$A68),1,0),"0")</f>
        <v>0</v>
      </c>
      <c r="I68" s="1">
        <f t="shared" si="11"/>
        <v>0</v>
      </c>
      <c r="J68" s="1" t="str">
        <f t="shared" ref="J68:J131" si="21">IFERROR(IF(SEARCH(J$1,$A68),1,0),"0")</f>
        <v>0</v>
      </c>
      <c r="K68" s="1" t="str">
        <f>IFERROR(IF(SEARCH(K$1,$A68),1,0),"0")</f>
        <v>0</v>
      </c>
      <c r="L68" s="1" t="str">
        <f>IFERROR(IF(SEARCH(L$1,$A68),1,0),"0")</f>
        <v>0</v>
      </c>
      <c r="M68" s="3">
        <v>0</v>
      </c>
      <c r="N68" t="s">
        <v>13</v>
      </c>
      <c r="O68" s="5">
        <v>44897</v>
      </c>
      <c r="P68" t="s">
        <v>15</v>
      </c>
      <c r="Q68" s="1" t="s">
        <v>261</v>
      </c>
      <c r="R68" s="6" t="str">
        <f t="shared" si="12"/>
        <v>International renowned firm
SQL, Python, Power BI, D365
Data analysis &amp; application projects
客户简介
Our client is a large scale international-renowned firm. To cope with the growing importance of data and digital transformation, they are currently hiring a Customer Data Analyst to oversee end to end data cycle while driving digital transformation within the corporate. The candidate not only can directly present insight to the Senior Manager but also exposure to a full spectrum of Microsoft products (PowerBI, MS SQL Server, D365).
工作内容
- Liaise among internal users and vendor to ensure business </v>
      </c>
      <c r="S68" s="3" t="str">
        <f t="shared" si="13"/>
        <v>requirements are well defined and properly implemented
- Support CRM implementation, ERP upgrade and B2C webpage included create scope, scheduling, resource control and migration plan.
- Optimize the data flow from System to Dashboard reporting and data cleansing.
- Formulate test plans and lead user to perform UAT testing
- Negotiate and manage with different level internal stakeholders
- Perform As-is analysis and to-be process for the customer purchase workflow process
- Streamline the workflow of business process and implement the change among organization
- Responsible for change management in ERP and develop use case.
- Develop KPI for measuring customer purchase performance as well as manage and submit global KPI dashboard.
- Report Generation using Excel, VBA, Marco, SQL by weekly/monthly/quarterly/annually
- Improve campaign effectiveness and provide data driven recommendations on optimize customer journey, improve targeting and customer engagement.
理想的求职者
Bachelor in Business Administration, Information Management or related disciplines
5+ years experience in Customer Data Analysis/ Business Analytics
Hands on with SQL, Power BI
Experinece with Python is a huge plus
Experience in end to end data management from database, analysis and visualization
Solid skills in Data Analysis · Business Analysis · Business Intelligence (BI)
Skills in Change Management · Process Improvement · Project Management
Experience with CRM/ ERP implementation, Microsoft products is a plus (e.g. Microsoft Dynamics NAV · Microsoft Dynamics CRM · Microsoft Dynamics 365
Strong communication skills in Cantonese and English, able to turn data into insights and make recommendation/ storytelling to management
Independent, proactive problem-solver
福利待遇
Our client offer sustainable career path to the candidate.
To apply online please click the 'Apply' button below. For a confidential discussion about this role please contact Eliza Lai on +852 2848 4741.</v>
      </c>
      <c r="T68" t="s">
        <v>52</v>
      </c>
      <c r="U68" s="1" t="s">
        <v>34</v>
      </c>
      <c r="V68" s="8">
        <v>5</v>
      </c>
      <c r="W68" t="s">
        <v>35</v>
      </c>
      <c r="X68" t="s">
        <v>45</v>
      </c>
      <c r="Y68" t="s">
        <v>67</v>
      </c>
      <c r="Z68" t="s">
        <v>68</v>
      </c>
      <c r="AA68" t="s">
        <v>38</v>
      </c>
      <c r="AB68" t="s">
        <v>47</v>
      </c>
      <c r="AC68" t="s">
        <v>39</v>
      </c>
    </row>
    <row r="69" ht="330" spans="1:28">
      <c r="A69" t="s">
        <v>80</v>
      </c>
      <c r="B69" s="1" t="str">
        <f t="shared" si="14"/>
        <v>0</v>
      </c>
      <c r="C69" s="1" t="str">
        <f t="shared" si="15"/>
        <v>0</v>
      </c>
      <c r="D69" s="1" t="str">
        <f t="shared" si="16"/>
        <v>0</v>
      </c>
      <c r="E69" s="1" t="str">
        <f t="shared" si="17"/>
        <v>0</v>
      </c>
      <c r="F69" s="1">
        <f t="shared" si="18"/>
        <v>1</v>
      </c>
      <c r="G69" s="1" t="str">
        <f t="shared" si="19"/>
        <v>0</v>
      </c>
      <c r="H69" s="1" t="str">
        <f t="shared" si="20"/>
        <v>0</v>
      </c>
      <c r="I69" s="1">
        <f t="shared" si="11"/>
        <v>0</v>
      </c>
      <c r="J69" s="1" t="str">
        <f t="shared" si="21"/>
        <v>0</v>
      </c>
      <c r="K69" s="1" t="str">
        <f>IFERROR(IF(SEARCH(K$1,$A69),1,0),"0")</f>
        <v>0</v>
      </c>
      <c r="L69" s="1" t="str">
        <f>IFERROR(IF(SEARCH(L$1,$A69),1,0),"0")</f>
        <v>0</v>
      </c>
      <c r="M69" s="3">
        <v>0</v>
      </c>
      <c r="N69" t="s">
        <v>13</v>
      </c>
      <c r="O69" s="5">
        <v>44897</v>
      </c>
      <c r="P69" t="s">
        <v>15</v>
      </c>
      <c r="Q69" s="1" t="s">
        <v>262</v>
      </c>
      <c r="R69" s="6" t="str">
        <f t="shared" si="12"/>
        <v>Our client is a cognitive solutions and cloud platform company headquartered in New York with operations in over 175 countries. They are currently looking for IT project manager to participate their team. 
Job Description
Perform ETL, Data Modeling and Dashboard building
Source, cleanse and consolidate data from different systems, reports and manual sources, where applicable.
Work Closely with Stakeholders to develop end-to-end BI Solutions &amp; Dashboards
Provide maintenance support, troubleshoot Issues on BI reports and Dashboards
Work in Agile Scrum Development Team
</v>
      </c>
      <c r="S69" s="3" t="str">
        <f t="shared" si="13"/>
        <v>Requirements:
Degree in Computer Science, Information Technology or equivalent
More than 3 - 5 years of Banking or Insurance experience, and have exposure to Financial Services industry
Experience in using visualization tools, such as Qlik Sense, Power BI, Tableau
Experience in Python &amp; SQL development
Strong problem solving, business analysis, quantitative &amp; communication skills
Self-directed with high motivation and demonstrated capacity to innovate and explore new techniques
Proficient in English and fluency in Cantonese is preferred.
Candidates with more experience will be considered as senior position
To apply for this position, please send your full resume to Contract_hk @persolkelly.com in word format indicating the job title. If you are not contacted by our consultants within 2 weeks, please consider your application unsuccessful. All applications will be treated in strict confidence and used for recruitment purposes only in accordance with PERSOLKELLY Hong Kong Limited's Privacy Notice.</v>
      </c>
      <c r="U69" s="1" t="s">
        <v>71</v>
      </c>
      <c r="V69" s="8">
        <v>4</v>
      </c>
      <c r="W69" t="s">
        <v>35</v>
      </c>
      <c r="X69" t="s">
        <v>85</v>
      </c>
      <c r="Y69" t="s">
        <v>46</v>
      </c>
      <c r="Z69" t="s">
        <v>74</v>
      </c>
      <c r="AA69" t="s">
        <v>75</v>
      </c>
      <c r="AB69" t="s">
        <v>39</v>
      </c>
    </row>
    <row r="70" ht="300" spans="1:30">
      <c r="A70" t="s">
        <v>263</v>
      </c>
      <c r="B70" s="1" t="str">
        <f t="shared" si="14"/>
        <v>0</v>
      </c>
      <c r="C70" s="1" t="str">
        <f t="shared" si="15"/>
        <v>0</v>
      </c>
      <c r="D70" s="1" t="str">
        <f t="shared" si="16"/>
        <v>0</v>
      </c>
      <c r="E70" s="1" t="str">
        <f t="shared" si="17"/>
        <v>0</v>
      </c>
      <c r="F70" s="1" t="str">
        <f t="shared" si="18"/>
        <v>0</v>
      </c>
      <c r="G70" s="1" t="str">
        <f t="shared" si="19"/>
        <v>0</v>
      </c>
      <c r="H70" s="1" t="str">
        <f t="shared" si="20"/>
        <v>0</v>
      </c>
      <c r="I70" s="1">
        <f t="shared" si="11"/>
        <v>0</v>
      </c>
      <c r="J70" s="1" t="str">
        <f t="shared" si="21"/>
        <v>0</v>
      </c>
      <c r="K70" s="1" t="str">
        <f>IFERROR(IF(SEARCH(K$1,$A70),1,0),"0")</f>
        <v>0</v>
      </c>
      <c r="L70" s="1" t="str">
        <f>IFERROR(IF(SEARCH(L$1,$A70),1,0),"0")</f>
        <v>0</v>
      </c>
      <c r="M70" s="3">
        <v>1</v>
      </c>
      <c r="N70" t="s">
        <v>13</v>
      </c>
      <c r="O70" s="5">
        <v>44896</v>
      </c>
      <c r="P70" t="s">
        <v>119</v>
      </c>
      <c r="Q70" s="1" t="s">
        <v>264</v>
      </c>
      <c r="R70" s="6" t="str">
        <f t="shared" si="12"/>
        <v>Our subsidiary company is looking for a high calibre to join with our Company.
Job Description
Develop in-house strategy for adding new digital assets (crypto tokens) to the fund portfolio
Work with digital asset partners to identify technical implications for deploying new tokens and potential new blockchain tech
Support Portfolio Manager with research and analysis to identify and capture additional opportunities
Research on new investments and companies
Actively source/purse new projects for investment
Requirements
2+ years of </v>
      </c>
      <c r="S70" s="3" t="str">
        <f t="shared" si="13"/>
        <v>experience in a relevant field –– technical, financial, security, or analytical role in equity research, investment fund, trading, strategy consulting, etc.
Strong knowledge of the Crypto/ Blockchain industry
Excellent research and analytical skills
Experience with market data analysis a plus
Comfortable handling sometimes ambiguously defined problems, developing creative solutions and delivering against aggressive timelines
Excellent communication and presentation skills, and proven ability to translate data into actionable insights
A team player that works well with teams across the company
Interest in cryptocurrency technology and markets is a must.
Please submit your CV (Chinese and English) online, including your current basic and expected salary. Also, remark the type of your visa and its status in your CV if you need a work permit in Hong Kong.</v>
      </c>
      <c r="T70" t="s">
        <v>63</v>
      </c>
      <c r="U70" s="1" t="s">
        <v>84</v>
      </c>
      <c r="V70" s="8">
        <v>2</v>
      </c>
      <c r="W70" t="s">
        <v>100</v>
      </c>
      <c r="X70" t="s">
        <v>45</v>
      </c>
      <c r="Y70" t="s">
        <v>36</v>
      </c>
      <c r="Z70" t="s">
        <v>241</v>
      </c>
      <c r="AA70" t="s">
        <v>113</v>
      </c>
      <c r="AB70" t="s">
        <v>68</v>
      </c>
      <c r="AC70" t="s">
        <v>38</v>
      </c>
      <c r="AD70" t="s">
        <v>39</v>
      </c>
    </row>
    <row r="71" ht="409.5" spans="1:28">
      <c r="A71" t="s">
        <v>265</v>
      </c>
      <c r="B71" s="1" t="str">
        <f t="shared" si="14"/>
        <v>0</v>
      </c>
      <c r="C71" s="1" t="str">
        <f t="shared" si="15"/>
        <v>0</v>
      </c>
      <c r="D71" s="1" t="str">
        <f t="shared" si="16"/>
        <v>0</v>
      </c>
      <c r="E71" s="1" t="str">
        <f t="shared" si="17"/>
        <v>0</v>
      </c>
      <c r="F71" s="1">
        <f t="shared" si="18"/>
        <v>1</v>
      </c>
      <c r="G71" s="1" t="str">
        <f t="shared" si="19"/>
        <v>0</v>
      </c>
      <c r="H71" s="1" t="str">
        <f t="shared" si="20"/>
        <v>0</v>
      </c>
      <c r="I71" s="1">
        <f t="shared" si="11"/>
        <v>0</v>
      </c>
      <c r="J71" s="1" t="str">
        <f t="shared" si="21"/>
        <v>0</v>
      </c>
      <c r="K71" s="1" t="str">
        <f>IFERROR(IF(SEARCH(K$1,$A71),1,0),"0")</f>
        <v>0</v>
      </c>
      <c r="L71" s="1" t="str">
        <f>IFERROR(IF(SEARCH(L$1,$A71),1,0),"0")</f>
        <v>0</v>
      </c>
      <c r="M71" s="3">
        <v>0</v>
      </c>
      <c r="N71" t="s">
        <v>13</v>
      </c>
      <c r="O71" s="5">
        <v>44897</v>
      </c>
      <c r="P71" t="s">
        <v>255</v>
      </c>
      <c r="Q71" s="1" t="s">
        <v>266</v>
      </c>
      <c r="R71" s="6" t="str">
        <f t="shared" si="12"/>
        <v>Responsibilities:
Work on Smart City solutions such as IoT or Industrial Internet of Things (IIoT) platform
Develop, test, and maintain services, tools, frameworks for data processing or management  
Improve efficiency for data processing, such as ETL, data pipelines, OLAP DBMS, real-time messaging and streams processing, data-sync between systems, etc.
Develop tooling for system performance evaluation and monitoring. Get insights of efficiency and sterilizability and make continuous improvement, such as optimizing queries, computing resource management and isolation, multi-tier storage systems, etc.
Devise system, tooling and approaches for data privacy and security, access control, and sensitive data
Coordinate with research and project teams for collecting system requirements and user requests
Perform functional requirement analysis, program design, coding, testing for software applications
</v>
      </c>
      <c r="S71" s="3" t="str">
        <f t="shared" si="13"/>
        <v>Requirements:
Major in Computer Science / Information Technology / Electronic Engineering or related disciplines
Around 1-3 years of experience in Data Engineering, Big Data Technologies, Distributive system, and Data management
Familiar with OOP. / Python / DevOps will be an advantage
Good understanding of trade-offs in software development
Good team player and strong sense of responsibility
Please click the Apply Now button to send your full resume stating relevant job reference, present and expected salary and availability.
Personal data collected will be treated in strict confidence and used for recruitment related purposes only.</v>
      </c>
      <c r="T71" t="s">
        <v>52</v>
      </c>
      <c r="U71" s="1" t="s">
        <v>44</v>
      </c>
      <c r="V71" s="8">
        <v>2</v>
      </c>
      <c r="W71" t="s">
        <v>100</v>
      </c>
      <c r="X71" t="s">
        <v>45</v>
      </c>
      <c r="Y71" t="s">
        <v>46</v>
      </c>
      <c r="Z71" t="s">
        <v>64</v>
      </c>
      <c r="AA71" t="s">
        <v>75</v>
      </c>
      <c r="AB71" t="s">
        <v>39</v>
      </c>
    </row>
    <row r="72" ht="270" spans="1:29">
      <c r="A72" t="s">
        <v>86</v>
      </c>
      <c r="B72" s="1" t="str">
        <f t="shared" si="14"/>
        <v>0</v>
      </c>
      <c r="C72" s="1" t="str">
        <f t="shared" si="15"/>
        <v>0</v>
      </c>
      <c r="D72" s="1" t="str">
        <f t="shared" si="16"/>
        <v>0</v>
      </c>
      <c r="E72" s="1">
        <f t="shared" si="17"/>
        <v>1</v>
      </c>
      <c r="F72" s="1" t="str">
        <f t="shared" si="18"/>
        <v>0</v>
      </c>
      <c r="G72" s="1" t="str">
        <f t="shared" si="19"/>
        <v>0</v>
      </c>
      <c r="H72" s="1" t="str">
        <f t="shared" si="20"/>
        <v>0</v>
      </c>
      <c r="I72" s="1">
        <f t="shared" si="11"/>
        <v>0</v>
      </c>
      <c r="J72" s="1" t="str">
        <f t="shared" si="21"/>
        <v>0</v>
      </c>
      <c r="K72" s="1" t="str">
        <f>IFERROR(IF(SEARCH(K$1,$A72),1,0),"0")</f>
        <v>0</v>
      </c>
      <c r="L72" s="1" t="str">
        <f>IFERROR(IF(SEARCH(L$1,$A72),1,0),"0")</f>
        <v>0</v>
      </c>
      <c r="M72" s="3">
        <v>0</v>
      </c>
      <c r="N72" t="s">
        <v>13</v>
      </c>
      <c r="O72" s="5">
        <v>44896</v>
      </c>
      <c r="P72" t="s">
        <v>255</v>
      </c>
      <c r="Q72" s="1" t="s">
        <v>267</v>
      </c>
      <c r="R72" s="6" t="str">
        <f t="shared" si="12"/>
        <v>Responsibilities: 
Coordinate with clients to identify the business requirements of data analytics
Participate in data analytics projects for data modelling, designing solutions and analytics, data presentation and visualization 
Perform data analyses including data mining, data pre-processing, data interpretation in complex data sets using statistical or segmentation techniques 
Perform data integration, ETL and data mapping activities 
Compile system documentation such as manuals and specifications
</v>
      </c>
      <c r="S72" s="3" t="str">
        <f t="shared" si="13"/>
        <v>Requirements: 
Degree holder in Computer Science, Information Management, Mathematics, Statistics or related disciplines
At least 1 years’ experience in the capacity of Data Analyst, passionate fresh graduates are also welcome 
Proficiency in Python and SQL
Hands-on experience with BI software (e.g. Tableau, Google DataStudio, PowerBI) on building dynamic dashboards will be an advantage
Experience in ETL tools, such as Apache Airflow/Prefect will be an advantage
Experience in Cloud platforms, such as GCP/AWS/Azure will be an advantage
Experience in API development will be an advantage
We offer attractive compensation package to suitable candidates. Interested parties, please click "Apply Now" to submit your application including your present &amp; expected salary.
(Personal data collected will be used for recruitment purposes only.)</v>
      </c>
      <c r="U72" s="1" t="s">
        <v>268</v>
      </c>
      <c r="V72" s="8">
        <v>1</v>
      </c>
      <c r="W72" t="s">
        <v>35</v>
      </c>
      <c r="X72" t="s">
        <v>45</v>
      </c>
      <c r="Y72" t="s">
        <v>67</v>
      </c>
      <c r="Z72" t="s">
        <v>68</v>
      </c>
      <c r="AA72" t="s">
        <v>38</v>
      </c>
      <c r="AB72" t="s">
        <v>64</v>
      </c>
      <c r="AC72" t="s">
        <v>39</v>
      </c>
    </row>
    <row r="73" ht="405" spans="1:26">
      <c r="A73" t="s">
        <v>269</v>
      </c>
      <c r="B73" s="1" t="str">
        <f t="shared" si="14"/>
        <v>0</v>
      </c>
      <c r="C73" s="1" t="str">
        <f t="shared" si="15"/>
        <v>0</v>
      </c>
      <c r="D73" s="1" t="str">
        <f t="shared" si="16"/>
        <v>0</v>
      </c>
      <c r="E73" s="1" t="str">
        <f t="shared" si="17"/>
        <v>0</v>
      </c>
      <c r="F73" s="1" t="str">
        <f t="shared" si="18"/>
        <v>0</v>
      </c>
      <c r="G73" s="1" t="str">
        <f t="shared" si="19"/>
        <v>0</v>
      </c>
      <c r="H73" s="1" t="str">
        <f t="shared" si="20"/>
        <v>0</v>
      </c>
      <c r="I73" s="1">
        <f t="shared" si="11"/>
        <v>0</v>
      </c>
      <c r="J73" s="1" t="str">
        <f t="shared" si="21"/>
        <v>0</v>
      </c>
      <c r="K73" s="1" t="str">
        <f>IFERROR(IF(SEARCH(K$1,$A73),1,0),"0")</f>
        <v>0</v>
      </c>
      <c r="L73" s="1" t="str">
        <f>IFERROR(IF(SEARCH(L$1,$A73),1,0),"0")</f>
        <v>0</v>
      </c>
      <c r="M73" s="3">
        <v>1</v>
      </c>
      <c r="N73" t="s">
        <v>13</v>
      </c>
      <c r="O73" s="5">
        <v>44897</v>
      </c>
      <c r="P73" t="s">
        <v>90</v>
      </c>
      <c r="Q73" s="1" t="s">
        <v>270</v>
      </c>
      <c r="R73" s="6" t="str">
        <f t="shared" si="12"/>
        <v>Our client, a listed Company in Hong Kong, looking for Data Modeler to join their team. 
Job Description
Communicate with different level stakeholders to collect the business requirements and objectives, and suggest requirement meeting models.  
Plan, execute, and monitor the development of data models and the implementation of data marts and data lakes for analytics platforms.
Perform data massaging,  mapping, and data interface governance. 
Plan and perform hands-on modelling, design, configuration, installation, and performance tuning.
Support the Data Team to define and govern data modelling and design standards, tools, best practices.
Plan, lead and drive the database analysis to determine the optimal design data structures and enterprise data warehouse.
Job </v>
      </c>
      <c r="S73" s="3" t="str">
        <f t="shared" si="13"/>
        <v>requirements:
Bachelor’s or master’s degree in computer science, information systems, or in a related field.
6-8 years of experience in data modelling and database design.
Experience in data modelling principles and methods (e.g.conceptual, logical &amp; physical data models).
Technical knowledge and experience on Data Vault, Kimball, etc.
Proficiency in using data modelling tools for both modelling and applying best practices around model governance and change management.
Experience in data warehouse, data lake and big data platforms in complex data structures in an advantage.
Metadata management and master data management is a plus.
Experience in implementing industry standard data models such as CIM is a plus. 
Strong interpersonal skills with excellent communication skills.
Interested parties please email a MS Word version resume and expected salary to allen.poon@manpowergrc.hk for further information. </v>
      </c>
      <c r="T73" t="s">
        <v>63</v>
      </c>
      <c r="U73" s="1" t="s">
        <v>271</v>
      </c>
      <c r="V73" s="8">
        <v>7</v>
      </c>
      <c r="W73" t="s">
        <v>35</v>
      </c>
      <c r="X73" t="s">
        <v>92</v>
      </c>
      <c r="Y73" t="s">
        <v>46</v>
      </c>
      <c r="Z73" t="s">
        <v>39</v>
      </c>
    </row>
    <row r="74" ht="409.5" spans="1:28">
      <c r="A74" t="s">
        <v>272</v>
      </c>
      <c r="B74" s="1" t="str">
        <f t="shared" si="14"/>
        <v>0</v>
      </c>
      <c r="C74" s="1">
        <f t="shared" si="15"/>
        <v>1</v>
      </c>
      <c r="D74" s="1" t="str">
        <f t="shared" si="16"/>
        <v>0</v>
      </c>
      <c r="E74" s="1" t="str">
        <f t="shared" si="17"/>
        <v>0</v>
      </c>
      <c r="F74" s="1" t="str">
        <f t="shared" si="18"/>
        <v>0</v>
      </c>
      <c r="G74" s="1" t="str">
        <f t="shared" si="19"/>
        <v>0</v>
      </c>
      <c r="H74" s="1" t="str">
        <f t="shared" si="20"/>
        <v>0</v>
      </c>
      <c r="I74" s="1">
        <f t="shared" si="11"/>
        <v>0</v>
      </c>
      <c r="J74" s="1" t="str">
        <f t="shared" si="21"/>
        <v>0</v>
      </c>
      <c r="K74" s="1" t="str">
        <f>IFERROR(IF(SEARCH(K$1,$A74),1,0),"0")</f>
        <v>0</v>
      </c>
      <c r="L74" s="1" t="str">
        <f>IFERROR(IF(SEARCH(L$1,$A74),1,0),"0")</f>
        <v>0</v>
      </c>
      <c r="M74" s="3">
        <v>0</v>
      </c>
      <c r="N74" t="s">
        <v>13</v>
      </c>
      <c r="O74" s="5">
        <v>44897</v>
      </c>
      <c r="P74" t="s">
        <v>273</v>
      </c>
      <c r="Q74" s="1" t="s">
        <v>274</v>
      </c>
      <c r="R74" s="6" t="str">
        <f t="shared" si="12"/>
        <v>Responsibilities:
Formulate and implement various business strategies and plans for Business Intelligent and data analytics, includes marketing campaigns, data extract, customer list preparation, and promoting throughout the company to achieve the company's business and management. Conduct data design based on user business and technical requirements;
Analyze IB / local business operation, organize the company's annual, quarterly, and monthly production and operation analysis and work plan, supervise and coordinate the implementation among various functional departments accordingly. Prepare business and technical documentations and conduct user training;
Work closely with various business unit to implement the action plans and react responsively to any constraints and barriers;
Participate in ad-hoc data / analytic exercise to prepare and analyze customer data.
</v>
      </c>
      <c r="S74" s="3" t="str">
        <f t="shared" si="13"/>
        <v>Requirements:                               
Degree holder in Computer Engineering, Information Technology, Statistics or related disciplines.
5 years of experience in customer analytic, data warehouse and BI platform, preferably in telecommunication industry.
Proficient in data analytics design and segmentation with PL/SQL, MS SQL and Python coding or correlation platform.
Knowledge, skills and experience in system design and development with all / some of the following technologies:Exposure in Design pattern, Java applications Framework would be an advantage.
Operating System: Windows, Linux, IBM AIX;
Database / Network: Oracle, MySQL, MS SQL;
Programming Language: Java, JavaEE - Web, Website building (e.g. PHP, JavaScript &amp; AngularJS - Jquery, Ajax), APEX, Python, Ruby;
Others: BI tools: OBIEE / Discoverer, ETL: ODI, Oracle Weblogic, Web Security, Big-Data tool, like Hadoop / Splunk;
Strong communication and coordination skills, Self-motivated with analytical and problem solving capability.
Good command of written and spoken Chinese and English and proficient in Mandarin.
We offer competitive salary package and career development opportunity.  Interested parties, please apply with full resume, present and expected salary, by clicking “APPLY NOW”.  Please quote the reference number on the e-mail subject.
We are an equal opportunity employer and welcome applications from all qualified candidates. Information provided will be treated in strict confidence and only be used for consideration of your application for the relevant post within HGC Global Communications Limited. Personal data provided by job applicants will be used strictly according to our Personal Information Collection Statement, a copy of which will be available upon written request. Information of unsuccessful candidates will be destroyed within six months.</v>
      </c>
      <c r="T74" t="s">
        <v>63</v>
      </c>
      <c r="U74" s="1" t="s">
        <v>34</v>
      </c>
      <c r="V74" s="8">
        <v>5</v>
      </c>
      <c r="W74" t="s">
        <v>35</v>
      </c>
      <c r="X74" t="s">
        <v>45</v>
      </c>
      <c r="Y74" t="s">
        <v>46</v>
      </c>
      <c r="Z74" t="s">
        <v>47</v>
      </c>
      <c r="AA74" t="s">
        <v>75</v>
      </c>
      <c r="AB74" t="s">
        <v>39</v>
      </c>
    </row>
    <row r="75" ht="390" spans="1:28">
      <c r="A75" t="s">
        <v>275</v>
      </c>
      <c r="B75" s="1" t="str">
        <f t="shared" si="14"/>
        <v>0</v>
      </c>
      <c r="C75" s="1" t="str">
        <f t="shared" si="15"/>
        <v>0</v>
      </c>
      <c r="D75" s="1" t="str">
        <f t="shared" si="16"/>
        <v>0</v>
      </c>
      <c r="E75" s="1" t="str">
        <f t="shared" si="17"/>
        <v>0</v>
      </c>
      <c r="F75" s="1" t="str">
        <f t="shared" si="18"/>
        <v>0</v>
      </c>
      <c r="G75" s="1" t="str">
        <f t="shared" si="19"/>
        <v>0</v>
      </c>
      <c r="H75" s="1" t="str">
        <f t="shared" si="20"/>
        <v>0</v>
      </c>
      <c r="I75" s="1">
        <f t="shared" si="11"/>
        <v>0</v>
      </c>
      <c r="J75" s="1" t="str">
        <f t="shared" si="21"/>
        <v>0</v>
      </c>
      <c r="K75" s="1" t="str">
        <f>IFERROR(IF(SEARCH(K$1,$A75),1,0),"0")</f>
        <v>0</v>
      </c>
      <c r="L75" s="1" t="str">
        <f>IFERROR(IF(SEARCH(L$1,$A75),1,0),"0")</f>
        <v>0</v>
      </c>
      <c r="M75" s="3">
        <v>1</v>
      </c>
      <c r="N75" t="s">
        <v>13</v>
      </c>
      <c r="O75" s="5">
        <v>44897</v>
      </c>
      <c r="P75" t="s">
        <v>15</v>
      </c>
      <c r="Q75" s="1" t="s">
        <v>276</v>
      </c>
      <c r="R75" s="6" t="str">
        <f t="shared" si="12"/>
        <v>Our client, a well-established Bank in Hong Kong, is looking for a high-calibre candidate to join their Group:
Responsibilities:
Maintain all the Bank’s policies and procedures regarding to information and Cybersecurity.
Maintain and follow the regulatory requirements on security such as HKMA Cybersecurity Fortification Initiatives (CFI) requirements so as to widen the security protection perspectives of the Bank.
Lead and perform vulnerability assessment to the Bank’s IT system.
Lead and perform system and network configuration hardening reviews to ensure the system and network security of the Bank.
Study, evaluate and implement the Information or Cybersecurity solutions for Cybersecurity protection perspectives, and provide technical &amp; administrative support to related systems.
</v>
      </c>
      <c r="S75" s="3" t="str">
        <f t="shared" si="13"/>
        <v>Requirements:
Degree holder in Computer Science or Engineering or related disciplines
CISA / CISM / CISSP or equivalent is preferred
Minimum 5 years of relevant working experience in IT Security, Information Security or IT Audit.
Solid experience in Information / Cybersecurity controls and reviews to ensure the adequate controls and the adherence to Security Policies and Standards of the Bank.
Solid experience and understanding of regulatory requirements such as HKMA SPM, Cybersecurity Fortification Initiatives (CFI), SFC, PCI-DSS and etc.
Experiences and understandings in Cyber Security principles, Information security risk managements &amp; controls.
Familiar with the security practices on patch management, key / certificate management, privileged account management, vulnerability scanning, software / application whitelisting, APT protection, system hardening.
Knowledge on security features of firewall, router, switch, IPS/IDS, APT, VPN, Database, Windows / Linux / AIX platforms.
Interested candidates please forward your resume (in MS Word format) together with current and expected salary details by clicking the Apply Now button.</v>
      </c>
      <c r="T75" t="s">
        <v>52</v>
      </c>
      <c r="U75" s="1" t="s">
        <v>34</v>
      </c>
      <c r="V75" s="8">
        <v>5</v>
      </c>
      <c r="W75" t="s">
        <v>35</v>
      </c>
      <c r="X75" t="s">
        <v>85</v>
      </c>
      <c r="Y75" t="s">
        <v>46</v>
      </c>
      <c r="Z75" t="s">
        <v>184</v>
      </c>
      <c r="AA75" t="s">
        <v>140</v>
      </c>
      <c r="AB75" t="s">
        <v>39</v>
      </c>
    </row>
    <row r="76" ht="409.5" spans="1:27">
      <c r="A76" t="s">
        <v>277</v>
      </c>
      <c r="B76" s="1" t="str">
        <f t="shared" si="14"/>
        <v>0</v>
      </c>
      <c r="C76" s="1" t="str">
        <f t="shared" si="15"/>
        <v>0</v>
      </c>
      <c r="D76" s="1" t="str">
        <f t="shared" si="16"/>
        <v>0</v>
      </c>
      <c r="E76" s="1" t="str">
        <f t="shared" si="17"/>
        <v>0</v>
      </c>
      <c r="F76" s="1" t="str">
        <f t="shared" si="18"/>
        <v>0</v>
      </c>
      <c r="G76" s="1" t="str">
        <f t="shared" si="19"/>
        <v>0</v>
      </c>
      <c r="H76" s="1">
        <f t="shared" si="20"/>
        <v>1</v>
      </c>
      <c r="I76" s="1">
        <f t="shared" si="11"/>
        <v>0</v>
      </c>
      <c r="J76" s="1" t="str">
        <f t="shared" si="21"/>
        <v>0</v>
      </c>
      <c r="K76" s="1" t="str">
        <f>IFERROR(IF(SEARCH(K$1,$A76),1,0),"0")</f>
        <v>0</v>
      </c>
      <c r="L76" s="1" t="str">
        <f>IFERROR(IF(SEARCH(L$1,$A76),1,0),"0")</f>
        <v>0</v>
      </c>
      <c r="M76" s="3">
        <v>0</v>
      </c>
      <c r="N76" t="s">
        <v>13</v>
      </c>
      <c r="O76" s="5">
        <v>44898</v>
      </c>
      <c r="P76" t="s">
        <v>138</v>
      </c>
      <c r="Q76" s="1" t="s">
        <v>278</v>
      </c>
      <c r="R76" s="6" t="str">
        <f t="shared" si="12"/>
        <v>We are building a comprehensive Finbiz-as-a-Service (FaaS) platform, expands opportunities to financial advisors, brokers, agents and financial institutions. Financial professionals can plug into a Business Platform and power up a business. You get everything necessary for sales and customer support from a full range of financial products to back-office functions and compliance. With this you get peace of mind and the freedom to build your business.
Responsibilities:
Responsible for guiding the design and direction of data architecture, working closely with a range of stakeholders including the data team, data providers, and business users;
Manage the team resources and schedule to ensure the data platform is delivered with effectiveness, high quality, accuracy, security, and cost control;
Establish and execute the mechanism of data management and governance (Data standard, Single source of Truth, and Data quality assurance);
Establish a Proactive Data Quality Management and Data Quality Monitoring system;
Enhance data accessibility across the teams to stand up for the self-service model;
Collaborate with business stakeholders to align the data strategy with the business strategy.
</v>
      </c>
      <c r="S76" s="3" t="str">
        <f t="shared" si="13"/>
        <v>Requirements:
University degree or above in Information System, Computer Science, Computer Engineering or a related discipline;
8 to 12 years’ solid experience in Data Architecture Design/managing data warehouse on Cloud and performing data cleansing;
Experience in Data Governance, establishing and enforcing data operating model and standardized operating procedure, preferably with financial data management background will be an advantage;
Experience with cloud service providers (Microsoft Azure);
Experiences on data dictionary, business glossary, data catalog and data quality solutions preferred;
Strong project management and business analysis experience with excellent problem solving and interpersonal skill;
Resilient, capable of working responsibly in a dynamic environment;
Proficiency in both English and Chinese;
Proficiency in Python and Power BI a plus;
Great sense of ownership and servicing mindset to ensure efficient and effective customer service processes.
We offer competitive remuneration including career prospects to the right candidate. Interested parties please submit your application via
1. Our Talent Platform
2. Emil by clicking "Apply Now"
The employee for above position will be employed under AGBA[1] Management Company Limited.
(All applications will be treated in strict confidence and used for recruitment purpose by AGBA Management Company Ltd and its affiliates only. All applicants are kept on file 6 months from the date of the application.)
1,  AGBA Acquisition Limited is a NASDAQ-listed company (NASDAQ: ‘AGBA’) that has agreed to acquire TAG Holdings Limited.  AGBA Acquisition Limited is expected to be rebranded as ‘AGBA Group Holding Limited’ upon the SEC’s approval of the acquisition.</v>
      </c>
      <c r="T76" t="s">
        <v>52</v>
      </c>
      <c r="U76" s="1" t="s">
        <v>170</v>
      </c>
      <c r="V76" s="11">
        <v>12</v>
      </c>
      <c r="W76" t="s">
        <v>35</v>
      </c>
      <c r="X76" t="s">
        <v>45</v>
      </c>
      <c r="Y76" t="s">
        <v>46</v>
      </c>
      <c r="Z76" t="s">
        <v>64</v>
      </c>
      <c r="AA76" t="s">
        <v>39</v>
      </c>
    </row>
    <row r="77" ht="409.5" spans="1:28">
      <c r="A77" t="s">
        <v>279</v>
      </c>
      <c r="B77" s="1" t="str">
        <f t="shared" si="14"/>
        <v>0</v>
      </c>
      <c r="C77" s="1" t="str">
        <f t="shared" si="15"/>
        <v>0</v>
      </c>
      <c r="D77" s="1" t="str">
        <f t="shared" si="16"/>
        <v>0</v>
      </c>
      <c r="E77" s="1" t="str">
        <f t="shared" si="17"/>
        <v>0</v>
      </c>
      <c r="F77" s="1" t="str">
        <f t="shared" si="18"/>
        <v>0</v>
      </c>
      <c r="G77" s="1" t="str">
        <f t="shared" si="19"/>
        <v>0</v>
      </c>
      <c r="H77" s="1" t="str">
        <f t="shared" si="20"/>
        <v>0</v>
      </c>
      <c r="I77" s="1">
        <f t="shared" si="11"/>
        <v>1</v>
      </c>
      <c r="J77" s="1" t="str">
        <f t="shared" si="21"/>
        <v>0</v>
      </c>
      <c r="K77" s="1" t="str">
        <f>IFERROR(IF(SEARCH(K$1,$A77),1,0),"0")</f>
        <v>0</v>
      </c>
      <c r="L77" s="1" t="str">
        <f>IFERROR(IF(SEARCH(L$1,$A77),1,0),"0")</f>
        <v>0</v>
      </c>
      <c r="M77" s="3">
        <v>0</v>
      </c>
      <c r="N77" t="s">
        <v>280</v>
      </c>
      <c r="O77" s="5">
        <v>44897</v>
      </c>
      <c r="P77" t="s">
        <v>281</v>
      </c>
      <c r="Q77" s="1" t="s">
        <v>282</v>
      </c>
      <c r="R77" s="6" t="str">
        <f t="shared" si="12"/>
        <v>Our client, a leading financial institution, is looking for a PowerBI Reporting and Dashboard Lead, specifically for their CyberSecurity analysis. The selected candidate will be leading the development of the dashboarding and reporting from the ground. Perm position and opportunity to learn CyberSecurity.
Responsibilities:
Lead the business intelligence reporting and dashboard greenfield development, particularly for CyberSecurity purposes. It would be part of the automation projects for CyberSecurity.
Lead the design, build and deploy BI solutions (e.g. PowerBI, Tableau)
Migrate all business intelligence reports to source data from centralized data analytics platforms and demise excel and/or silo data sources for reporting.
Evangelize the use of data-informed decision-making through the firm and create data-driven standards for leveraging analytics to offer both internal and external actionable insights.
Promote re-use and cross-business function awareness of analytics best practices, challenges, etc.
</v>
      </c>
      <c r="S77" s="3" t="str">
        <f t="shared" si="13"/>
        <v>Requirements:
At least 6 years of development experience in Business Intelligent systems.
Excellent analytical capability to identify patterns in data and a keen sense of pattern detection and anomaly detection.
Development experience with BI solutions such as Power BI, Tableau, etc
Hands-on experience with modern enterprise data architecture and business intelligence tools.
Understanding CyberSecurity technical knowledge would be a great plus.
Financial experience is highly preferred. 
Excellent language abilities in English.
Strong business acumen in working with all levels of business users and stakeholders.
Bachelor's degree in Technology or MIS-related from a reputed University.
If this outstanding opportunity sounds like your next career move, please send your resume in Word format to Danny Kwan at resume(at)pinpointasia(dot)com and put PowerBI Reporting Lead (Cybersecurity Analytics) - Lead Financial Institution in the subject header.
Data provided is for recruitment purposes only.</v>
      </c>
      <c r="T77" t="s">
        <v>169</v>
      </c>
      <c r="U77" s="1" t="s">
        <v>235</v>
      </c>
      <c r="V77" s="8">
        <v>6</v>
      </c>
      <c r="W77" t="s">
        <v>35</v>
      </c>
      <c r="X77" t="s">
        <v>45</v>
      </c>
      <c r="Y77" t="s">
        <v>46</v>
      </c>
      <c r="Z77" t="s">
        <v>183</v>
      </c>
      <c r="AA77" t="s">
        <v>184</v>
      </c>
      <c r="AB77" t="s">
        <v>39</v>
      </c>
    </row>
    <row r="78" ht="409.5" spans="1:28">
      <c r="A78" t="s">
        <v>283</v>
      </c>
      <c r="B78" s="1" t="str">
        <f t="shared" si="14"/>
        <v>0</v>
      </c>
      <c r="C78" s="1" t="str">
        <f t="shared" si="15"/>
        <v>0</v>
      </c>
      <c r="D78" s="1" t="str">
        <f t="shared" si="16"/>
        <v>0</v>
      </c>
      <c r="E78" s="1" t="str">
        <f t="shared" si="17"/>
        <v>0</v>
      </c>
      <c r="F78" s="1">
        <f t="shared" si="18"/>
        <v>1</v>
      </c>
      <c r="G78" s="1" t="str">
        <f t="shared" si="19"/>
        <v>0</v>
      </c>
      <c r="H78" s="1" t="str">
        <f t="shared" si="20"/>
        <v>0</v>
      </c>
      <c r="I78" s="1">
        <f t="shared" si="11"/>
        <v>0</v>
      </c>
      <c r="J78" s="1" t="str">
        <f t="shared" si="21"/>
        <v>0</v>
      </c>
      <c r="K78" s="1" t="str">
        <f>IFERROR(IF(SEARCH(K$1,$A78),1,0),"0")</f>
        <v>0</v>
      </c>
      <c r="L78" s="1" t="str">
        <f>IFERROR(IF(SEARCH(L$1,$A78),1,0),"0")</f>
        <v>0</v>
      </c>
      <c r="M78" s="3">
        <v>0</v>
      </c>
      <c r="N78" t="s">
        <v>13</v>
      </c>
      <c r="O78" s="5">
        <v>44897</v>
      </c>
      <c r="P78" t="s">
        <v>124</v>
      </c>
      <c r="Q78" s="1" t="s">
        <v>284</v>
      </c>
      <c r="R78" s="6" t="str">
        <f t="shared" si="12"/>
        <v>Our client, cognitive solutions and cloud platform company headquartered in New York with operations in over 175 countries and has played a pivotal role in Hong Kong’s development and transformation. They are currently looking for a Data Engineer to participate their team.
Responsibilities
Data engineer development work including understanding data models and preparing ETL specification
ETL flow design, development, testing, implementation and support
Source, cleanse and consolidate data from different systems &amp; reports
Write SQL, PL/SQL, Python to run queries and support data analysis work Job requirements
Work on the end-to-end flow of a broad range of analytics use cases to deliver real business value
Perform programming for enhancement involving complex logic
Work in Agile Scrum Development Team 
Requirements
Professional data analyst/data engineer who had over five years of IT and working in insurance/finance/fin-tech/banking companies.         
More than 4 - 5years of Banking or Insurance </v>
      </c>
      <c r="S78" s="3" t="str">
        <f t="shared" si="13"/>
        <v>experience, and have exposure to Financial Services industry                               
Highly skilled in SQL, Data migration, and Data Analysis.
Proficiency in Oracle DB and PL/SQL
Solid experience with ETL tool especially in informatica data quality (IDQ)
Solid experience in data transformation with large data volume
Knowledge of Stored Procedure is preferred
Knowledge in Tableau will be an advantage
Dedicated to identifying business needs and delivering solutions to customer problems
Proven ability to establish and maintain excellent communication and relationships with clients
To apply for this position, please send your full resume to Contract_hk @persolkelly.com in word format indicating the job title. If you are not contacted by our consultants within 2 weeks, please consider your application unsuccessful. All applications will be treated in strict confidence and used for recruitment purposes only in accordance with PERSOLKELLY Hong Kong Limited's Privacy Notice.</v>
      </c>
      <c r="T78" t="s">
        <v>52</v>
      </c>
      <c r="U78" s="1" t="s">
        <v>285</v>
      </c>
      <c r="V78" s="8">
        <v>4.5</v>
      </c>
      <c r="W78" t="s">
        <v>35</v>
      </c>
      <c r="X78" t="s">
        <v>85</v>
      </c>
      <c r="Y78" t="s">
        <v>46</v>
      </c>
      <c r="Z78" t="s">
        <v>64</v>
      </c>
      <c r="AA78" t="s">
        <v>140</v>
      </c>
      <c r="AB78" t="s">
        <v>39</v>
      </c>
    </row>
    <row r="79" ht="409.5" spans="1:28">
      <c r="A79" t="s">
        <v>286</v>
      </c>
      <c r="B79" s="1" t="str">
        <f t="shared" si="14"/>
        <v>0</v>
      </c>
      <c r="C79" s="1" t="str">
        <f t="shared" si="15"/>
        <v>0</v>
      </c>
      <c r="D79" s="1" t="str">
        <f t="shared" si="16"/>
        <v>0</v>
      </c>
      <c r="E79" s="1" t="str">
        <f t="shared" si="17"/>
        <v>0</v>
      </c>
      <c r="F79" s="1">
        <f t="shared" si="18"/>
        <v>1</v>
      </c>
      <c r="G79" s="1" t="str">
        <f t="shared" si="19"/>
        <v>0</v>
      </c>
      <c r="H79" s="1" t="str">
        <f t="shared" si="20"/>
        <v>0</v>
      </c>
      <c r="I79" s="1">
        <f t="shared" si="11"/>
        <v>0</v>
      </c>
      <c r="J79" s="1" t="str">
        <f t="shared" si="21"/>
        <v>0</v>
      </c>
      <c r="K79" s="1" t="str">
        <f>IFERROR(IF(SEARCH(K$1,$A79),1,0),"0")</f>
        <v>0</v>
      </c>
      <c r="L79" s="1" t="str">
        <f>IFERROR(IF(SEARCH(L$1,$A79),1,0),"0")</f>
        <v>0</v>
      </c>
      <c r="M79" s="3">
        <v>0</v>
      </c>
      <c r="N79" t="s">
        <v>13</v>
      </c>
      <c r="O79" s="5">
        <v>44897</v>
      </c>
      <c r="P79" t="s">
        <v>124</v>
      </c>
      <c r="Q79" s="1" t="s">
        <v>287</v>
      </c>
      <c r="R79" s="6" t="str">
        <f t="shared" si="12"/>
        <v>Our client, cognitive solutions and cloud platform company headquartered in New York with operations in over 175 countries and has played a pivotal role in Hong Kong’s development and transformation. They are currently looking for a Cloud Data Engineer to participate their team.
Responsibilities
Design and implement data pipeline in cloud environment
Understand data schema of available data sources
Utilize technologies such as workflow engine to automate data transfer from sources to destination
Design suitable data schema for the data warehouse to enable efficient query and retrieval of data for analytic purposes
Automate &amp; implement CI/CD delivery pipeline
Project Summary
Implement and maintain cloud-based data pipeline related projects
Automate collection and processing of data on the data pipeline
Requirements
Data processing frameworks - Spark, Hadoop
Database for big data applications - Hbase, Cassandra, Hive
Cloud based big data services - AWS Dynamo, AWS Athena, AWS Redshift, Google Big Query
At least 2 - 4 years working </v>
      </c>
      <c r="S79" s="3" t="str">
        <f t="shared" si="13"/>
        <v>experience on data processing, analytical related projects
At least 4 – 5 years of Banking or Insurance experience, and have exposure to Financial Services industry
Computer science, data analytic, information engineering or related discipline.
Good command of written and spoke English and Cantonese, with strong communication skills
Candidates with more experience will be considered as Senior Engineer
To apply for this position, please send your full resume to Contract_hk @persolkelly.com in word format indicating the job title. If you are not contacted by our consultants within 2 weeks, please consider your application unsuccessful. All applications will be treated in strict confidence and used for recruitment purposes only in accordance with PERSOLKELLY Hong Kong Limited's Privacy Notice.</v>
      </c>
      <c r="T79" t="s">
        <v>52</v>
      </c>
      <c r="U79" s="1" t="s">
        <v>288</v>
      </c>
      <c r="V79" s="8">
        <v>3</v>
      </c>
      <c r="W79" t="s">
        <v>35</v>
      </c>
      <c r="X79" t="s">
        <v>85</v>
      </c>
      <c r="Y79" t="s">
        <v>46</v>
      </c>
      <c r="Z79" t="s">
        <v>64</v>
      </c>
      <c r="AA79" t="s">
        <v>140</v>
      </c>
      <c r="AB79" t="s">
        <v>39</v>
      </c>
    </row>
    <row r="80" ht="120" spans="1:26">
      <c r="A80" t="s">
        <v>289</v>
      </c>
      <c r="B80" s="1" t="str">
        <f t="shared" si="14"/>
        <v>0</v>
      </c>
      <c r="C80" s="1" t="str">
        <f t="shared" si="15"/>
        <v>0</v>
      </c>
      <c r="D80" s="1" t="str">
        <f t="shared" si="16"/>
        <v>0</v>
      </c>
      <c r="E80" s="1" t="str">
        <f t="shared" si="17"/>
        <v>0</v>
      </c>
      <c r="F80" s="1">
        <f t="shared" si="18"/>
        <v>1</v>
      </c>
      <c r="G80" s="1" t="str">
        <f t="shared" si="19"/>
        <v>0</v>
      </c>
      <c r="H80" s="1" t="str">
        <f t="shared" si="20"/>
        <v>0</v>
      </c>
      <c r="I80" s="1">
        <f t="shared" si="11"/>
        <v>0</v>
      </c>
      <c r="J80" s="1">
        <f t="shared" si="21"/>
        <v>1</v>
      </c>
      <c r="K80" s="1" t="str">
        <f>IFERROR(IF(SEARCH(K$1,$A80),1,0),"0")</f>
        <v>0</v>
      </c>
      <c r="L80" s="1" t="str">
        <f>IFERROR(IF(SEARCH(L$1,$A80),1,0),"0")</f>
        <v>0</v>
      </c>
      <c r="M80" s="3">
        <v>0</v>
      </c>
      <c r="N80" t="s">
        <v>13</v>
      </c>
      <c r="O80" s="5">
        <v>44896</v>
      </c>
      <c r="P80" t="s">
        <v>15</v>
      </c>
      <c r="Q80" s="1" t="s">
        <v>290</v>
      </c>
      <c r="R80" s="6" t="str">
        <f t="shared" si="12"/>
        <v>Our clients, including listed conglomerates, are looking for Data Scientists and Machine Learning Engineers to make business impacts through Machine Learning and statistics.
</v>
      </c>
      <c r="S80" s="3" t="str">
        <f t="shared" si="13"/>
        <v>Requirements:
3+ years of experience in Data Science
Master degree or PHD holder would be a plus
Solid experience in machine learning / statistical analysis
Solid experience in Python / R / SQL
Interested parties please directly apply.</v>
      </c>
      <c r="U80" s="1" t="s">
        <v>53</v>
      </c>
      <c r="V80" s="8">
        <v>3</v>
      </c>
      <c r="W80" t="s">
        <v>35</v>
      </c>
      <c r="X80" t="s">
        <v>45</v>
      </c>
      <c r="Y80" t="s">
        <v>46</v>
      </c>
      <c r="Z80" t="s">
        <v>39</v>
      </c>
    </row>
    <row r="81" ht="255" spans="1:28">
      <c r="A81" t="s">
        <v>291</v>
      </c>
      <c r="B81" s="1" t="str">
        <f t="shared" si="14"/>
        <v>0</v>
      </c>
      <c r="C81" s="1" t="str">
        <f t="shared" si="15"/>
        <v>0</v>
      </c>
      <c r="D81" s="1" t="str">
        <f t="shared" si="16"/>
        <v>0</v>
      </c>
      <c r="E81" s="1" t="str">
        <f t="shared" si="17"/>
        <v>0</v>
      </c>
      <c r="F81" s="1" t="str">
        <f t="shared" si="18"/>
        <v>0</v>
      </c>
      <c r="G81" s="1" t="str">
        <f t="shared" si="19"/>
        <v>0</v>
      </c>
      <c r="H81" s="1" t="str">
        <f t="shared" si="20"/>
        <v>0</v>
      </c>
      <c r="I81" s="1">
        <f t="shared" si="11"/>
        <v>0</v>
      </c>
      <c r="J81" s="1" t="str">
        <f t="shared" si="21"/>
        <v>0</v>
      </c>
      <c r="K81" s="1" t="str">
        <f>IFERROR(IF(SEARCH(K$1,$A81),1,0),"0")</f>
        <v>0</v>
      </c>
      <c r="L81" s="1" t="str">
        <f>IFERROR(IF(SEARCH(L$1,$A81),1,0),"0")</f>
        <v>0</v>
      </c>
      <c r="M81" s="3">
        <v>1</v>
      </c>
      <c r="N81" t="s">
        <v>13</v>
      </c>
      <c r="O81" s="5">
        <v>44897</v>
      </c>
      <c r="P81" t="s">
        <v>233</v>
      </c>
      <c r="Q81" s="1" t="s">
        <v>292</v>
      </c>
      <c r="R81" s="6" t="str">
        <f t="shared" si="12"/>
        <v>Duties
Perform database administration and support tasks 
Conduct database performance monitoring and tuning 
Automate routine checking and monitoring tasks and transfer operational knowledge to data centre operators 
Prepare and review change implementation rundown  
On 7X24 support roster to diagnose and resolve database problems 
Work with vendors to resolve database incidents and problems 
Qualifications
</v>
      </c>
      <c r="S81" s="3" t="str">
        <f t="shared" si="13"/>
        <v>Degree or above in Computer Science, or industry related discipline 
At least 3 year(s) solid experience on database administration and support (Oracle 12c/19c RAC and Microsoft SQL Server)  
Experience with SQL, PL/SQL, database and shell script/programming 
Proficient in spoken and written English and Chinese 
Good analytical, problems solving skills and ability to work under pressure 
Self-motivated; taking ownership of projects and issues, including follow through to closure and resolution 
Candidates with less experience may be considered as IT Analyst  
Package including Chinese New Year bonus, discretionary bonus, transport subsidy, overtime allowance, annual safety bonus, quarterly special attendance bonus, employer topped-up MPF contributions, medical benefits (including family members), voluntary dental coverage (including family members), life insurance, birthday leave, extra annual leave, statutory and public holiday, marriage leave, newborn baby gift, sports centre and free shuttle bus
Interested parties please apply with full resume detailing experience, qualifications and expected salary by post, by e-mail or click "Apply Now". 
By post: Human Resources, 6/F, North Office Block, SuperTerminal 1, Hong Kong International Airport, HK 
Please quote the above reference in your application. To know more about our company, please visit our website https://careers.hactl.com/. 
Applicants not invited for interview within four weeks should consider their applications unsuccessful. Applicants’ personal data collected will only be used for the sole purpose of recruitment. The data of unsuccessful applicants will be destroyed within six months.</v>
      </c>
      <c r="T81" t="s">
        <v>52</v>
      </c>
      <c r="U81" s="1" t="s">
        <v>53</v>
      </c>
      <c r="V81" s="8">
        <v>3</v>
      </c>
      <c r="W81" t="s">
        <v>35</v>
      </c>
      <c r="X81" t="s">
        <v>45</v>
      </c>
      <c r="Y81" t="s">
        <v>46</v>
      </c>
      <c r="Z81" t="s">
        <v>64</v>
      </c>
      <c r="AA81" t="s">
        <v>37</v>
      </c>
      <c r="AB81" t="s">
        <v>39</v>
      </c>
    </row>
    <row r="82" ht="210" spans="1:29">
      <c r="A82" t="s">
        <v>293</v>
      </c>
      <c r="B82" s="1">
        <f t="shared" si="14"/>
        <v>1</v>
      </c>
      <c r="C82" s="1" t="str">
        <f t="shared" si="15"/>
        <v>0</v>
      </c>
      <c r="D82" s="1" t="str">
        <f t="shared" si="16"/>
        <v>0</v>
      </c>
      <c r="E82" s="1" t="str">
        <f t="shared" si="17"/>
        <v>0</v>
      </c>
      <c r="F82" s="1">
        <f t="shared" si="18"/>
        <v>1</v>
      </c>
      <c r="G82" s="1" t="str">
        <f t="shared" si="19"/>
        <v>0</v>
      </c>
      <c r="H82" s="1" t="str">
        <f t="shared" si="20"/>
        <v>0</v>
      </c>
      <c r="I82" s="1">
        <f t="shared" si="11"/>
        <v>0</v>
      </c>
      <c r="J82" s="1" t="str">
        <f t="shared" si="21"/>
        <v>0</v>
      </c>
      <c r="K82" s="1" t="str">
        <f>IFERROR(IF(SEARCH(K$1,$A82),1,0),"0")</f>
        <v>0</v>
      </c>
      <c r="L82" s="1" t="str">
        <f>IFERROR(IF(SEARCH(L$1,$A82),1,0),"0")</f>
        <v>0</v>
      </c>
      <c r="M82" s="3">
        <v>0</v>
      </c>
      <c r="N82" t="s">
        <v>13</v>
      </c>
      <c r="O82" s="5">
        <v>44897</v>
      </c>
      <c r="P82" t="s">
        <v>281</v>
      </c>
      <c r="Q82" s="1" t="s">
        <v>294</v>
      </c>
      <c r="R82" s="6" t="str">
        <f t="shared" si="12"/>
        <v>Responsibilities:
Monitor satellite communications traffic and support customers to resolve satellite communications related issues.
Manage in-house databases.
Perform data analysis on customers’ enquiry and traffic issues.
Operate &amp; troubleshoot satellite communication equipment
Handle customers inquires
Provide technical support to global customers and perform NOC duty
</v>
      </c>
      <c r="S82" s="3" t="str">
        <f t="shared" si="13"/>
        <v>Requirements:
Higher Diploma or above in Science, Technology or Engineering related discipline 
Good command of written and spoken in English, Cantonese, and Putonghua
 Proficiency in Excel application with strong analytic capability
 Knowledge in network (TCP/IP) or programming languages will be an advantage
 Independent, a good team player with positive, proactive, flexible attitude and analytical thinking
Shift duty (including overnight shift) is required
Working location in Tai Po
Fresh graduates will also be considered
A competitive package will be offered to the right candidate. Interested parties please send us your resume with expected salary to Human Resources Department by clicking "Apply Now". 
AsiaSat is an Equal Opportunities Employer. Personal data collected will be used for recruitment purpose only.</v>
      </c>
      <c r="T82" t="s">
        <v>63</v>
      </c>
      <c r="U82" s="2" t="s">
        <v>107</v>
      </c>
      <c r="V82" s="11" t="s">
        <v>108</v>
      </c>
      <c r="W82" t="s">
        <v>100</v>
      </c>
      <c r="X82" t="s">
        <v>45</v>
      </c>
      <c r="Y82" t="s">
        <v>93</v>
      </c>
      <c r="Z82" t="s">
        <v>160</v>
      </c>
      <c r="AA82" t="s">
        <v>146</v>
      </c>
      <c r="AB82" t="s">
        <v>38</v>
      </c>
      <c r="AC82" t="s">
        <v>39</v>
      </c>
    </row>
    <row r="83" ht="225" spans="1:29">
      <c r="A83" t="s">
        <v>295</v>
      </c>
      <c r="B83" s="1" t="str">
        <f t="shared" si="14"/>
        <v>0</v>
      </c>
      <c r="C83" s="1" t="str">
        <f t="shared" si="15"/>
        <v>0</v>
      </c>
      <c r="D83" s="1" t="str">
        <f t="shared" si="16"/>
        <v>0</v>
      </c>
      <c r="E83" s="1">
        <f t="shared" si="17"/>
        <v>1</v>
      </c>
      <c r="F83" s="1" t="str">
        <f t="shared" si="18"/>
        <v>0</v>
      </c>
      <c r="G83" s="1" t="str">
        <f t="shared" si="19"/>
        <v>0</v>
      </c>
      <c r="H83" s="1" t="str">
        <f t="shared" si="20"/>
        <v>0</v>
      </c>
      <c r="I83" s="1">
        <f t="shared" si="11"/>
        <v>0</v>
      </c>
      <c r="J83" s="1" t="str">
        <f t="shared" si="21"/>
        <v>0</v>
      </c>
      <c r="K83" s="1" t="str">
        <f>IFERROR(IF(SEARCH(K$1,$A83),1,0),"0")</f>
        <v>0</v>
      </c>
      <c r="L83" s="1" t="str">
        <f>IFERROR(IF(SEARCH(L$1,$A83),1,0),"0")</f>
        <v>0</v>
      </c>
      <c r="M83" s="3">
        <v>0</v>
      </c>
      <c r="N83" t="s">
        <v>13</v>
      </c>
      <c r="O83" s="5">
        <v>44896</v>
      </c>
      <c r="P83" t="s">
        <v>15</v>
      </c>
      <c r="Q83" s="1" t="s">
        <v>296</v>
      </c>
      <c r="R83" s="6" t="str">
        <f t="shared" si="12"/>
        <v>My client is stable banking group in Asia. They are now looking for a Data Analyst for their internal audit team in Hong Kong.
Report to the team head, you will be responsible for:
Formulating audit analytics' requirements.
Obtaining data for audit purposes.
Developing audit analytics methodology.
Developing audit analytics tools or dashboards.
Supporting some projects.
</v>
      </c>
      <c r="S83" s="3" t="str">
        <f t="shared" si="13"/>
        <v>Requirements:
University graduated in Finance, Business Administration, or relevant disciplines.
At least 4 years relevant experience.
Open minded and willing to take up new challenges.
Strong business sense and problem-solving skills.
Fluency in written and spoken English and Chinese (includes Putonghua).
To Apply
This is an excellent opportunity to join one of the world's leading asset managers that offer long term career growth, guidance, and development.
Interested individuals can apply now. Please send your CV in WORD format with your current and expected salary.</v>
      </c>
      <c r="T83" t="s">
        <v>52</v>
      </c>
      <c r="U83" s="1" t="s">
        <v>57</v>
      </c>
      <c r="V83" s="8">
        <v>4</v>
      </c>
      <c r="W83" t="s">
        <v>35</v>
      </c>
      <c r="X83" t="s">
        <v>45</v>
      </c>
      <c r="Y83" t="s">
        <v>297</v>
      </c>
      <c r="Z83" t="s">
        <v>298</v>
      </c>
      <c r="AA83" t="s">
        <v>299</v>
      </c>
      <c r="AB83" t="s">
        <v>38</v>
      </c>
      <c r="AC83" t="s">
        <v>39</v>
      </c>
    </row>
    <row r="84" ht="409.5" spans="1:29">
      <c r="A84" t="s">
        <v>300</v>
      </c>
      <c r="B84" s="1" t="str">
        <f t="shared" si="14"/>
        <v>0</v>
      </c>
      <c r="C84" s="1" t="str">
        <f t="shared" si="15"/>
        <v>0</v>
      </c>
      <c r="D84" s="1" t="str">
        <f t="shared" si="16"/>
        <v>0</v>
      </c>
      <c r="E84" s="1" t="str">
        <f t="shared" si="17"/>
        <v>0</v>
      </c>
      <c r="F84" s="1" t="str">
        <f t="shared" si="18"/>
        <v>0</v>
      </c>
      <c r="G84" s="1" t="str">
        <f t="shared" si="19"/>
        <v>0</v>
      </c>
      <c r="H84" s="1">
        <f t="shared" si="20"/>
        <v>1</v>
      </c>
      <c r="I84" s="1">
        <f t="shared" si="11"/>
        <v>0</v>
      </c>
      <c r="J84" s="1" t="str">
        <f t="shared" si="21"/>
        <v>0</v>
      </c>
      <c r="K84" s="1" t="str">
        <f>IFERROR(IF(SEARCH(K$1,$A84),1,0),"0")</f>
        <v>0</v>
      </c>
      <c r="L84" s="1" t="str">
        <f>IFERROR(IF(SEARCH(L$1,$A84),1,0),"0")</f>
        <v>0</v>
      </c>
      <c r="M84" s="3">
        <v>0</v>
      </c>
      <c r="N84" t="s">
        <v>13</v>
      </c>
      <c r="O84" s="5">
        <v>44897</v>
      </c>
      <c r="P84" t="s">
        <v>233</v>
      </c>
      <c r="Q84" s="1" t="s">
        <v>301</v>
      </c>
      <c r="R84" s="6" t="str">
        <f t="shared" si="12"/>
        <v>Discover your opportunity with Cathay Pacific Services Ltd (CPSL), the latest and one of the most advanced air cargo facilities around the world.  We strive to become the world’s most customer centric cargo terminal services provider with focus on building brand, digital and sustainability leadership.  
CPSL is undergoing Digital Transformation and we are looking for high calibre candidate ready for make change on business processes and influence stakeholders.  As an IT Digital Solution Manager, you will lead the digital solution projects and work in close collaboration with commercial and operation streams  to identify digitalization initiatives by defining the customer outcomes, driving the process change, designing new operating model as well as adopting a new way of working. 
To succeed in this role, it is critical that you deliver customer-centric outcomes by managing data analytics, deploying innovative technology, creating impactful and new business value for organisation.
Key Responsibilities
Setup, initiate, lead &amp; drive projects to enable functions within the company to be competitive in the digital era
Understand the company strategy and vision around IT/Digital and apply it to solution management
Conduct proactive research on new tech development and monitor industry digitization trend.  Conceive potential applications and use cases for the company, liaise with vendors and concerned parties to conduct proof of concept (POC) or technology (POT) in an agile manner and make recommendation for future developments
Work closely within the CX Cargo Digital team to ensure a holistic view on digital transformation and analytics, identify potential synergy and ensure data requirements are well accommodated in any new Cargo digital transformation initiative
Work closely with the BU to come up with business requirements on digital transformation with clear business objectives.  Develop or support BU to develop business case for new projects with sound justifications and collaborate with Senior Solution Architect to go through the project approval process and project structure design
Conduct portfolio management to ensure invested projects have tangible benefits
Manage digital solutions delivery process to make sure digital products are released according to product backlog and sprints.
Participate in a continuous improvement process for measuring and improving performance, satisfaction and skills
Conduct performance appraisals for the team and outsourcing suppliers, identifying weaknesses and offering coaching and mentoring in areas that requires it
Conduct any ad hoc duties as assigned by your superior.
</v>
      </c>
      <c r="S84" s="3" t="str">
        <f t="shared" si="13"/>
        <v>Requirements:
Degree in Computer Science or Computer Engineering or Information Management
Over 8 years relevant experience of IT product/portfolio management, as well as outsourcing management
Over 5 years relevant experience of IT agile development or leading agile teams
Strong project management, change management, vendor management and stakeholders management skills
Excellent analytical, planning, problem solving, organizing and time management skills with the ability to independently manage and prioritize multiple tasks within defined time constraints
Curious, empathetic, open-minded, self-motivated, resourceful and strong continuous improvement mind-set
Be results orientated with good communication and interpersonal skills
Have related large scale IT service delivery project experience
Have domain knowledge of air cargo terminal, air cargo, and logistics is preferred
To apply, you may simply email your confidential resume with date of availability, current and expected salary to career @cpsl.com.hk. Please call our recruitment hotline at 2767-9375 during office hours for enquiry. Applicants not contacted within 6 weeks may consider their applications unsuccessful. Applicants not contacted within 6 weeks may consider their applications unsuccessful.
Cathay Pacific Services Limited is an Equal Opportunities Employer. Personal data provided by job applicants will be used strictly in accordance with our personal data policy and for recruitment purposes only.  Applicant Privacy Policy is available on our website: www.cpsl.com.hk for details. Candidates not notified within six weeks may consider their application unsuccessful. All related information will be kept in our file for up to 24 months.
We have been awarded Caring Company Logo for the Year of 2019 – 2022.
To explore us via Facebook: CPSL Career | Facebook</v>
      </c>
      <c r="T84" t="s">
        <v>52</v>
      </c>
      <c r="U84" s="1" t="s">
        <v>302</v>
      </c>
      <c r="V84" s="8">
        <v>8</v>
      </c>
      <c r="W84" t="s">
        <v>35</v>
      </c>
      <c r="X84" t="s">
        <v>45</v>
      </c>
      <c r="Y84" t="s">
        <v>67</v>
      </c>
      <c r="Z84" t="s">
        <v>68</v>
      </c>
      <c r="AA84" t="s">
        <v>38</v>
      </c>
      <c r="AB84" t="s">
        <v>47</v>
      </c>
      <c r="AC84" t="s">
        <v>39</v>
      </c>
    </row>
    <row r="85" ht="409.5" spans="1:29">
      <c r="A85" t="s">
        <v>303</v>
      </c>
      <c r="B85" s="1" t="str">
        <f t="shared" si="14"/>
        <v>0</v>
      </c>
      <c r="C85" s="1" t="str">
        <f t="shared" si="15"/>
        <v>0</v>
      </c>
      <c r="D85" s="1" t="str">
        <f t="shared" si="16"/>
        <v>0</v>
      </c>
      <c r="E85" s="1">
        <f t="shared" si="17"/>
        <v>1</v>
      </c>
      <c r="F85" s="1" t="str">
        <f t="shared" si="18"/>
        <v>0</v>
      </c>
      <c r="G85" s="1" t="str">
        <f t="shared" si="19"/>
        <v>0</v>
      </c>
      <c r="H85" s="1" t="str">
        <f t="shared" si="20"/>
        <v>0</v>
      </c>
      <c r="I85" s="1">
        <f t="shared" si="11"/>
        <v>0</v>
      </c>
      <c r="J85" s="1" t="str">
        <f t="shared" si="21"/>
        <v>0</v>
      </c>
      <c r="K85" s="1" t="str">
        <f>IFERROR(IF(SEARCH(K$1,$A85),1,0),"0")</f>
        <v>0</v>
      </c>
      <c r="L85" s="1" t="str">
        <f>IFERROR(IF(SEARCH(L$1,$A85),1,0),"0")</f>
        <v>0</v>
      </c>
      <c r="M85" s="3">
        <v>0</v>
      </c>
      <c r="N85" t="s">
        <v>13</v>
      </c>
      <c r="O85" s="5">
        <v>44897</v>
      </c>
      <c r="P85" t="s">
        <v>81</v>
      </c>
      <c r="Q85" s="1" t="s">
        <v>304</v>
      </c>
      <c r="R85" s="6" t="str">
        <f t="shared" si="12"/>
        <v>Responsibilities:
Responsible for inspecting, cleansing, data mining, transforming and modelling data with the goal of valuable insight, suggesting conclusions and supporting decision making.
Active development of identified opportunities in various business operation and process improvement.
Build analytics models, construct visualizations and use statistical tools to interpret data sets for uncovering business patterns and benefit future business processes.
Collaborating with engineers, product managers, data scientists and business user to identify opportunities for process improvements, recommend system &amp; algorithm modifications, and corresponding user training. Assist project stakeholders to ensure IT deliverables that would satisfy business analytics requirements and would achieve anticipated business benefits.
Strong analytical skills with the ability to collect, organize, analyze, and disseminate significant amounts of information with attention to detail and accuracy and has a significant understanding of Mathematics, Economics, Shipping &amp; Logistics, Machine Learning or Statistics fields of knowledge.
Strong communication and presentation skills to turn customer needs into business requirements and workable technology outcomes
</v>
      </c>
      <c r="S85" s="3" t="str">
        <f t="shared" si="13"/>
        <v>Requirements:
Bachelor’s degree in a related field with outstanding academic results, major in Statistics, Data Science, Business Analytics, Mathematics, Operations Research, Global Supply Chain Management, Shipping &amp; Logistics Management or related disciplines
3 - 5 years experience in data analytics, including data analysis, sourcing/modelling, ETL, and visualization / reporting would be advantage
A desire to continuously learn new techniques / technologies and bring innovative ideas into the Squad.
Numerically sensitive, creative aptitude and highly adaptable in a multicultural environment
Good analytical abilities, storytelling and time management. Capable of breaking down complex algorithm into user-friendly, logical steps for non-technical end-users
A good team player with excellent analytical, communication and presentation skills
Candidate with more experience may also consider as Senior role
Please send your application letter with detailed resume and expected salary by clicking "Apply Now" and quote the reference number on the subject. 
OOCL is an Equal Opportunity Employer. OOCL will retain the personal data of applicants/ unsuccessful applicants for future recruitment purpose for a period of six months. All personal data will be destroyed immediately right after the abovesaid period.</v>
      </c>
      <c r="T85" t="s">
        <v>52</v>
      </c>
      <c r="U85" s="1" t="s">
        <v>71</v>
      </c>
      <c r="V85" s="8">
        <v>4</v>
      </c>
      <c r="W85" t="s">
        <v>35</v>
      </c>
      <c r="X85" t="s">
        <v>45</v>
      </c>
      <c r="Y85" t="s">
        <v>67</v>
      </c>
      <c r="Z85" t="s">
        <v>68</v>
      </c>
      <c r="AA85" t="s">
        <v>38</v>
      </c>
      <c r="AB85" t="s">
        <v>47</v>
      </c>
      <c r="AC85" t="s">
        <v>39</v>
      </c>
    </row>
    <row r="86" ht="285" spans="1:28">
      <c r="A86" t="s">
        <v>86</v>
      </c>
      <c r="B86" s="1" t="str">
        <f t="shared" si="14"/>
        <v>0</v>
      </c>
      <c r="C86" s="1" t="str">
        <f t="shared" si="15"/>
        <v>0</v>
      </c>
      <c r="D86" s="1" t="str">
        <f t="shared" si="16"/>
        <v>0</v>
      </c>
      <c r="E86" s="1">
        <f t="shared" si="17"/>
        <v>1</v>
      </c>
      <c r="F86" s="1" t="str">
        <f t="shared" si="18"/>
        <v>0</v>
      </c>
      <c r="G86" s="1" t="str">
        <f t="shared" si="19"/>
        <v>0</v>
      </c>
      <c r="H86" s="1" t="str">
        <f t="shared" si="20"/>
        <v>0</v>
      </c>
      <c r="I86" s="1">
        <f t="shared" si="11"/>
        <v>0</v>
      </c>
      <c r="J86" s="1" t="str">
        <f t="shared" si="21"/>
        <v>0</v>
      </c>
      <c r="K86" s="1" t="str">
        <f>IFERROR(IF(SEARCH(K$1,$A86),1,0),"0")</f>
        <v>0</v>
      </c>
      <c r="L86" s="1" t="str">
        <f>IFERROR(IF(SEARCH(L$1,$A86),1,0),"0")</f>
        <v>0</v>
      </c>
      <c r="M86" s="3">
        <v>0</v>
      </c>
      <c r="N86" t="s">
        <v>305</v>
      </c>
      <c r="O86" s="5">
        <v>44895</v>
      </c>
      <c r="P86" t="s">
        <v>12</v>
      </c>
      <c r="Q86" s="1" t="s">
        <v>306</v>
      </c>
      <c r="R86" s="6" t="str">
        <f t="shared" si="12"/>
        <v>Our client is seeking an Data Analyst in their team.
Responsibilities:
Collect user requirements and provide appropriate solutions
Develop analytics reports and visualization dashboard
Develop and support analytics data model and conduct data asset management
Conduct the system implementation, configuration and deployment
Perform Unit Testing, System Integration Test, and involve in User Acceptance Test
</v>
      </c>
      <c r="S86" s="3" t="str">
        <f t="shared" si="13"/>
        <v>Requirements:
University graduate in in Data Science, Data Analysis, Information Technology or related discipline
4 years or above in Data Analytics related areas
Hands-on experience in Tableau/Power BI/ Other visualization tools (Tableau is an advantage)
Experience in SAS, Python, R
Experienced in managing and developing data integration, ETL with data warehouse is preferred
Experience in IBM DataStage, DB2, Oracle, MySQL AND NoSQL DB (e.g. MongoDB, HBase) is plus
Strong communication skills is a must
Able to work as a team or individually
Good writing skills (both Chinese &amp; English)</v>
      </c>
      <c r="T86" t="s">
        <v>63</v>
      </c>
      <c r="U86" s="1" t="s">
        <v>57</v>
      </c>
      <c r="V86" s="8">
        <v>4</v>
      </c>
      <c r="W86" t="s">
        <v>35</v>
      </c>
      <c r="X86" t="s">
        <v>92</v>
      </c>
      <c r="Y86" t="s">
        <v>46</v>
      </c>
      <c r="Z86" t="s">
        <v>307</v>
      </c>
      <c r="AA86" t="s">
        <v>37</v>
      </c>
      <c r="AB86" t="s">
        <v>39</v>
      </c>
    </row>
    <row r="87" ht="409.5" spans="1:27">
      <c r="A87" t="s">
        <v>308</v>
      </c>
      <c r="B87" s="1" t="str">
        <f t="shared" si="14"/>
        <v>0</v>
      </c>
      <c r="C87" s="1" t="str">
        <f t="shared" si="15"/>
        <v>0</v>
      </c>
      <c r="D87" s="1" t="str">
        <f t="shared" si="16"/>
        <v>0</v>
      </c>
      <c r="E87" s="1" t="str">
        <f t="shared" si="17"/>
        <v>0</v>
      </c>
      <c r="F87" s="1" t="str">
        <f t="shared" si="18"/>
        <v>0</v>
      </c>
      <c r="G87" s="1" t="str">
        <f t="shared" si="19"/>
        <v>0</v>
      </c>
      <c r="H87" s="1" t="str">
        <f t="shared" si="20"/>
        <v>0</v>
      </c>
      <c r="I87" s="1">
        <f t="shared" si="11"/>
        <v>0</v>
      </c>
      <c r="J87" s="1" t="str">
        <f t="shared" si="21"/>
        <v>0</v>
      </c>
      <c r="K87" s="1" t="str">
        <f>IFERROR(IF(SEARCH(K$1,$A87),1,0),"0")</f>
        <v>0</v>
      </c>
      <c r="L87" s="1" t="str">
        <f>IFERROR(IF(SEARCH(L$1,$A87),1,0),"0")</f>
        <v>0</v>
      </c>
      <c r="M87" s="3">
        <v>1</v>
      </c>
      <c r="N87" t="s">
        <v>13</v>
      </c>
      <c r="O87" s="5">
        <v>44897</v>
      </c>
      <c r="P87" t="s">
        <v>90</v>
      </c>
      <c r="Q87" s="1" t="s">
        <v>309</v>
      </c>
      <c r="R87" s="6" t="str">
        <f t="shared" si="12"/>
        <v>My client, a FSI  is now looking for a Data Team Head to join their team.  Responsibilities:  
Responsible for the overall data management strategy and metadata management;
Understand the data models and work processes in different business domains to identify their interactions, and formulate a strategy for data aggregation and achieving data consistency and accuracy;
Establish the infrastructure for a scalable data mart / warehouse / platform and data visualisation, and propose solutions
Formulate the data governance framework including the practices for data processing, monitoring data flow and ensuring data quality;
Serve as the leading technical expert for innovative data projects; and
Communicate with different business units on the data strategy and promote good data culture within the organisation.
 </v>
      </c>
      <c r="S87" s="3" t="str">
        <f t="shared" si="13"/>
        <v>Requirements:
University degree preferably in Computer Science, Information Technology, Engineering, Mathematics, or related disciplines;
A minimum of 10 years' solid experience in data analytics, data application / platform management, master data management, information delivery, with at least 5 years’ management role;
Solid track record of IT sizable project experience in data warehouse, data analytics, ETL (extract, transform, load), business intelligence reporting, etc.;
Strong technical foundation and knowledge on cloud data platform implementation in the banking, finance and insurance industry is preferable;
Experience in data warehouse / data mart solution design and delivery using numerous relationship database technologies is preferable; 
Proficiency in both English and Chinese with good communication and presentation skills.
If you are interested in this position or any other related opportunities, please send your CV (Word format) to allen.poon@manpowergrc.hk for more information.</v>
      </c>
      <c r="T87" t="s">
        <v>169</v>
      </c>
      <c r="U87" s="1" t="s">
        <v>173</v>
      </c>
      <c r="V87" s="11">
        <v>10</v>
      </c>
      <c r="W87" t="s">
        <v>35</v>
      </c>
      <c r="X87" t="s">
        <v>85</v>
      </c>
      <c r="Y87" t="s">
        <v>46</v>
      </c>
      <c r="Z87" t="s">
        <v>183</v>
      </c>
      <c r="AA87" t="s">
        <v>39</v>
      </c>
    </row>
    <row r="88" ht="240" spans="1:26">
      <c r="A88" t="s">
        <v>310</v>
      </c>
      <c r="B88" s="1" t="str">
        <f t="shared" si="14"/>
        <v>0</v>
      </c>
      <c r="C88" s="1" t="str">
        <f t="shared" si="15"/>
        <v>0</v>
      </c>
      <c r="D88" s="1">
        <f t="shared" si="16"/>
        <v>1</v>
      </c>
      <c r="E88" s="1" t="str">
        <f t="shared" si="17"/>
        <v>0</v>
      </c>
      <c r="F88" s="1" t="str">
        <f t="shared" si="18"/>
        <v>0</v>
      </c>
      <c r="G88" s="1" t="str">
        <f t="shared" si="19"/>
        <v>0</v>
      </c>
      <c r="H88" s="1" t="str">
        <f t="shared" si="20"/>
        <v>0</v>
      </c>
      <c r="I88" s="1">
        <f t="shared" si="11"/>
        <v>0</v>
      </c>
      <c r="J88" s="1" t="str">
        <f t="shared" si="21"/>
        <v>0</v>
      </c>
      <c r="K88" s="1" t="str">
        <f>IFERROR(IF(SEARCH(K$1,$A88),1,0),"0")</f>
        <v>0</v>
      </c>
      <c r="L88" s="1" t="str">
        <f>IFERROR(IF(SEARCH(L$1,$A88),1,0),"0")</f>
        <v>0</v>
      </c>
      <c r="M88" s="3">
        <v>0</v>
      </c>
      <c r="N88" t="s">
        <v>13</v>
      </c>
      <c r="O88" s="5">
        <v>44894</v>
      </c>
      <c r="P88" t="s">
        <v>15</v>
      </c>
      <c r="Q88" s="1" t="s">
        <v>311</v>
      </c>
      <c r="R88" s="6" t="str">
        <f t="shared" si="12"/>
        <v>Job Description – Business Analyst – Demand Forecast
Position Overview:
The Business Analyst – Demand - reports into the Head of Demand Analytics and is responsible for the processing, mining and delivery of data to his/her customer community – mostly Regional Demand Analysts -through repositories, tools and services.
He/She may also partner with the DIA and TEIS Team on forecasting tools improvement projects – IBP, Machine learning and AI.
Key Qualifications, </v>
      </c>
      <c r="S88" s="3" t="str">
        <f t="shared" si="13"/>
        <v>Experiences and Knowledge
       5+ years of Data Engineering experience in ETL design, development, optimization &amp; testing using AWS tools, PL/SQL, Oracle, HANA, Redshift, Aurora etc
       3+ years of experience with AWS tools such as S3, EC2, Aurora, Redshift, RDS, Lambda Functions, ELB, VPC, Data Glue, Data Brew Auto Scaling configurations, IAM, CloudTrail, and CloudFront.
       5+ years of experience in relational and Cloud database design, optimization, and performance; preferably with AWS (S3 and Redshift), SAP HANA, BW, Oracle, and Hadoop
       Detail oriented with excellent time management and organizational skills to meet critical deadlines
       Advanced proficiency in SQL, ETL, data modelling, and working with “Big Data”.
        Experience in CRM tools, Salesforce is preferred.
       Good knowledge on any one of these data analytics tools: R, Python, Alteryx etc.
       Clear communicator who can summarize, write, speak and present confidently to a diverse audience, operating as an internal consultant and thought partner.
       Quick learner, capable of adapting to new systems and developing and continuously improving processes.
       Fluent in English</v>
      </c>
      <c r="T88" t="s">
        <v>52</v>
      </c>
      <c r="U88" s="1" t="s">
        <v>34</v>
      </c>
      <c r="V88" s="8">
        <v>5</v>
      </c>
      <c r="W88" t="s">
        <v>35</v>
      </c>
      <c r="X88" t="s">
        <v>85</v>
      </c>
      <c r="Y88" t="s">
        <v>46</v>
      </c>
      <c r="Z88" t="s">
        <v>39</v>
      </c>
    </row>
    <row r="89" ht="409.5" spans="1:28">
      <c r="A89" t="s">
        <v>312</v>
      </c>
      <c r="B89" s="1" t="str">
        <f t="shared" si="14"/>
        <v>0</v>
      </c>
      <c r="C89" s="1">
        <f t="shared" si="15"/>
        <v>1</v>
      </c>
      <c r="D89" s="1" t="str">
        <f t="shared" si="16"/>
        <v>0</v>
      </c>
      <c r="E89" s="1" t="str">
        <f t="shared" si="17"/>
        <v>0</v>
      </c>
      <c r="F89" s="1" t="str">
        <f t="shared" si="18"/>
        <v>0</v>
      </c>
      <c r="G89" s="1" t="str">
        <f t="shared" si="19"/>
        <v>0</v>
      </c>
      <c r="H89" s="1" t="str">
        <f t="shared" si="20"/>
        <v>0</v>
      </c>
      <c r="I89" s="1">
        <f t="shared" si="11"/>
        <v>0</v>
      </c>
      <c r="J89" s="1" t="str">
        <f t="shared" si="21"/>
        <v>0</v>
      </c>
      <c r="K89" s="1" t="str">
        <f>IFERROR(IF(SEARCH(K$1,$A89),1,0),"0")</f>
        <v>0</v>
      </c>
      <c r="L89" s="1" t="str">
        <f>IFERROR(IF(SEARCH(L$1,$A89),1,0),"0")</f>
        <v>0</v>
      </c>
      <c r="M89" s="3">
        <v>0</v>
      </c>
      <c r="N89" t="s">
        <v>13</v>
      </c>
      <c r="O89" s="5">
        <v>44897</v>
      </c>
      <c r="P89" t="s">
        <v>273</v>
      </c>
      <c r="Q89" s="1" t="s">
        <v>313</v>
      </c>
      <c r="R89" s="6" t="str">
        <f t="shared" si="12"/>
        <v>（Stream A：Computer Science／3-5year system development）
（Stream B：Data Science／3-year system development）
（Stream C：IT R&amp;D Squad／Experience in managing SSIS）
Main Duties:
Responsible for In house program development, implementation, maintenance, documentation for windows and web platform;
Provide advice on complex programming tasks such as supply chain for stock replenishment on web platform, auto replenishment system for Warehouse (located in Tsing Yi) and Headquarter (located in Tai Wai) to optimize stock replenishment and warehouse management;
Define API or database interfaces specification between AS/RS systems;
Working closely with teammates to develop, support and rollout application systems;
Assist in internal user requirements collecting, analysis and system design;
Collaborate with internal user to deliver the service and enhance user experience;
Documentation on system workflow, operation processes and new functionalities;
Conducting unit-test for robustness, including edge cases, usability, and general reliability;
Work under an IT R&amp;D Sub-Squad (located in Tsing Yi) to participate in different work efficiency enhancement IT projects.
Introduction of our success case - fully automated Logistics Centre (Tsing Yi)：click me
</v>
      </c>
      <c r="S89" s="3" t="str">
        <f t="shared" si="13"/>
        <v>Requirements:
Higher Diploma or above in Computer Science or related disciplines;
Minimum 3-5 year relevant experience in system development;
Strong knowledge in C#, .Net Framework, .Net Core, MSSQL for modern customer-facing web / mobile applications development;
Knowledge in React.js, Node.js, Angular, Bootstrap, RESTful APIs integration will be an added advantage;
Experience in managing SSIS, understanding on Oracle / MySQL will be an added advantage;
Able to work under pressure and deliver on schedule;
Self-motivated and keen on learning;
Strong team player, communicator, disciplinary and punctual;
Candidate with less experience will be considered as System Analyst.
Keywords:
C#, .Net, Angular, JavaScript, JSON, React, Node, REST, SQL
We offer 5-day work, Free lunch, Monthly incentive, 12 days annual leave, Birthday leave, 10 days paternity leave, Employee purchase discount, Medical insurance and Annual body check to the above position.
Interested parties please send Full resume to HK JEBN LIMITED, including the following details:
1)       Availability
2)       Expected salary
3)       Present salary
*HK JEBN Group policies on non-recruitment of smokers or other tobacco users.
All personal data collected will be treated in strict confidential and be used for recruitment purpose solely.</v>
      </c>
      <c r="T89" t="s">
        <v>52</v>
      </c>
      <c r="U89" s="1" t="s">
        <v>314</v>
      </c>
      <c r="V89" s="8">
        <v>4</v>
      </c>
      <c r="W89" t="s">
        <v>35</v>
      </c>
      <c r="X89" t="s">
        <v>45</v>
      </c>
      <c r="Y89" t="s">
        <v>46</v>
      </c>
      <c r="Z89" t="s">
        <v>75</v>
      </c>
      <c r="AA89" t="s">
        <v>37</v>
      </c>
      <c r="AB89" t="s">
        <v>39</v>
      </c>
    </row>
    <row r="90" ht="405" spans="1:28">
      <c r="A90" t="s">
        <v>86</v>
      </c>
      <c r="B90" s="1" t="str">
        <f t="shared" si="14"/>
        <v>0</v>
      </c>
      <c r="C90" s="1" t="str">
        <f t="shared" si="15"/>
        <v>0</v>
      </c>
      <c r="D90" s="1" t="str">
        <f t="shared" si="16"/>
        <v>0</v>
      </c>
      <c r="E90" s="1">
        <f t="shared" si="17"/>
        <v>1</v>
      </c>
      <c r="F90" s="1" t="str">
        <f t="shared" si="18"/>
        <v>0</v>
      </c>
      <c r="G90" s="1" t="str">
        <f t="shared" si="19"/>
        <v>0</v>
      </c>
      <c r="H90" s="1" t="str">
        <f t="shared" si="20"/>
        <v>0</v>
      </c>
      <c r="I90" s="1">
        <f t="shared" si="11"/>
        <v>0</v>
      </c>
      <c r="J90" s="1" t="str">
        <f t="shared" si="21"/>
        <v>0</v>
      </c>
      <c r="K90" s="1" t="str">
        <f>IFERROR(IF(SEARCH(K$1,$A90),1,0),"0")</f>
        <v>0</v>
      </c>
      <c r="L90" s="1" t="str">
        <f>IFERROR(IF(SEARCH(L$1,$A90),1,0),"0")</f>
        <v>0</v>
      </c>
      <c r="M90" s="3">
        <v>0</v>
      </c>
      <c r="N90" t="s">
        <v>212</v>
      </c>
      <c r="O90" s="5">
        <v>44895</v>
      </c>
      <c r="P90" t="s">
        <v>15</v>
      </c>
      <c r="Q90" s="1" t="s">
        <v>315</v>
      </c>
      <c r="R90" s="6" t="str">
        <f t="shared" si="12"/>
        <v>My client is a global IT consultancy firm with strong business across APAC. They are undergoing an unprecedented expansion and looking for a high-calibre candidate to join them as a Data Analyst.
Job Responsibilities
Provide data analysis and insights to support business planning, including preparation of data to assist preparation of annual budgets and forecasts
Continuously seek to improve quality of reports, accuracy of data and data integrity
Compile regular management reports
Analysis models and automation of processes. Develop and initiate measurable improvements to work processes
Work closely with Data Architect to design data-related offerings to clients
Requirements
Bachelor </v>
      </c>
      <c r="S90" s="3" t="str">
        <f t="shared" si="13"/>
        <v>degree or above in Information Technology, Statistics, Mathematics or relevant
2-4 years of experience in Data Visualization and Data Analytics in any industry
Hands-on experience on Data Visualization tools, e.g. PowerBI, Tableau
Fluent in spoken and written English and Chinese
Excellent communication skills in both Cantonese and English
If this job isn't quite right for you, but you know someone who would be great at this role, why not take advantage of our referral scheme? We offer HKD1000 in Apple gift cards for every referred candidate who we place in a role. Terms &amp; Conditions Apply.
If this job isn't quite right for you, but you know someone who would be great at this role, why not take advantage of our referral scheme? We offer HKD1000 in Apple gift cards for every referred candidate who we place in a role. Terms &amp; Conditions Apply. https://www.ambition.com.hk/refer-a-friend</v>
      </c>
      <c r="T90" t="s">
        <v>63</v>
      </c>
      <c r="U90" s="1" t="s">
        <v>288</v>
      </c>
      <c r="V90" s="8">
        <v>3</v>
      </c>
      <c r="W90" t="s">
        <v>35</v>
      </c>
      <c r="X90" t="s">
        <v>45</v>
      </c>
      <c r="Y90" t="s">
        <v>46</v>
      </c>
      <c r="Z90" t="s">
        <v>203</v>
      </c>
      <c r="AA90" t="s">
        <v>37</v>
      </c>
      <c r="AB90" t="s">
        <v>39</v>
      </c>
    </row>
    <row r="91" ht="270" spans="1:28">
      <c r="A91" t="s">
        <v>316</v>
      </c>
      <c r="B91" s="1" t="str">
        <f t="shared" si="14"/>
        <v>0</v>
      </c>
      <c r="C91" s="1" t="str">
        <f t="shared" si="15"/>
        <v>0</v>
      </c>
      <c r="D91" s="1" t="str">
        <f t="shared" si="16"/>
        <v>0</v>
      </c>
      <c r="E91" s="1" t="str">
        <f t="shared" si="17"/>
        <v>0</v>
      </c>
      <c r="F91" s="1">
        <f t="shared" si="18"/>
        <v>1</v>
      </c>
      <c r="G91" s="1" t="str">
        <f t="shared" si="19"/>
        <v>0</v>
      </c>
      <c r="H91" s="1" t="str">
        <f t="shared" si="20"/>
        <v>0</v>
      </c>
      <c r="I91" s="1">
        <f t="shared" si="11"/>
        <v>0</v>
      </c>
      <c r="J91" s="1" t="str">
        <f t="shared" si="21"/>
        <v>0</v>
      </c>
      <c r="K91" s="1" t="str">
        <f>IFERROR(IF(SEARCH(K$1,$A91),1,0),"0")</f>
        <v>0</v>
      </c>
      <c r="L91" s="1" t="str">
        <f>IFERROR(IF(SEARCH(L$1,$A91),1,0),"0")</f>
        <v>0</v>
      </c>
      <c r="M91" s="3">
        <v>0</v>
      </c>
      <c r="N91" t="s">
        <v>13</v>
      </c>
      <c r="O91" s="5">
        <v>44896</v>
      </c>
      <c r="P91" t="s">
        <v>133</v>
      </c>
      <c r="Q91" s="1" t="s">
        <v>317</v>
      </c>
      <c r="R91" s="6" t="str">
        <f t="shared" si="12"/>
        <v>Description
Develop technical skill and product knowledge (on job training will be provided)
Participate in presentation, demonstration, documentation and tender bidding on Security and Datacenter solutions
Provide technical consultancy for market leading ICT products including cyber security, datacenter virtualization, automation, orchestration etc.
Develop soft skill to respond to customer’s request and monitor the project progress
Requirements
</v>
      </c>
      <c r="S91" s="3" t="str">
        <f t="shared" si="13"/>
        <v>Degree or Higher Diploma holders in Computer Science, Engineering, Information System or related disciplines
Good command of both written and spoken English
Good interpersonal and problem-solving skills
Able to work independently
A quick learner to explore new technologies and solutions
A good team player with good communication skills
We offer attractive remuneration package, medical benefits and marriage leave to the right candidate. Interested parties please send full resume with expected salary by clicking "Apply Now".
All information collected will be used for recruitment purpose only.
To learn more, please visit Macroview’s website at: www.macroview.com</v>
      </c>
      <c r="T91" t="s">
        <v>52</v>
      </c>
      <c r="U91" s="2" t="s">
        <v>107</v>
      </c>
      <c r="V91" s="11" t="s">
        <v>108</v>
      </c>
      <c r="W91" t="s">
        <v>35</v>
      </c>
      <c r="X91" t="s">
        <v>45</v>
      </c>
      <c r="Y91" t="s">
        <v>46</v>
      </c>
      <c r="Z91" t="s">
        <v>75</v>
      </c>
      <c r="AA91" t="s">
        <v>48</v>
      </c>
      <c r="AB91" t="s">
        <v>39</v>
      </c>
    </row>
    <row r="92" ht="409.5" spans="1:29">
      <c r="A92" t="s">
        <v>318</v>
      </c>
      <c r="B92" s="1" t="str">
        <f t="shared" si="14"/>
        <v>0</v>
      </c>
      <c r="C92" s="1" t="str">
        <f t="shared" si="15"/>
        <v>0</v>
      </c>
      <c r="D92" s="1" t="str">
        <f t="shared" si="16"/>
        <v>0</v>
      </c>
      <c r="E92" s="1">
        <f t="shared" si="17"/>
        <v>1</v>
      </c>
      <c r="F92" s="1" t="str">
        <f t="shared" si="18"/>
        <v>0</v>
      </c>
      <c r="G92" s="1" t="str">
        <f t="shared" si="19"/>
        <v>0</v>
      </c>
      <c r="H92" s="1" t="str">
        <f t="shared" si="20"/>
        <v>0</v>
      </c>
      <c r="I92" s="1">
        <f t="shared" si="11"/>
        <v>0</v>
      </c>
      <c r="J92" s="1" t="str">
        <f t="shared" si="21"/>
        <v>0</v>
      </c>
      <c r="K92" s="1" t="str">
        <f>IFERROR(IF(SEARCH(K$1,$A92),1,0),"0")</f>
        <v>0</v>
      </c>
      <c r="L92" s="1" t="str">
        <f>IFERROR(IF(SEARCH(L$1,$A92),1,0),"0")</f>
        <v>0</v>
      </c>
      <c r="M92" s="3">
        <v>0</v>
      </c>
      <c r="N92" t="s">
        <v>13</v>
      </c>
      <c r="O92" s="5">
        <v>44895</v>
      </c>
      <c r="Q92" s="1" t="s">
        <v>319</v>
      </c>
      <c r="R92" s="6" t="str">
        <f t="shared" si="12"/>
        <v>Our client is an international sportswear brand. They are now looking for a young and passionate eCom Data Analyst to analyze their ecom business performance and provide useful business insights and strategies.
Job Description
         Collecting and organise data such as business results, Sales, Assortment, Prices, Sales velocity, Broken sizes reports, Best sellers, Inventory levels, Planning, Google Analytics, Marketing channels, Website behaviours etc…
         Creating reports and presentations for business uses
         Collaborate with team members to collect and analyze data
         Use graphs, infographics and other methods to visualize data
         Establish KPIs to measure the effectiveness of business decisions
         Work with different teams across the company and other associates to process information
         Create presentations and reports based on recommendations and findings
         Correlating similar data to find actionable results
         Identify patterns in consumers behaviour that help in forecasting and business optimisation
Requirements
         Bachelor’s </v>
      </c>
      <c r="S92" s="3" t="str">
        <f t="shared" si="13"/>
        <v>degree in Business Administration, Ecommerce or related discipline
         3-5 years of relevant experience in using digital business tools like Google Studio, Google Analytics, Shopify reporting tools, Tableau etc…
         Ability to communicate complex data in a simple, actionable way
         Ability to visualize data in the most effective way possible for a given project or study
         Analytical and problem-solving skills
         Ability to work independently and with team members from different backgrounds
         Excellent attention to detail
         Excellent in spreadsheet, figures manipulation, mathematical mindset
         Hyper logical and rational mindset
         Very good in simplifying information and building reporting decks &amp; presentations</v>
      </c>
      <c r="T92" t="s">
        <v>52</v>
      </c>
      <c r="U92" s="1" t="s">
        <v>71</v>
      </c>
      <c r="V92" s="8">
        <v>4</v>
      </c>
      <c r="W92" t="s">
        <v>35</v>
      </c>
      <c r="X92" t="s">
        <v>45</v>
      </c>
      <c r="Y92" t="s">
        <v>151</v>
      </c>
      <c r="Z92" t="s">
        <v>47</v>
      </c>
      <c r="AA92" t="s">
        <v>37</v>
      </c>
      <c r="AB92" t="s">
        <v>38</v>
      </c>
      <c r="AC92" t="s">
        <v>39</v>
      </c>
    </row>
    <row r="93" ht="270" spans="1:28">
      <c r="A93" t="s">
        <v>320</v>
      </c>
      <c r="B93" s="1" t="str">
        <f t="shared" si="14"/>
        <v>0</v>
      </c>
      <c r="C93" s="1" t="str">
        <f t="shared" si="15"/>
        <v>0</v>
      </c>
      <c r="D93" s="1" t="str">
        <f t="shared" si="16"/>
        <v>0</v>
      </c>
      <c r="E93" s="1" t="str">
        <f t="shared" si="17"/>
        <v>0</v>
      </c>
      <c r="F93" s="1" t="str">
        <f t="shared" si="18"/>
        <v>0</v>
      </c>
      <c r="G93" s="1" t="str">
        <f t="shared" si="19"/>
        <v>0</v>
      </c>
      <c r="H93" s="1" t="str">
        <f t="shared" si="20"/>
        <v>0</v>
      </c>
      <c r="I93" s="1">
        <f t="shared" si="11"/>
        <v>1</v>
      </c>
      <c r="J93" s="1" t="str">
        <f t="shared" si="21"/>
        <v>0</v>
      </c>
      <c r="K93" s="1" t="str">
        <f>IFERROR(IF(SEARCH(K$1,$A93),1,0),"0")</f>
        <v>0</v>
      </c>
      <c r="L93" s="1" t="str">
        <f>IFERROR(IF(SEARCH(L$1,$A93),1,0),"0")</f>
        <v>0</v>
      </c>
      <c r="M93" s="3">
        <v>0</v>
      </c>
      <c r="N93" t="s">
        <v>13</v>
      </c>
      <c r="O93" s="5">
        <v>44896</v>
      </c>
      <c r="P93" t="s">
        <v>124</v>
      </c>
      <c r="Q93" s="1" t="s">
        <v>321</v>
      </c>
      <c r="R93" s="6" t="str">
        <f t="shared" si="12"/>
        <v>Job Responsibilities
Design data pipeline and dashboard to support different reporting purpose from existing multiple data sources
Develop and maintain the data mapping and Glossary for the BI reporting, analysis and data modelling
Design a good knowledge management BI tool to contribute the planning &amp; execution of data-insights
Provide data statistical support for scheme review on key statistical issues
Job Requirements
</v>
      </c>
      <c r="S93" s="3" t="str">
        <f t="shared" si="13"/>
        <v>Degree holder in computer science
3 to 5 years of solid experience in ETL development and orchestration for building large scale analytical data pipelines
3 to 5 years of development experience using Power BI Desktop as well as row level security/workspace management using Power BI service
Solid experience in database solution development by MS SQL and Oracle including stored procedures
Development experience in Data-warehouse or Business Intelligence tools
Experience in Database and Windows Server Clustering </v>
      </c>
      <c r="U93" s="1" t="s">
        <v>34</v>
      </c>
      <c r="V93" s="8">
        <v>5</v>
      </c>
      <c r="W93" t="s">
        <v>35</v>
      </c>
      <c r="X93" t="s">
        <v>85</v>
      </c>
      <c r="Y93" t="s">
        <v>46</v>
      </c>
      <c r="Z93" t="s">
        <v>64</v>
      </c>
      <c r="AA93" t="s">
        <v>75</v>
      </c>
      <c r="AB93" t="s">
        <v>39</v>
      </c>
    </row>
    <row r="94" ht="270" spans="1:28">
      <c r="A94" t="s">
        <v>322</v>
      </c>
      <c r="B94" s="1" t="str">
        <f t="shared" si="14"/>
        <v>0</v>
      </c>
      <c r="C94" s="1" t="str">
        <f t="shared" si="15"/>
        <v>0</v>
      </c>
      <c r="D94" s="1" t="str">
        <f t="shared" si="16"/>
        <v>0</v>
      </c>
      <c r="E94" s="1" t="str">
        <f t="shared" si="17"/>
        <v>0</v>
      </c>
      <c r="F94" s="1" t="str">
        <f t="shared" si="18"/>
        <v>0</v>
      </c>
      <c r="G94" s="1" t="str">
        <f t="shared" si="19"/>
        <v>0</v>
      </c>
      <c r="H94" s="1" t="str">
        <f t="shared" si="20"/>
        <v>0</v>
      </c>
      <c r="I94" s="1">
        <f t="shared" si="11"/>
        <v>0</v>
      </c>
      <c r="J94" s="1" t="str">
        <f t="shared" si="21"/>
        <v>0</v>
      </c>
      <c r="K94" s="1">
        <f>IFERROR(IF(SEARCH(K$1,$A94),1,0),"0")</f>
        <v>1</v>
      </c>
      <c r="L94" s="1" t="str">
        <f>IFERROR(IF(SEARCH(L$1,$A94),1,0),"0")</f>
        <v>0</v>
      </c>
      <c r="M94" s="3">
        <v>0</v>
      </c>
      <c r="N94" t="s">
        <v>13</v>
      </c>
      <c r="O94" s="5">
        <v>44896</v>
      </c>
      <c r="P94" t="s">
        <v>133</v>
      </c>
      <c r="Q94" s="1" t="s">
        <v>323</v>
      </c>
      <c r="R94" s="6" t="str">
        <f t="shared" si="12"/>
        <v>Description
Develop technical skill and product knowledge (on job training will be provided)
Participate in presentation, demonstration, documentation and tender bidding on Security and Datacenter solutions
Provide technical consultancy for market leading ICT products including cyber security, datacenter virtualization, automation, orchestration etc.
Develop soft skill to respond to customer’s request and monitor the project progress
Requirements
</v>
      </c>
      <c r="S94" s="3" t="str">
        <f t="shared" si="13"/>
        <v>Degree or Higher Diploma holders in Computer Science, Engineering, Information System or related disciplines
More than 3 years relevant working experience in related technologies
Knowledge in Network /Web /Email /APT /Data /Endpoint Security solution
Knowledge in Virtualization / Cloud Architecture / DevSecOps solution is an advantage
Sounds knowledge in Cloud (AWS/ Azure/ GCP/etc) is an advantage
Sounds knowledge in Microsoft 365 technologies is an advantage
A quick learner to explore new technologies and solutions
A good team player with good communication skills
Good command of both written and spoken English
Able to work independently</v>
      </c>
      <c r="T94" t="s">
        <v>169</v>
      </c>
      <c r="U94" s="1" t="s">
        <v>53</v>
      </c>
      <c r="V94" s="8">
        <v>3</v>
      </c>
      <c r="W94" t="s">
        <v>35</v>
      </c>
      <c r="X94" t="s">
        <v>45</v>
      </c>
      <c r="Y94" t="s">
        <v>46</v>
      </c>
      <c r="Z94" t="s">
        <v>75</v>
      </c>
      <c r="AA94" t="s">
        <v>48</v>
      </c>
      <c r="AB94" t="s">
        <v>39</v>
      </c>
    </row>
    <row r="95" ht="409.5" spans="1:30">
      <c r="A95" t="s">
        <v>86</v>
      </c>
      <c r="B95" s="1" t="str">
        <f t="shared" si="14"/>
        <v>0</v>
      </c>
      <c r="C95" s="1" t="str">
        <f t="shared" si="15"/>
        <v>0</v>
      </c>
      <c r="D95" s="1" t="str">
        <f t="shared" si="16"/>
        <v>0</v>
      </c>
      <c r="E95" s="1">
        <f t="shared" si="17"/>
        <v>1</v>
      </c>
      <c r="F95" s="1" t="str">
        <f t="shared" si="18"/>
        <v>0</v>
      </c>
      <c r="G95" s="1" t="str">
        <f t="shared" si="19"/>
        <v>0</v>
      </c>
      <c r="H95" s="1" t="str">
        <f t="shared" si="20"/>
        <v>0</v>
      </c>
      <c r="I95" s="1">
        <f t="shared" si="11"/>
        <v>0</v>
      </c>
      <c r="J95" s="1" t="str">
        <f t="shared" si="21"/>
        <v>0</v>
      </c>
      <c r="K95" s="1" t="str">
        <f>IFERROR(IF(SEARCH(K$1,$A95),1,0),"0")</f>
        <v>0</v>
      </c>
      <c r="L95" s="1" t="str">
        <f>IFERROR(IF(SEARCH(L$1,$A95),1,0),"0")</f>
        <v>0</v>
      </c>
      <c r="M95" s="3">
        <v>0</v>
      </c>
      <c r="N95" t="s">
        <v>13</v>
      </c>
      <c r="O95" s="5">
        <v>44895</v>
      </c>
      <c r="P95" t="s">
        <v>50</v>
      </c>
      <c r="Q95" s="1" t="s">
        <v>324</v>
      </c>
      <c r="R95" s="6" t="str">
        <f t="shared" si="12"/>
        <v>Accountabilities
Responsible for data extraction, data cleaning, report / dashboard development, ad-hoc analysis and database management
Maintain and continually enhance routines in production ranging from daily/weekly/monthly data transformation or reporting, with a clear emphasis on the need to have fully automated routines when applicable
Carry out statistical analysis or simulations to identify, investigate or anticipate trends in areas such as healthcare service utilization, price and product, customer behaviour, etc.
Assist in the development of tools to support business functions such as benchmarking healthcare providers and agreed prices, monitoring conversion rates of campaigns, simulators for campaigns, etc.
Assist in communicating results of analysis to other team via reports/presentations and assist management in implementing programs that provide data-driven solutions
Assist in monitoring and evaluating ongoing initiatives’ effectiveness and impact (e.g. marketing campaigns)
Requirements
</v>
      </c>
      <c r="S95" s="3" t="str">
        <f t="shared" si="13"/>
        <v>Degree holder would be preferred in relevant field (Information management, Computer Science, Business Intelligence, Statistics, Data Science, Actuarial science, etc.)
A fresh graduate with a professional data-related experience in an insurance, healthcare, bank, tech or consulting company is also welcomed.
High level of empathy, integrity, trust and servicing mindset
Good interpersonal and negotiation skills
High level of organisation, self-prioritisation, autonomy and proactivity
Ability to effectively communicate and negotiate across the business
Business fluency in English, and other local language would be a plus 
Technical skills:
Proficient on Excel and good command of remaining MS office suite (PowerPoint, etc.)
Coding knowledge or experience of the following is desirable:
database management (preferably SQL Server),
data engineering skills (at least SQL),
dashboard design / business intelligence (preferably Power BI), and
statistical/machine learning scripting skills (preferably Python).
Theory knowledge or experience of the following is desirable:
Financial analysis and basic accounting (P&amp;L, balance sheet, etc.),
Insurance business acumen (Reserving, Pricing, KPIs, etc.),
Healthcare business acumen (Medical, Wellness, etc.)
Data domains acumen (Engineering, architecture, science, reporting, governance, etc.).
Familiarity with the following is appreciated:
project management tools (Jira, Planner, etc.)
DevOps/Git coding practices
Azure / Cloud architecture
Bupa offers 5 days’ work per week and comprehensive remuneration packages including base salary, study assistance plan, company pension plan, life and medical benefit, dental benefit, annual leave, examination leave, etc.
Bupa is an equal opportunity employer and welcomes applications from qualified candidates. Information provided will be treated in strict confidence and only be used for consideration of application with Bupa.
Personal data collected will be used for recruitment purposes only. Bupa will be in touch for any opportunities that matches your profile. All personal data of unsuccessful application will be destroyed 24 months from the date of receiving the application. Full version of Data Privacy Notice available upon request. </v>
      </c>
      <c r="T95" t="s">
        <v>63</v>
      </c>
      <c r="U95" s="2" t="s">
        <v>107</v>
      </c>
      <c r="V95" s="11" t="s">
        <v>108</v>
      </c>
      <c r="W95" t="s">
        <v>35</v>
      </c>
      <c r="X95" t="s">
        <v>45</v>
      </c>
      <c r="Y95" t="s">
        <v>67</v>
      </c>
      <c r="Z95" t="s">
        <v>68</v>
      </c>
      <c r="AA95" t="s">
        <v>156</v>
      </c>
      <c r="AB95" t="s">
        <v>37</v>
      </c>
      <c r="AC95" t="s">
        <v>38</v>
      </c>
      <c r="AD95" t="s">
        <v>39</v>
      </c>
    </row>
    <row r="96" ht="409.5" spans="1:28">
      <c r="A96" t="s">
        <v>325</v>
      </c>
      <c r="B96" s="1">
        <f t="shared" si="14"/>
        <v>1</v>
      </c>
      <c r="C96" s="1">
        <f t="shared" si="15"/>
        <v>1</v>
      </c>
      <c r="D96" s="1" t="str">
        <f t="shared" si="16"/>
        <v>0</v>
      </c>
      <c r="E96" s="1">
        <f t="shared" si="17"/>
        <v>1</v>
      </c>
      <c r="F96" s="1">
        <f t="shared" si="18"/>
        <v>1</v>
      </c>
      <c r="G96" s="1">
        <f t="shared" si="19"/>
        <v>1</v>
      </c>
      <c r="H96" s="1" t="str">
        <f t="shared" si="20"/>
        <v>0</v>
      </c>
      <c r="I96" s="1">
        <f t="shared" si="11"/>
        <v>0</v>
      </c>
      <c r="J96" s="1" t="str">
        <f t="shared" si="21"/>
        <v>0</v>
      </c>
      <c r="K96" s="1" t="str">
        <f>IFERROR(IF(SEARCH(K$1,$A96),1,0),"0")</f>
        <v>0</v>
      </c>
      <c r="L96" s="1" t="str">
        <f>IFERROR(IF(SEARCH(L$1,$A96),1,0),"0")</f>
        <v>0</v>
      </c>
      <c r="M96" s="3">
        <v>0</v>
      </c>
      <c r="N96" t="s">
        <v>13</v>
      </c>
      <c r="O96" s="5">
        <v>44896</v>
      </c>
      <c r="P96" t="s">
        <v>15</v>
      </c>
      <c r="Q96" s="1" t="s">
        <v>326</v>
      </c>
      <c r="R96" s="6" t="str">
        <f t="shared" si="12"/>
        <v>          
IT Trainee - Web / Programmer / Business Analyst / Data Analyst / System or  Engineer (Welcome Fresh)
More experience will be considered as Project Manager, Test Lead and System Analyst        
           (Senior) Web Programmer /Frontend Developer (20K-45K)               
Participate in user requirement collection, prepare functional &amp; technical specifications.
Non-Degree tertiary or above;
Proficient in responsive Web programming such as HTML/ HTML5, CSS/ CSS3, JavaScript, JQuery, PHP, MYSQL, Bootstrap, Reactjs, Nodejs
Fresh graduate is welcome (with training provided)
More experience will be consider as Senior position
System Analyst / Analyst Programmer/ Mobile Developer (20K-70K)
Responsibilities:
Responsible for on-going in-house Web applications and Mobile Apps developments and enhancements
Either experience Java or C#, .NET or mobile (Android/iOS) / AI programming are welcome
Involve in coding, testing, UAT
Provide business applications support for the programming system
</v>
      </c>
      <c r="S96" s="3" t="str">
        <f t="shared" si="13"/>
        <v>Requirements:
Degree in Electronics, Computer, Information Engineering or equivalent
Interest on programming
Internship or school project on coding is advantage
Fresh graduates are welcome 
More experience also consider as Senior position (upto 30K-70K) 
Business Analyst/ Project Manager (Fresh welcome as Junior Business Analyst)
Responsibilities
Participate in business and systems projects and ensure quality delivery of the systems
Lead requirements gathering, analysis and prepare user requirement specifications in accordance with business needs
Manage requirements throughout project life cycles
Prepare test plan and participate in quality assurance testing cycles
Conduct SIT to ensure the enhanced systems meet the requirement specifications
Support UAT, prepare user manual and conduct training
Assist project team members with the development of project documentation
Co-ordinate with users of different areas , investigate &amp; resolve issues and concerns raised by users
Degree holder with good interpersonal, verbal and written communication skills as well as relevant experience / working knowledge 
More experience will be considered as Project Manager 
(Senior) Data Analysts/ Trainee Analysts
Responsibilities:
Agile team collaboration in continual development of Company's big data analytics platform and existing data governance frameworks
Data analysis, data discovery and metadata management for business intelligence (BI), quantitative modeling, machine learning and predictive analytics projects
Data warehousing, data mining and extract/transform/load (ETL) integration in cloud and on-premise environments
Data visualization, BI reporting, data dashboard design &amp; development
Requirements:
Degree holder in IT and data sciences related subjects
Technical experience in data analytics, business intelligence (BI), data warehousing, or related functional areas
Good knowledge of major data programming languages and analytic tools such as Python, Hadoop, Tableau, MS SQL, Oracle RDBMS, PL SQL, Azure Cloud, Microsoft Power BI, Excel Power Query, Google Analytics, Google Data Studio highly preferred
Fluent Chinese and English communication with local team members
Less experience or Fresh will also consider for junior post
System Support / Network Engineer / IT Support 
(Fresh Graduate welcome as Junior with on job training)
More experience will be considered as Senior Position
Job Description
 Provide either one of IT operations support / system support / network support depends on experience and knowledge / skill
Either System / network equipment support 
System/application troubleshooting
Hardware / software / End users support
Higher Diploma / Degree holder in Computer Science or related discipline
1 year above working experience in system or network support (candidate with more experience will be considered as senior role and welcome to fresh graduate with interim work experience)
Prefer Hands-on experience either in installation/configuration of VLAN, Clustering and Linux Red Hat ES / or Network equipment support </v>
      </c>
      <c r="U96" s="1" t="s">
        <v>208</v>
      </c>
      <c r="V96" s="8">
        <v>1</v>
      </c>
      <c r="W96" t="s">
        <v>35</v>
      </c>
      <c r="X96" t="s">
        <v>85</v>
      </c>
      <c r="Y96" t="s">
        <v>46</v>
      </c>
      <c r="Z96" t="s">
        <v>47</v>
      </c>
      <c r="AA96" t="s">
        <v>75</v>
      </c>
      <c r="AB96" t="s">
        <v>39</v>
      </c>
    </row>
    <row r="97" ht="240" spans="1:28">
      <c r="A97" t="s">
        <v>327</v>
      </c>
      <c r="B97" s="1" t="str">
        <f t="shared" si="14"/>
        <v>0</v>
      </c>
      <c r="C97" s="1" t="str">
        <f t="shared" si="15"/>
        <v>0</v>
      </c>
      <c r="D97" s="1" t="str">
        <f t="shared" si="16"/>
        <v>0</v>
      </c>
      <c r="E97" s="1" t="str">
        <f t="shared" si="17"/>
        <v>0</v>
      </c>
      <c r="F97" s="1" t="str">
        <f t="shared" si="18"/>
        <v>0</v>
      </c>
      <c r="G97" s="1" t="str">
        <f t="shared" si="19"/>
        <v>0</v>
      </c>
      <c r="H97" s="1" t="str">
        <f t="shared" si="20"/>
        <v>0</v>
      </c>
      <c r="I97" s="1">
        <f t="shared" si="11"/>
        <v>0</v>
      </c>
      <c r="J97" s="1" t="str">
        <f t="shared" si="21"/>
        <v>0</v>
      </c>
      <c r="K97" s="1">
        <f>IFERROR(IF(SEARCH(K$1,$A97),1,0),"0")</f>
        <v>1</v>
      </c>
      <c r="L97" s="1" t="str">
        <f>IFERROR(IF(SEARCH(L$1,$A97),1,0),"0")</f>
        <v>0</v>
      </c>
      <c r="M97" s="3">
        <v>0</v>
      </c>
      <c r="N97" t="s">
        <v>13</v>
      </c>
      <c r="O97" s="5">
        <v>44896</v>
      </c>
      <c r="P97" t="s">
        <v>273</v>
      </c>
      <c r="Q97" s="1" t="s">
        <v>328</v>
      </c>
      <c r="R97" s="6" t="str">
        <f t="shared" si="12"/>
        <v>Description
Provide the IT solutions on multiple public cloud platforms (AWS, Azure &amp; Alicloud) and private cloud for commercial &amp; enterprise applications
Participate in presentation, demonstration and documentation on Datacenter and Security solutions
Join customer meetings and solution events
As a technical leader to coach junior colleagues
Working as a team
Requirements
HD / </v>
      </c>
      <c r="S97" s="3" t="str">
        <f t="shared" si="13"/>
        <v>Degree holders in IT related disciplines
More than 4 years in presale experience
Solid knowledge in Server, Storage, Virtualization, Backup, HCI and Cloud
Knowledge of Infrastructure Automation is preferred
Good command of both written and spoken English
Good interpersonal and problem-solving skills
Good communication skills
We offer competitive salary package and career development opportunity. Free company coach is provided.  Interested parties, please quote our reference number and apply with full resume, present and expected salary, by clicking “APPLY NOW”. 
All information collected will be used for recruitment purpose only.
To learn more, please visit Macroview’s website at: www.macroview.com</v>
      </c>
      <c r="T97" t="s">
        <v>169</v>
      </c>
      <c r="U97" s="1" t="s">
        <v>57</v>
      </c>
      <c r="V97" s="8">
        <v>4</v>
      </c>
      <c r="W97" t="s">
        <v>35</v>
      </c>
      <c r="X97" t="s">
        <v>45</v>
      </c>
      <c r="Y97" t="s">
        <v>46</v>
      </c>
      <c r="Z97" t="s">
        <v>75</v>
      </c>
      <c r="AA97" t="s">
        <v>48</v>
      </c>
      <c r="AB97" t="s">
        <v>39</v>
      </c>
    </row>
    <row r="98" ht="300" spans="1:29">
      <c r="A98" t="s">
        <v>329</v>
      </c>
      <c r="B98" s="1" t="str">
        <f t="shared" si="14"/>
        <v>0</v>
      </c>
      <c r="C98" s="1" t="str">
        <f t="shared" si="15"/>
        <v>0</v>
      </c>
      <c r="D98" s="1" t="str">
        <f t="shared" si="16"/>
        <v>0</v>
      </c>
      <c r="E98" s="1">
        <f t="shared" si="17"/>
        <v>1</v>
      </c>
      <c r="F98" s="1" t="str">
        <f t="shared" si="18"/>
        <v>0</v>
      </c>
      <c r="G98" s="1" t="str">
        <f t="shared" si="19"/>
        <v>0</v>
      </c>
      <c r="H98" s="1" t="str">
        <f t="shared" si="20"/>
        <v>0</v>
      </c>
      <c r="I98" s="1">
        <f t="shared" si="11"/>
        <v>0</v>
      </c>
      <c r="J98" s="1" t="str">
        <f t="shared" si="21"/>
        <v>0</v>
      </c>
      <c r="K98" s="1" t="str">
        <f>IFERROR(IF(SEARCH(K$1,$A98),1,0),"0")</f>
        <v>0</v>
      </c>
      <c r="L98" s="1" t="str">
        <f>IFERROR(IF(SEARCH(L$1,$A98),1,0),"0")</f>
        <v>0</v>
      </c>
      <c r="M98" s="3">
        <v>0</v>
      </c>
      <c r="N98" t="s">
        <v>13</v>
      </c>
      <c r="O98" s="5">
        <v>44895</v>
      </c>
      <c r="P98" t="s">
        <v>124</v>
      </c>
      <c r="Q98" s="1" t="s">
        <v>330</v>
      </c>
      <c r="R98" s="6" t="str">
        <f t="shared" si="12"/>
        <v>A well-known bank is now hiring a Data guru with good business sense for their projects related to digitalization journey and responsible for the design, development and deployment of the analysis together with the data scientists and data engineers.
Responsibility
Understand business drivers and priorities. Identify opportunities where analytics can create significant value.
Explore data sources and conduct exploratory data analysis. Identify data which is relevant to the problems to solve. Create features to make them valuable for analytics.
Translate business problems / opportunities into tangible analytics </v>
      </c>
      <c r="S98" s="3" t="str">
        <f t="shared" si="13"/>
        <v>requirements and recommend potential solutions.
Serve as the bridge between product owners and data scientists to experiment, develop, test and roll out data-driven solutions
Collaborate with stakeholders to propose and evaluate actions for performance improvements.
Conduct research, analyze, and articulate meaningful insights using data to accelerate business growth.
Develop business analytics capability in line with use cases identified
Build visualization and dashboards to bring analytics result alive for communicating to stakeholders.
Collaborate with data scientists and data engineers to develop data science solutions, ranging from on-demand queries to machine learning models, for business growth, productivity gain and risk mitigation.
Manage end-to-end solution delivery and stakeholders
Requirement
Degree in Business Analytics, Mathematics, Statistics, Computer Science, Information Engineering, or related disciplines.
6 years or above of experience in data analytics
Ability to navigate in a complex environment to drive outcome with stakeholders
Ability to clearly articulating data deliverables in a manner easily understood in oral and written format
Strong management and communication skills
Passionate in new technologies and eager to learn attitude.
Proficient in English and Chinese
Experience in banking data is a plus
Functional / technical competencies:
Strong business analysis skills
Knowledge or experience in techniques like predictive, prescriptive and machine learning
Working knowledge in data wrangling in Python to perform analysis independently
Working knowledge in building visualization including dashboards. Experience in Qlikview / Qlik Sense is a plus
Experience in cloud computing (e.g. Cloudera, AWS) and big data computation framework (e.g. Spark, Hive) is a plus</v>
      </c>
      <c r="T98" t="s">
        <v>169</v>
      </c>
      <c r="U98" s="1" t="s">
        <v>235</v>
      </c>
      <c r="V98" s="8">
        <v>6</v>
      </c>
      <c r="W98" t="s">
        <v>35</v>
      </c>
      <c r="X98" t="s">
        <v>331</v>
      </c>
      <c r="Y98" t="s">
        <v>67</v>
      </c>
      <c r="Z98" t="s">
        <v>68</v>
      </c>
      <c r="AA98" t="s">
        <v>38</v>
      </c>
      <c r="AB98" t="s">
        <v>47</v>
      </c>
      <c r="AC98" t="s">
        <v>39</v>
      </c>
    </row>
    <row r="99" ht="409.5" spans="1:26">
      <c r="A99" t="s">
        <v>332</v>
      </c>
      <c r="B99" s="1" t="str">
        <f t="shared" si="14"/>
        <v>0</v>
      </c>
      <c r="C99" s="1" t="str">
        <f t="shared" si="15"/>
        <v>0</v>
      </c>
      <c r="D99" s="1" t="str">
        <f t="shared" si="16"/>
        <v>0</v>
      </c>
      <c r="E99" s="1" t="str">
        <f t="shared" si="17"/>
        <v>0</v>
      </c>
      <c r="F99" s="1" t="str">
        <f t="shared" si="18"/>
        <v>0</v>
      </c>
      <c r="G99" s="1" t="str">
        <f t="shared" si="19"/>
        <v>0</v>
      </c>
      <c r="H99" s="1" t="str">
        <f t="shared" si="20"/>
        <v>0</v>
      </c>
      <c r="I99" s="1">
        <f t="shared" si="11"/>
        <v>0</v>
      </c>
      <c r="J99" s="1" t="str">
        <f t="shared" si="21"/>
        <v>0</v>
      </c>
      <c r="K99" s="1" t="str">
        <f>IFERROR(IF(SEARCH(K$1,$A99),1,0),"0")</f>
        <v>0</v>
      </c>
      <c r="L99" s="1" t="str">
        <f>IFERROR(IF(SEARCH(L$1,$A99),1,0),"0")</f>
        <v>0</v>
      </c>
      <c r="M99" s="3">
        <v>1</v>
      </c>
      <c r="N99" t="s">
        <v>13</v>
      </c>
      <c r="O99" s="5">
        <v>44896</v>
      </c>
      <c r="P99" t="s">
        <v>333</v>
      </c>
      <c r="Q99" s="1" t="s">
        <v>334</v>
      </c>
      <c r="R99" s="6" t="str">
        <f t="shared" si="12"/>
        <v>Job Description
Perform database design and architecture work, perform installation, upgrade, configuration, administration, maintenance and support, for Oracle, MySQL and other databases, cater for DR site
Perform database operation including backup and restoration, troubleshooting and SQL performance tuning, monitor usage and carry out capacity planning
Perform server upgrade and migration, including migration to cloud
Perform database security set up, do vulnerability assessment and test
Create shell scripts for automation of database utility tasks, set up monitoring tools
Collaborate with application team
Prepare system and technical documentation
Provide 24 x 7 production support
Keep abreast of the latest data management trends and technologies
Job Requirement 
</v>
      </c>
      <c r="S99" s="3" t="str">
        <f t="shared" si="13"/>
        <v>Degree or above in Information Technologies, Computer Science or industry related disciplines
Minimum 5 years of experience in Oracle database administration
Solid experience in large scale database design, installation, configuration, backup &amp; recovery, analyzing performance bottleneck and carry out tuning and monitoring
Solid experience in Linux and Windows platforms
Proficient in Oracle RAC and Data Guard
Knowledge in MSSQL, MySQL is a plus
Holder of OCA/OCP certification is preferred
Good command of written and spoken English and Chinese</v>
      </c>
      <c r="T99" t="s">
        <v>52</v>
      </c>
      <c r="U99" s="1" t="s">
        <v>34</v>
      </c>
      <c r="V99" s="8">
        <v>5</v>
      </c>
      <c r="W99" t="s">
        <v>35</v>
      </c>
      <c r="X99" t="s">
        <v>45</v>
      </c>
      <c r="Y99" t="s">
        <v>46</v>
      </c>
      <c r="Z99" t="s">
        <v>39</v>
      </c>
    </row>
    <row r="100" ht="409.5" spans="1:30">
      <c r="A100" t="s">
        <v>335</v>
      </c>
      <c r="B100" s="1" t="str">
        <f t="shared" si="14"/>
        <v>0</v>
      </c>
      <c r="C100" s="1" t="str">
        <f t="shared" si="15"/>
        <v>0</v>
      </c>
      <c r="D100" s="1" t="str">
        <f t="shared" si="16"/>
        <v>0</v>
      </c>
      <c r="E100" s="1" t="str">
        <f t="shared" si="17"/>
        <v>0</v>
      </c>
      <c r="F100" s="1" t="str">
        <f t="shared" si="18"/>
        <v>0</v>
      </c>
      <c r="G100" s="1" t="str">
        <f t="shared" si="19"/>
        <v>0</v>
      </c>
      <c r="H100" s="1" t="str">
        <f t="shared" si="20"/>
        <v>0</v>
      </c>
      <c r="I100" s="1">
        <f t="shared" si="11"/>
        <v>0</v>
      </c>
      <c r="J100" s="1" t="str">
        <f t="shared" si="21"/>
        <v>0</v>
      </c>
      <c r="K100" s="1" t="str">
        <f>IFERROR(IF(SEARCH(K$1,$A100),1,0),"0")</f>
        <v>0</v>
      </c>
      <c r="L100" s="1" t="str">
        <f>IFERROR(IF(SEARCH(L$1,$A100),1,0),"0")</f>
        <v>0</v>
      </c>
      <c r="M100" s="3">
        <v>1</v>
      </c>
      <c r="N100" t="s">
        <v>13</v>
      </c>
      <c r="O100" s="5">
        <v>44896</v>
      </c>
      <c r="P100" t="s">
        <v>90</v>
      </c>
      <c r="Q100" s="1" t="s">
        <v>336</v>
      </c>
      <c r="R100" s="6" t="str">
        <f t="shared" si="12"/>
        <v>Job Objective:
Work closely with Global Sources' marketing team and business analytics team to identify marketing effectiveness of various marketing channels
Prepare and provide in-depth quantitative analysis &amp; reports
Main Duties &amp; Responsibilities:
Prepare and present articulate reports based on vast amount of data from various data sources (e.g. data warehouse, digital tracking tools).
Drive in-depth quantitative analysis including customer segmentation and  assist the Manager to present business insights to management.
Drive and support certain data analysis and database management projects on buyer community development
Assist in marketing planning, facilitate tracking of digital/offline channel effectiveness, set performance KPIs, track and evaluate marketing performance
Handle variety of data sets (from internal and external) and assist in data collection and data massaging
Maintain the data integrity and accuracy in marketing planning, implementation and reporting.
Support ad-hoc marketing data requirements.
</v>
      </c>
      <c r="S100" s="3" t="str">
        <f t="shared" si="13"/>
        <v>Requirements:
Bachelor’s degree majored in Marketing, Statistics, Quantitative Analysis, Data Science, or other related fields
At least 3-5 years of concrete experience in data analysis
B2B marketing or customer segmentation management experience preferred, but not essential.
Ability to understand, maintain and compose database query scripts
Strong skills in planning and organization, project management and prioritization
Ability to think and work with data to draw insights and analysis
Solid knowledge with SQL, Excel.
Familiarity with various analytic tools such as Power BI, MicroStrategy and Tableau are a plus.
Proficiency in Cantonese, Mandarin &amp; English.
Proactive, willing to take up challenges and strong problem-solving skill
Hard-working and can-do attitude
Candidate with less experience would be considered as Marketing Analyst.
Interested parties please submit resume with current &amp; expected salary by email.
(Personal data collected will be used for recruitment purpose only.)</v>
      </c>
      <c r="U100" s="1" t="s">
        <v>71</v>
      </c>
      <c r="V100" s="8">
        <v>4</v>
      </c>
      <c r="W100" t="s">
        <v>35</v>
      </c>
      <c r="X100" t="s">
        <v>45</v>
      </c>
      <c r="Y100" t="s">
        <v>67</v>
      </c>
      <c r="Z100" t="s">
        <v>68</v>
      </c>
      <c r="AA100" t="s">
        <v>177</v>
      </c>
      <c r="AB100" t="s">
        <v>47</v>
      </c>
      <c r="AC100" t="s">
        <v>38</v>
      </c>
      <c r="AD100" t="s">
        <v>39</v>
      </c>
    </row>
    <row r="101" ht="409.5" spans="1:30">
      <c r="A101" t="s">
        <v>337</v>
      </c>
      <c r="B101" s="1" t="str">
        <f t="shared" si="14"/>
        <v>0</v>
      </c>
      <c r="C101" s="1" t="str">
        <f t="shared" si="15"/>
        <v>0</v>
      </c>
      <c r="D101" s="1">
        <f t="shared" si="16"/>
        <v>1</v>
      </c>
      <c r="E101" s="1" t="str">
        <f t="shared" si="17"/>
        <v>0</v>
      </c>
      <c r="F101" s="1" t="str">
        <f t="shared" si="18"/>
        <v>0</v>
      </c>
      <c r="G101" s="1" t="str">
        <f t="shared" si="19"/>
        <v>0</v>
      </c>
      <c r="H101" s="1" t="str">
        <f t="shared" si="20"/>
        <v>0</v>
      </c>
      <c r="I101" s="1">
        <f t="shared" si="11"/>
        <v>0</v>
      </c>
      <c r="J101" s="1" t="str">
        <f t="shared" si="21"/>
        <v>0</v>
      </c>
      <c r="K101" s="1" t="str">
        <f>IFERROR(IF(SEARCH(K$1,$A101),1,0),"0")</f>
        <v>0</v>
      </c>
      <c r="L101" s="1" t="str">
        <f>IFERROR(IF(SEARCH(L$1,$A101),1,0),"0")</f>
        <v>0</v>
      </c>
      <c r="M101" s="3">
        <v>0</v>
      </c>
      <c r="N101" t="s">
        <v>13</v>
      </c>
      <c r="O101" s="5">
        <v>44896</v>
      </c>
      <c r="P101" t="s">
        <v>255</v>
      </c>
      <c r="Q101" s="1" t="s">
        <v>338</v>
      </c>
      <c r="R101" s="6" t="str">
        <f t="shared" si="12"/>
        <v>Business Function
Group Technology and Operations (T&amp;O) enables and empowers the bank with an efficient, nimble and resilient infrastructure through a strategic focus on productivity, quality &amp; control, technology, people capability and innovation. In Group T&amp;O, we manage the majority of the Bank's operational processes and inspire to delight our business partners through our multiple banking delivery channels.
Principal Responsibilities
To assist the team head to formulate strategies and plans in align with bank?s objectives and leading the team to achieve team?s business goals and targets.
To formulate and produce the timely, accurate and quality MIS reports and share insights to facilitate decision making
To develop the effective and efficiency way to compile the MIS data for MIS data maintenance
To automate and streamline reporting journey
To understand &amp; provide report user requirement to build Operations datamarts
To develop and maintain dashboards, key indicators for leadership team to track key metrics
To analyze historical trends, prepare forecast data to archive Demand Management, digital content enrichment opportunities
To analyze the operation efficiency from operation data to optimize operation procedures
Make use of operation data to optimize operation process, enhance customer journey and reduce Employee Pain Points
To liaise with stakeholders to facilitate the data requirement and logistics
To streamline execution of the end-to-end data management process to improve the productivity and efficiency
To conduct periodical review and health check to ensure accurate data are generated for study and analysis
To draw insight from data / dashboards to identify opportunities &amp; recommendation to users in call diversion and digital adoption
Requirements
</v>
      </c>
      <c r="S101" s="3" t="str">
        <f t="shared" si="13"/>
        <v>Degree holder in Information System, Statistics, Management Science, Mathematics, or related disciplines
Minimum 5 year?s relevant experience in banking or financial industry
Process transformation mindset with related experience is preferred
Good analytical and problem-solving skills
Be data sensitive with sound presentation skills
Detail-oriented, and able to work independently
Initiative and a good team-player
Good interpersonal and communication skills
Proficient knowledge in business intelligence / data visualization tools like Qlikview/Qliksense and Tableau
Ability to work under tight deadline and handle multiple projects
Excellent command of written and spoken English and Chinese
Less experienced candidates will also be considered
Apply Now
We offer a competitive salary and benefits package and the professional advantages of a dynamic environment that supports your development and recognises your achievements.
We regret only shortlisted candidates will be notified.</v>
      </c>
      <c r="T101" t="s">
        <v>52</v>
      </c>
      <c r="U101" s="1" t="s">
        <v>339</v>
      </c>
      <c r="V101" s="8">
        <v>5</v>
      </c>
      <c r="W101" t="s">
        <v>35</v>
      </c>
      <c r="X101" t="s">
        <v>85</v>
      </c>
      <c r="Y101" t="s">
        <v>36</v>
      </c>
      <c r="Z101" t="s">
        <v>190</v>
      </c>
      <c r="AA101" t="s">
        <v>113</v>
      </c>
      <c r="AB101" t="s">
        <v>68</v>
      </c>
      <c r="AC101" t="s">
        <v>38</v>
      </c>
      <c r="AD101" t="s">
        <v>39</v>
      </c>
    </row>
    <row r="102" ht="285" spans="1:27">
      <c r="A102" t="s">
        <v>80</v>
      </c>
      <c r="B102" s="1" t="str">
        <f t="shared" si="14"/>
        <v>0</v>
      </c>
      <c r="C102" s="1" t="str">
        <f t="shared" si="15"/>
        <v>0</v>
      </c>
      <c r="D102" s="1" t="str">
        <f t="shared" si="16"/>
        <v>0</v>
      </c>
      <c r="E102" s="1" t="str">
        <f t="shared" si="17"/>
        <v>0</v>
      </c>
      <c r="F102" s="1">
        <f t="shared" si="18"/>
        <v>1</v>
      </c>
      <c r="G102" s="1" t="str">
        <f t="shared" si="19"/>
        <v>0</v>
      </c>
      <c r="H102" s="1" t="str">
        <f t="shared" si="20"/>
        <v>0</v>
      </c>
      <c r="I102" s="1">
        <f t="shared" si="11"/>
        <v>0</v>
      </c>
      <c r="J102" s="1" t="str">
        <f t="shared" si="21"/>
        <v>0</v>
      </c>
      <c r="K102" s="1" t="str">
        <f>IFERROR(IF(SEARCH(K$1,$A102),1,0),"0")</f>
        <v>0</v>
      </c>
      <c r="L102" s="1" t="str">
        <f>IFERROR(IF(SEARCH(L$1,$A102),1,0),"0")</f>
        <v>0</v>
      </c>
      <c r="M102" s="3">
        <v>0</v>
      </c>
      <c r="N102" t="s">
        <v>13</v>
      </c>
      <c r="O102" s="5">
        <v>44894</v>
      </c>
      <c r="P102" t="s">
        <v>281</v>
      </c>
      <c r="Q102" s="1" t="s">
        <v>340</v>
      </c>
      <c r="R102" s="6" t="str">
        <f t="shared" si="12"/>
        <v>Responsibilities: -
Responsible for the implementations of the data analytics projects
Coordinate with business and other IT teams on systems’ &amp; users’ requirements
Prepare documents such as ER diagram, data dictionary, data flow and data catalogue
Developments on data-collection tasks, data ingression, manage data Lake and data warehouse
Maintenance and support for existing data warehouse, ETL jobs, and BI platforms
Take up ad-hoc projects to as according to IT strategy
 </v>
      </c>
      <c r="S102" s="3" t="str">
        <f t="shared" si="13"/>
        <v>Requirements: -
Degree or Higher Diploma holder in Computer or related discipline
2-year experience in ETL development, Data warehouse or Business Intelligence
Solid development such as Informatica (IICS), Boomi, SSIS, Azure Data Factory, SAP BW
Hands on experience or knowledge in AWS / Azure / AliCloud is a plus
Solid programming experience in Python, SQL or R
Knowledges and skills in traditional database (Oracle / Microsoft SQL/ MySQL) is an advantage
Familiar with Qlik Sense / Tableau / Power BI is an advantage
Experience in CRM and SAP is an advantage
Nice to have API management experience but not a must
Experience in FMCG industry
Good interpersonal skills and communication skills in English, Cantonese and Putonghua
We offer competitive salary package and attractive fringe benefits including life insurance, medical &amp; dental to the right candidates. We also offer free lunch and free shuttle bus service.
Interested parties please click "Apply Now" to submit your application including expected salary and contact information.
For more information, please visit our website at https://corporate.lkk.com/.
All personal data provided by the job applicants will be treated in strictly confidential and will be used exclusively for employment purpose only. You should consider your application as being unsuccessful if you do not hear from us within 3 months. Your application will be retained for 12 months and be considered for other appropriate positions within this period. </v>
      </c>
      <c r="T102" t="s">
        <v>52</v>
      </c>
      <c r="U102" s="1" t="s">
        <v>341</v>
      </c>
      <c r="V102" s="8">
        <v>2</v>
      </c>
      <c r="W102" t="s">
        <v>35</v>
      </c>
      <c r="X102" t="s">
        <v>45</v>
      </c>
      <c r="Y102" t="s">
        <v>46</v>
      </c>
      <c r="Z102" t="s">
        <v>64</v>
      </c>
      <c r="AA102" t="s">
        <v>39</v>
      </c>
    </row>
    <row r="103" ht="300" spans="1:28">
      <c r="A103" t="s">
        <v>342</v>
      </c>
      <c r="B103" s="1" t="str">
        <f t="shared" si="14"/>
        <v>0</v>
      </c>
      <c r="C103" s="1" t="str">
        <f t="shared" si="15"/>
        <v>0</v>
      </c>
      <c r="D103" s="1" t="str">
        <f t="shared" si="16"/>
        <v>0</v>
      </c>
      <c r="E103" s="1" t="str">
        <f t="shared" si="17"/>
        <v>0</v>
      </c>
      <c r="F103" s="1">
        <f t="shared" si="18"/>
        <v>1</v>
      </c>
      <c r="G103" s="1" t="str">
        <f t="shared" si="19"/>
        <v>0</v>
      </c>
      <c r="H103" s="1" t="str">
        <f t="shared" si="20"/>
        <v>0</v>
      </c>
      <c r="I103" s="1">
        <f t="shared" si="11"/>
        <v>0</v>
      </c>
      <c r="J103" s="1" t="str">
        <f t="shared" si="21"/>
        <v>0</v>
      </c>
      <c r="K103" s="1" t="str">
        <f>IFERROR(IF(SEARCH(K$1,$A103),1,0),"0")</f>
        <v>0</v>
      </c>
      <c r="L103" s="1" t="str">
        <f>IFERROR(IF(SEARCH(L$1,$A103),1,0),"0")</f>
        <v>0</v>
      </c>
      <c r="M103" s="3">
        <v>0</v>
      </c>
      <c r="N103" t="s">
        <v>13</v>
      </c>
      <c r="O103" s="5">
        <v>44896</v>
      </c>
      <c r="P103" t="s">
        <v>273</v>
      </c>
      <c r="Q103" s="1" t="s">
        <v>343</v>
      </c>
      <c r="R103" s="6" t="str">
        <f t="shared" si="12"/>
        <v>Description
Provide the IT solutions on multiple public cloud platforms (AWS, Azure &amp; Alicloud) and private cloud for commercial &amp; enterprise applications
Participate in presentation, demonstration and documentation on Datacenter and Security solutions
Outdoor meeting activities with customers
Develop technical skill and product knowledge (on job training will be provided)
Working as a team
Requirements
Cloud/Solution Engineer (Fresh graduates with passion are welcome to apply):
HD / </v>
      </c>
      <c r="S103" s="3" t="str">
        <f t="shared" si="13"/>
        <v>Degree holders in IT related disciplines
Basic knowledge in Personal Computer
Good command of both written and spoken English
Senior Cloud/Solution Engineer:
HD / Degree holders in IT related disciplines
More than 2 years in presale experience OR project implementation
Solid knowledge in Server, Storage, Virtualization and Cloud
Good command of both written and spoken English
Good interpersonal and problem-solving skills
Good communication skills
Achievement
Receive professional qualifications / certifications on Information Technology
Business strategy learning
Negotiation technique enablement
Inspire interpersonal and problem-solving skills
Develop communication skills
Offer a clear career &amp; advancement
We offer competitive salary package and career development opportunity. Free company coach is provided.  Interested parties, please quote our reference number and apply with full resume, present and expected salary, by clicking “APPLY NOW”. 
All information collected will be used for recruitment purpose only.
To know more about Macroview, please visit: http://www.macroview.com</v>
      </c>
      <c r="T103" t="s">
        <v>52</v>
      </c>
      <c r="U103" s="1" t="s">
        <v>84</v>
      </c>
      <c r="V103" s="8">
        <v>2</v>
      </c>
      <c r="W103" t="s">
        <v>202</v>
      </c>
      <c r="X103" t="s">
        <v>45</v>
      </c>
      <c r="Y103" t="s">
        <v>46</v>
      </c>
      <c r="Z103" t="s">
        <v>75</v>
      </c>
      <c r="AA103" t="s">
        <v>48</v>
      </c>
      <c r="AB103" t="s">
        <v>39</v>
      </c>
    </row>
    <row r="104" ht="300" spans="1:28">
      <c r="A104" t="s">
        <v>344</v>
      </c>
      <c r="B104" s="1" t="str">
        <f t="shared" si="14"/>
        <v>0</v>
      </c>
      <c r="C104" s="1" t="str">
        <f t="shared" si="15"/>
        <v>0</v>
      </c>
      <c r="D104" s="1" t="str">
        <f t="shared" si="16"/>
        <v>0</v>
      </c>
      <c r="E104" s="1" t="str">
        <f t="shared" si="17"/>
        <v>0</v>
      </c>
      <c r="F104" s="1" t="str">
        <f t="shared" si="18"/>
        <v>0</v>
      </c>
      <c r="G104" s="1" t="str">
        <f t="shared" si="19"/>
        <v>0</v>
      </c>
      <c r="H104" s="1" t="str">
        <f t="shared" si="20"/>
        <v>0</v>
      </c>
      <c r="I104" s="1">
        <f t="shared" si="11"/>
        <v>0</v>
      </c>
      <c r="J104" s="1" t="str">
        <f t="shared" si="21"/>
        <v>0</v>
      </c>
      <c r="K104" s="1" t="str">
        <f>IFERROR(IF(SEARCH(K$1,$A104),1,0),"0")</f>
        <v>0</v>
      </c>
      <c r="L104" s="1" t="str">
        <f>IFERROR(IF(SEARCH(L$1,$A104),1,0),"0")</f>
        <v>0</v>
      </c>
      <c r="M104" s="3">
        <v>1</v>
      </c>
      <c r="N104" t="s">
        <v>13</v>
      </c>
      <c r="O104" s="5">
        <v>44896</v>
      </c>
      <c r="P104" t="s">
        <v>15</v>
      </c>
      <c r="Q104" s="1" t="s">
        <v>345</v>
      </c>
      <c r="R104" s="6" t="str">
        <f t="shared" si="12"/>
        <v>Our client is a cognitive solutions and cloud platform company headquartered in New York with operations in over 175 countries. They are currently looking for IT project manager to participate their team. 
Job Description
Lead offshore support team to provide application support (e.g. defect fixing, application monitoring and operations) and minor enhancement
Communicate with client for incident management, service request and enhancement request
Provide support on different digital channel e.g. Mobile, Cloud API platform, Digital CRM etc.
</v>
      </c>
      <c r="S104" s="3" t="str">
        <f t="shared" si="13"/>
        <v>Requirements:
4 to 10+ years in .Net, RPA (UI Path), Sharepoint / Java, Node.js, Reactjs, HTML, Python
Basic skills on iOS and Andriod
Be able to communicate with offshore team in English
Business knowledge in Life and General insurance is an advantage but not a must
To apply for this position, please send your full resume to Contract_hk @persolkelly.com in word format indicating the job title. If you are not contacted by our consultants within 2 weeks, please consider your application unsuccessful. All applications will be treated in strict confidence and used for recruitment purposes only in accordance with PERSOLKELLY Hong Kong Limited's Privacy Notice.</v>
      </c>
      <c r="U104" s="1" t="s">
        <v>173</v>
      </c>
      <c r="V104" s="11">
        <v>10</v>
      </c>
      <c r="W104" t="s">
        <v>35</v>
      </c>
      <c r="X104" t="s">
        <v>85</v>
      </c>
      <c r="Y104" t="s">
        <v>46</v>
      </c>
      <c r="Z104" t="s">
        <v>74</v>
      </c>
      <c r="AA104" t="s">
        <v>75</v>
      </c>
      <c r="AB104" t="s">
        <v>39</v>
      </c>
    </row>
    <row r="105" ht="409.5" spans="1:30">
      <c r="A105" t="s">
        <v>310</v>
      </c>
      <c r="B105" s="1" t="str">
        <f t="shared" si="14"/>
        <v>0</v>
      </c>
      <c r="C105" s="1" t="str">
        <f t="shared" si="15"/>
        <v>0</v>
      </c>
      <c r="D105" s="1">
        <f t="shared" si="16"/>
        <v>1</v>
      </c>
      <c r="E105" s="1" t="str">
        <f t="shared" si="17"/>
        <v>0</v>
      </c>
      <c r="F105" s="1" t="str">
        <f t="shared" si="18"/>
        <v>0</v>
      </c>
      <c r="G105" s="1" t="str">
        <f t="shared" si="19"/>
        <v>0</v>
      </c>
      <c r="H105" s="1" t="str">
        <f t="shared" si="20"/>
        <v>0</v>
      </c>
      <c r="I105" s="1">
        <f t="shared" si="11"/>
        <v>0</v>
      </c>
      <c r="J105" s="1" t="str">
        <f t="shared" si="21"/>
        <v>0</v>
      </c>
      <c r="K105" s="1" t="str">
        <f>IFERROR(IF(SEARCH(K$1,$A105),1,0),"0")</f>
        <v>0</v>
      </c>
      <c r="L105" s="1" t="str">
        <f>IFERROR(IF(SEARCH(L$1,$A105),1,0),"0")</f>
        <v>0</v>
      </c>
      <c r="M105" s="3">
        <v>0</v>
      </c>
      <c r="N105" t="s">
        <v>13</v>
      </c>
      <c r="O105" s="5">
        <v>44895</v>
      </c>
      <c r="P105" t="s">
        <v>255</v>
      </c>
      <c r="Q105" s="1" t="s">
        <v>346</v>
      </c>
      <c r="R105" s="6" t="str">
        <f t="shared" si="12"/>
        <v>JOB SUMMARY:
Use data from donor database system and external sources to analyze business performance and supporters’ patterns and provide business insights and deliver data driven recommendations and management reports to meet donor and business needs
JOB RESPONSIBILITIES:
Develop and implement analytical methods across different channels
Use data, both from donor database system and external sources, to understand new ways of findings, impactful insights from limited data sets and develop recommendations
Analyze the structure of a business and performance, identify problems and opportunities within a business and formulate ways for business to improve
Report on financial information, donors and supporters’ patterns and any other demographic and fundraising and analysis points
Identify giving trends and provide management reports with data driven recommendations and business insights
Maintain clear communication and ensure best practices sharing with internal stakeholders and management
Provide support to fundraising projects &amp; programming as required
 QUALIFICATIONS &amp; EXPERIENCE:
</v>
      </c>
      <c r="S105" s="3" t="str">
        <f t="shared" si="13"/>
        <v>Degree holder in Business Information Systems, Statistics, Mathematics, Computer Science, or related disciplines
5 years work experience in database management
Must have proficiency with SQL, Microsoft Excel and Business Intelligence Software
Experience in programming using Java, Python, R, C/C++ and good understanding of machine learning is an advantage
 KNOWLEDGE &amp; SKILLS:
Data analytic mindset with strong planning, organizing and business sense
Self-motivated, proactive and with ability to work with tight schedule
Good team player with strong interpersonal and communication skills
Flexible and willing to learn new technologies
Proficiency in Microsoft Office Application
Good command of Chinese and English, both spoken and written. Mandarin capability an advantage
APPLICATION METHOD:
If you are interested in applying for this position and joining the Orbis family, please click APPLY NOW.
All data collected will be kept confidential and used for recruitment purpose only.</v>
      </c>
      <c r="T105" t="s">
        <v>52</v>
      </c>
      <c r="U105" s="1" t="s">
        <v>34</v>
      </c>
      <c r="V105" s="8">
        <v>5</v>
      </c>
      <c r="W105" t="s">
        <v>35</v>
      </c>
      <c r="X105" t="s">
        <v>45</v>
      </c>
      <c r="Y105" t="s">
        <v>67</v>
      </c>
      <c r="Z105" t="s">
        <v>68</v>
      </c>
      <c r="AA105" t="s">
        <v>347</v>
      </c>
      <c r="AB105" t="s">
        <v>348</v>
      </c>
      <c r="AC105" t="s">
        <v>38</v>
      </c>
      <c r="AD105" t="s">
        <v>39</v>
      </c>
    </row>
    <row r="106" ht="409.5" spans="1:26">
      <c r="A106" t="s">
        <v>349</v>
      </c>
      <c r="B106" s="1" t="str">
        <f t="shared" si="14"/>
        <v>0</v>
      </c>
      <c r="C106" s="1" t="str">
        <f t="shared" si="15"/>
        <v>0</v>
      </c>
      <c r="D106" s="1" t="str">
        <f t="shared" si="16"/>
        <v>0</v>
      </c>
      <c r="E106" s="1">
        <f t="shared" si="17"/>
        <v>1</v>
      </c>
      <c r="F106" s="1" t="str">
        <f t="shared" si="18"/>
        <v>0</v>
      </c>
      <c r="G106" s="1" t="str">
        <f t="shared" si="19"/>
        <v>0</v>
      </c>
      <c r="H106" s="1" t="str">
        <f t="shared" si="20"/>
        <v>0</v>
      </c>
      <c r="I106" s="1">
        <f t="shared" si="11"/>
        <v>0</v>
      </c>
      <c r="J106" s="1" t="str">
        <f t="shared" si="21"/>
        <v>0</v>
      </c>
      <c r="K106" s="1" t="str">
        <f>IFERROR(IF(SEARCH(K$1,$A106),1,0),"0")</f>
        <v>0</v>
      </c>
      <c r="L106" s="1" t="str">
        <f>IFERROR(IF(SEARCH(L$1,$A106),1,0),"0")</f>
        <v>0</v>
      </c>
      <c r="M106" s="3">
        <v>0</v>
      </c>
      <c r="N106" t="s">
        <v>13</v>
      </c>
      <c r="O106" s="5">
        <v>44894</v>
      </c>
      <c r="P106" t="s">
        <v>124</v>
      </c>
      <c r="Q106" s="1" t="s">
        <v>350</v>
      </c>
      <c r="R106" s="6" t="str">
        <f t="shared" si="12"/>
        <v>We are hiring Data Consultant for large-scale and enterprise-level digital projects, involving Blockchain, Big Data, AI, Machine Learning, Cloud and the Latest Data Reporting and Management tools, providing great opportunities for you to upskill and build out your long-term career prospects within data. 
Apply now if you are interested to...
Make an impact on business by using data.
Develop your career path in Big Data/ Data Analyst domain
Gain exposure in working at enterprise-scale organizations
Work with young, fun and professional data talents 
Responsibilities:
Understand the business requirements and coordinate with different business units 
Handle data cleansing (basic ETL)
Create business insights and advocate improvements 
Perform data analysis , data visualization and report generation 
</v>
      </c>
      <c r="S106" s="3" t="str">
        <f t="shared" si="13"/>
        <v>Requirements:
Above 3 years of working experience 
Expereince in data visualization and data analysis 
Knowledge in building data framework
IT skills: SQL, Python, Power BI, Tableau etc...
Looking forward to seeing your applications and joining this team!</v>
      </c>
      <c r="U106" s="1" t="s">
        <v>53</v>
      </c>
      <c r="V106" s="8">
        <v>3</v>
      </c>
      <c r="W106" t="s">
        <v>100</v>
      </c>
      <c r="X106" t="s">
        <v>45</v>
      </c>
      <c r="Y106" t="s">
        <v>46</v>
      </c>
      <c r="Z106" t="s">
        <v>39</v>
      </c>
    </row>
    <row r="107" ht="409.5" spans="1:28">
      <c r="A107" t="s">
        <v>351</v>
      </c>
      <c r="B107" s="1" t="str">
        <f t="shared" si="14"/>
        <v>0</v>
      </c>
      <c r="C107" s="1" t="str">
        <f t="shared" si="15"/>
        <v>0</v>
      </c>
      <c r="D107" s="1" t="str">
        <f t="shared" si="16"/>
        <v>0</v>
      </c>
      <c r="E107" s="1" t="str">
        <f t="shared" si="17"/>
        <v>0</v>
      </c>
      <c r="F107" s="1" t="str">
        <f t="shared" si="18"/>
        <v>0</v>
      </c>
      <c r="G107" s="1" t="str">
        <f t="shared" si="19"/>
        <v>0</v>
      </c>
      <c r="H107" s="1">
        <f t="shared" si="20"/>
        <v>1</v>
      </c>
      <c r="I107" s="1">
        <f t="shared" si="11"/>
        <v>0</v>
      </c>
      <c r="J107" s="1" t="str">
        <f t="shared" si="21"/>
        <v>0</v>
      </c>
      <c r="K107" s="1" t="str">
        <f>IFERROR(IF(SEARCH(K$1,$A107),1,0),"0")</f>
        <v>0</v>
      </c>
      <c r="L107" s="1" t="str">
        <f>IFERROR(IF(SEARCH(L$1,$A107),1,0),"0")</f>
        <v>0</v>
      </c>
      <c r="M107" s="3">
        <v>0</v>
      </c>
      <c r="N107" t="s">
        <v>13</v>
      </c>
      <c r="O107" s="5">
        <v>44896</v>
      </c>
      <c r="P107" t="s">
        <v>352</v>
      </c>
      <c r="Q107" s="1" t="s">
        <v>353</v>
      </c>
      <c r="R107" s="6" t="str">
        <f t="shared" si="12"/>
        <v>Job Description
This position will be responsible for managing the project activities under Business Technology Solution (BTS) function, which is part of the Life and Health business line of Sun Life Hong Kong. This person will help to manage and prioritize all the initiative and projects on the pipeline under BTS function and face off the stakeholders to understand the business requirement and perform initial impact analysis. This person will also be responsible for compiling the initial business proposal entails the high-level requirement and scope, resource plan, costs and design of the solution. This person will have great opportunity to learn and master the core operation of a Life insurance business and understand the business context in various aspect.
Responsibilities
To coordinate internal and external resources, ensuring projects remain within scope, schedule, and defined budgets, in collaboration with project staff from various functional departments
Establish and maintain processes to manage scope over the project lifecycle, setting project quality and performance standards, and assessing and managing risk within, and across, multiple projects
Establish and maintain relationships with appropriate business stakeholders, providing day-to-day contact on project status
Working with the offshore Development team to gather the technical requirement and assess the effort based on complexity of the change.
Develop and maintain partnerships with key stakeholders
Monitor and assign resources appropriately to streamline project efficiency and maximize deliverable outputs
Report project outcomes and/or risks to the appropriate management channels as needed—escalating issues as necessary based on project work plans
Serve as thought leader for technical business processes, developing forward-thinking systems prototypes that promote increased efficiency and productivity on multiple levels
Partner with other stakeholder teams across business units (i.e., Operations, Product and other functions) to develop necessary analysis and documentation in a collaborative way, communicating effectively and efficiently with production, managerial, and executive teams
Evaluate, analyze, and communicate systems </v>
      </c>
      <c r="S107" s="3" t="str">
        <f t="shared" si="13"/>
        <v>requirements on a continuing basis, and maintain systems processes, including the delivery of regular status reports to all appropriate parties
Author and update internal and external documentation, and formally initiate and deliver requirements and documentation
Develop meaningful and lasting relationships with partners for optimized systems integration, and respond to questions and concerns from managers and executives with supporting analysis and recommendations
Requirement
Bachelor’s or Master’s degree in IT or Computer Science
Professional certification—including PMP/Scrum Master is added advantage
10+ years project management and business analysis experience
Hands-on experience with developing web technologies and software platforms for maximum usability
Proven success working with all levels of management
Strong written and verbal communication skills
Strong presentation skills
Previous success in producing deliverable software platforms
Strong attention to details and high awareness on deadlines and budgetary guidelines
High proficiency with SQL language and database management
Proven analytical abilities
Practical experience generating process documentation and reports
Excellent communicator with the ability to translate data into actionable insights
We offer 5-day work, attractive salary, MPF, group life and group medical insurance and excellent career development opportunities to the right candidate.
We are an equal opportunity employer and welcome applications from all qualified candidates. Application forms and resume will be kept for a period of 24 months after completion of the recruitment process. (All information will be held in strict confidence and only used for recruitment purpose).</v>
      </c>
      <c r="T107" t="s">
        <v>169</v>
      </c>
      <c r="U107" s="1" t="s">
        <v>173</v>
      </c>
      <c r="V107" s="11">
        <v>10</v>
      </c>
      <c r="W107" t="s">
        <v>35</v>
      </c>
      <c r="X107" t="s">
        <v>45</v>
      </c>
      <c r="Y107" t="s">
        <v>46</v>
      </c>
      <c r="Z107" t="s">
        <v>75</v>
      </c>
      <c r="AA107" t="s">
        <v>37</v>
      </c>
      <c r="AB107" t="s">
        <v>39</v>
      </c>
    </row>
    <row r="108" ht="409.5" spans="1:29">
      <c r="A108" t="s">
        <v>354</v>
      </c>
      <c r="B108" s="1" t="str">
        <f t="shared" si="14"/>
        <v>0</v>
      </c>
      <c r="C108" s="1" t="str">
        <f t="shared" si="15"/>
        <v>0</v>
      </c>
      <c r="D108" s="1" t="str">
        <f t="shared" si="16"/>
        <v>0</v>
      </c>
      <c r="E108" s="1" t="str">
        <f t="shared" si="17"/>
        <v>0</v>
      </c>
      <c r="F108" s="1" t="str">
        <f t="shared" si="18"/>
        <v>0</v>
      </c>
      <c r="G108" s="1" t="str">
        <f t="shared" si="19"/>
        <v>0</v>
      </c>
      <c r="H108" s="1" t="str">
        <f t="shared" si="20"/>
        <v>0</v>
      </c>
      <c r="I108" s="1">
        <f t="shared" si="11"/>
        <v>0</v>
      </c>
      <c r="J108" s="1" t="str">
        <f t="shared" si="21"/>
        <v>0</v>
      </c>
      <c r="K108" s="1" t="str">
        <f>IFERROR(IF(SEARCH(K$1,$A108),1,0),"0")</f>
        <v>0</v>
      </c>
      <c r="L108" s="1">
        <f>IFERROR(IF(SEARCH(L$1,$A108),1,0),"0")</f>
        <v>1</v>
      </c>
      <c r="M108" s="3">
        <v>0</v>
      </c>
      <c r="N108" t="s">
        <v>13</v>
      </c>
      <c r="O108" s="5">
        <v>44896</v>
      </c>
      <c r="P108" t="s">
        <v>236</v>
      </c>
      <c r="Q108" s="1" t="s">
        <v>355</v>
      </c>
      <c r="R108" s="6" t="str">
        <f t="shared" si="12"/>
        <v>Job Scope:
We have an exciting opportunity for a top candidate to join Global Sources as Data and Customer Insights Specialist. Reporting into the Manager, Customer Insights and Community Development as part of a robust team, you will play an important role in helping to develop Global Sources’ data management and customer insights strategy.
You will work with various business units to develop policies and procedures for our buyer databases. As well, you will support the Marketing Department in conducting customer insights activities to drive value across our online and offline businesses and to grow our buyer community.
Main Duties &amp; Responsibilities:
Assist manager to conduct qualitative and quantitative market research projects and provide action customer insight
Apply data mining and modeling techniques to analyze customer segmentation and customer behavior for buyer community development
Develop/use data-driven approaches for the purpose of generating business insight, addressing unanswered business issues
Keep abreast of competitor movement and industry trend
Develop, implement, and communicate procedures and policies for effective data management
Monitor database performance and identify problem areas
Guarantee adherence to legal and company regulations
Support other ad-hoc marketing project as assigned
 </v>
      </c>
      <c r="S108" s="3" t="str">
        <f t="shared" si="13"/>
        <v>Requirements:
Degree holder in marketing, psychology, statistics, or other related fields
At least 3-5 years’ experience in marketing, database management or analysis
Excellent communication and interpersonal skills
Experience from market research agency will be an advantage
Excellent marketing sense especially in B2B trading business and customer segmentation
An analytical mindset with superb communication skills
A proactive problem solver that able to break down complex problems and communicate in non-technical terms
Can work with minimal supervision and under pressure
Good command of English and Chinese (Cantonese and Mandarin)
Candidates with more experience may be considered for a senior specialist role
Interested parties please submit resume with current &amp; expected salary by email.
(Personal data collected will be used for recruitment purpose only.)</v>
      </c>
      <c r="U108" s="1" t="s">
        <v>71</v>
      </c>
      <c r="V108" s="8">
        <v>4</v>
      </c>
      <c r="W108" t="s">
        <v>35</v>
      </c>
      <c r="X108" t="s">
        <v>45</v>
      </c>
      <c r="Y108" t="s">
        <v>135</v>
      </c>
      <c r="Z108" t="s">
        <v>356</v>
      </c>
      <c r="AA108" t="s">
        <v>136</v>
      </c>
      <c r="AB108" t="s">
        <v>38</v>
      </c>
      <c r="AC108" t="s">
        <v>39</v>
      </c>
    </row>
    <row r="109" ht="390" spans="1:26">
      <c r="A109" t="s">
        <v>357</v>
      </c>
      <c r="B109" s="1" t="str">
        <f t="shared" si="14"/>
        <v>0</v>
      </c>
      <c r="C109" s="1" t="str">
        <f t="shared" si="15"/>
        <v>0</v>
      </c>
      <c r="D109" s="1" t="str">
        <f t="shared" si="16"/>
        <v>0</v>
      </c>
      <c r="E109" s="1">
        <f t="shared" si="17"/>
        <v>1</v>
      </c>
      <c r="F109" s="1" t="str">
        <f t="shared" si="18"/>
        <v>0</v>
      </c>
      <c r="G109" s="1" t="str">
        <f t="shared" si="19"/>
        <v>0</v>
      </c>
      <c r="H109" s="1" t="str">
        <f t="shared" si="20"/>
        <v>0</v>
      </c>
      <c r="I109" s="1">
        <f t="shared" si="11"/>
        <v>0</v>
      </c>
      <c r="J109" s="1">
        <f t="shared" si="21"/>
        <v>1</v>
      </c>
      <c r="K109" s="1" t="str">
        <f>IFERROR(IF(SEARCH(K$1,$A109),1,0),"0")</f>
        <v>0</v>
      </c>
      <c r="L109" s="1" t="str">
        <f>IFERROR(IF(SEARCH(L$1,$A109),1,0),"0")</f>
        <v>0</v>
      </c>
      <c r="M109" s="3">
        <v>0</v>
      </c>
      <c r="N109" t="s">
        <v>13</v>
      </c>
      <c r="O109" s="5">
        <v>44895</v>
      </c>
      <c r="P109" t="s">
        <v>81</v>
      </c>
      <c r="Q109" s="1" t="s">
        <v>358</v>
      </c>
      <c r="R109" s="6" t="str">
        <f t="shared" si="12"/>
        <v>Responsibilities:
Collaborate with business users and IT to perform data analysis / data mining to support business objectives such as marketing campaign management
Accountable for MIS campaign promotion design to deliver data analytic solution for a given use case or business problem statement
Develop algorithms and statistical predictive models to identify business challenges and opportunities, and support developing business strategies
Analyze structured and unstructured data, visualize findings, discover insights and propose new business models
Support the analytics data model maintenance and data asset management
Develop analytics reports and visualization dashboard for business monitoring and delivering insights
</v>
      </c>
      <c r="S109" s="3" t="str">
        <f t="shared" si="13"/>
        <v>Requirements:
Degree or above in Computer Science, Information Technology or relevant disciplines
3 years' experience relating toMIS marketing campaign management, proficiency in SAS and SQL
Banking, Financial Services or FinTech industry experience preferred
Experience in modern analysis methods and skillful in analytically oriented programming languages such as Python, R
Knowledge in data visualization reporting tools such as Tableau
Strong analytical mindset and problem-solving skills with strong attention to details
Excellent communication and presentation skills
Good command of written and spoken English, Chinese (including Putonghua)
Less working experience would be considered as junior data analyst</v>
      </c>
      <c r="T109" t="s">
        <v>52</v>
      </c>
      <c r="U109" s="1" t="s">
        <v>53</v>
      </c>
      <c r="V109" s="8">
        <v>3</v>
      </c>
      <c r="W109" t="s">
        <v>35</v>
      </c>
      <c r="X109" t="s">
        <v>85</v>
      </c>
      <c r="Y109" t="s">
        <v>46</v>
      </c>
      <c r="Z109" t="s">
        <v>39</v>
      </c>
    </row>
    <row r="110" ht="315" spans="1:28">
      <c r="A110" t="s">
        <v>359</v>
      </c>
      <c r="B110" s="1" t="str">
        <f t="shared" si="14"/>
        <v>0</v>
      </c>
      <c r="C110" s="1" t="str">
        <f t="shared" si="15"/>
        <v>0</v>
      </c>
      <c r="D110" s="1" t="str">
        <f t="shared" si="16"/>
        <v>0</v>
      </c>
      <c r="E110" s="1" t="str">
        <f t="shared" si="17"/>
        <v>0</v>
      </c>
      <c r="F110" s="1" t="str">
        <f t="shared" si="18"/>
        <v>0</v>
      </c>
      <c r="G110" s="1" t="str">
        <f t="shared" si="19"/>
        <v>0</v>
      </c>
      <c r="H110" s="1" t="str">
        <f t="shared" si="20"/>
        <v>0</v>
      </c>
      <c r="I110" s="1">
        <f t="shared" si="11"/>
        <v>0</v>
      </c>
      <c r="J110" s="1" t="str">
        <f t="shared" si="21"/>
        <v>0</v>
      </c>
      <c r="K110" s="1" t="str">
        <f>IFERROR(IF(SEARCH(K$1,$A110),1,0),"0")</f>
        <v>0</v>
      </c>
      <c r="L110" s="1" t="str">
        <f>IFERROR(IF(SEARCH(L$1,$A110),1,0),"0")</f>
        <v>0</v>
      </c>
      <c r="M110" s="3">
        <v>1</v>
      </c>
      <c r="N110" t="s">
        <v>360</v>
      </c>
      <c r="O110" s="5">
        <v>44895</v>
      </c>
      <c r="P110" t="s">
        <v>12</v>
      </c>
      <c r="Q110" s="1" t="s">
        <v>361</v>
      </c>
      <c r="R110" s="6" t="str">
        <f t="shared" si="12"/>
        <v>Our client, is now looking for captioned position to join within their team. 
Job Description:
To provide day-to-day IT related support
Provision of helpdesk service and technical support for PC and server system
Provide server-side support, troubleshoot issues, and vendor escalation
Daily server operations, network maintenance and monitoring
Server &amp; network device configuration and documentation
To perform regular monitoring and maintenance on firewalls, networks, servers, storage health checks
</v>
      </c>
      <c r="S110" s="3" t="str">
        <f t="shared" si="13"/>
        <v>Requirement:
Higher Diploma/ Associate Degree/ Degree in Information Technology, Computer Science, or related disciplines
1-5 years' experience in technical support/ helpdesk support/ system administration/ network/ security or related area
Hands-on experience in Windows Server/ Linux Server is preferred
Experience in PC LAN/ Web administration/ Firewall administration/ TCP/IP is preferred
Experience in Network/ Microsoft Active Directory Administration/ Lotus Notes is preferred
Experience in Database administration/ Anti-Virus Technology is preferred
Fresh graduate will be considered</v>
      </c>
      <c r="T110" t="s">
        <v>63</v>
      </c>
      <c r="U110" s="1" t="s">
        <v>362</v>
      </c>
      <c r="V110" s="8">
        <v>3</v>
      </c>
      <c r="W110" t="s">
        <v>35</v>
      </c>
      <c r="X110" t="s">
        <v>92</v>
      </c>
      <c r="Y110" t="s">
        <v>46</v>
      </c>
      <c r="Z110" t="s">
        <v>307</v>
      </c>
      <c r="AA110" t="s">
        <v>37</v>
      </c>
      <c r="AB110" t="s">
        <v>39</v>
      </c>
    </row>
    <row r="111" ht="255" spans="1:28">
      <c r="A111" t="s">
        <v>363</v>
      </c>
      <c r="B111" s="1" t="str">
        <f t="shared" si="14"/>
        <v>0</v>
      </c>
      <c r="C111" s="1" t="str">
        <f t="shared" si="15"/>
        <v>0</v>
      </c>
      <c r="D111" s="1" t="str">
        <f t="shared" si="16"/>
        <v>0</v>
      </c>
      <c r="E111" s="1" t="str">
        <f t="shared" si="17"/>
        <v>0</v>
      </c>
      <c r="F111" s="1" t="str">
        <f t="shared" si="18"/>
        <v>0</v>
      </c>
      <c r="G111" s="1" t="str">
        <f t="shared" si="19"/>
        <v>0</v>
      </c>
      <c r="H111" s="1" t="str">
        <f t="shared" si="20"/>
        <v>0</v>
      </c>
      <c r="I111" s="1">
        <f t="shared" si="11"/>
        <v>0</v>
      </c>
      <c r="J111" s="1" t="str">
        <f t="shared" si="21"/>
        <v>0</v>
      </c>
      <c r="K111" s="1" t="str">
        <f>IFERROR(IF(SEARCH(K$1,$A111),1,0),"0")</f>
        <v>0</v>
      </c>
      <c r="L111" s="1" t="str">
        <f>IFERROR(IF(SEARCH(L$1,$A111),1,0),"0")</f>
        <v>0</v>
      </c>
      <c r="M111" s="3">
        <v>1</v>
      </c>
      <c r="N111" t="s">
        <v>364</v>
      </c>
      <c r="O111" s="5">
        <v>44895</v>
      </c>
      <c r="P111" t="s">
        <v>12</v>
      </c>
      <c r="Q111" s="1" t="s">
        <v>365</v>
      </c>
      <c r="R111" s="6" t="str">
        <f t="shared" si="12"/>
        <v>Our client is a highly reputable, innovative SaaS Start-up who is supported by world class venture capital. While the team is growing globally, the firm is looking for a machine learning engineer to work closely with the Software Development and Product teams. This individual will strike to deploy new features using cutting-edge technology.
This opportunity will be great for those who are experienced in product development. The company is developing new products tailored to market needs.
</v>
      </c>
      <c r="S111" s="3" t="str">
        <f t="shared" si="13"/>
        <v>Requirements:
2+ years' experience in Machine Learning development, especially in NLP 
Ability to narrow down on technology and design choices
Experience and knowledge in product deployment with Dock or Kubernetes
Active contribution to open-source community, including Github, Stack Overflow
Strong in chatbot, NLP or text mining fields
Experience in cloud computing like Google Cloud and AWS is a big PLUS
If you would like to find out more, please submit your CV or call us on 3619 9860 for a confidential discussion.</v>
      </c>
      <c r="U111" s="1" t="s">
        <v>84</v>
      </c>
      <c r="V111" s="8">
        <v>2</v>
      </c>
      <c r="W111" t="s">
        <v>100</v>
      </c>
      <c r="X111" t="s">
        <v>45</v>
      </c>
      <c r="Y111" t="s">
        <v>46</v>
      </c>
      <c r="Z111" t="s">
        <v>74</v>
      </c>
      <c r="AA111" t="s">
        <v>75</v>
      </c>
      <c r="AB111" t="s">
        <v>39</v>
      </c>
    </row>
    <row r="112" ht="285" spans="1:28">
      <c r="A112" t="s">
        <v>366</v>
      </c>
      <c r="B112" s="1" t="str">
        <f t="shared" si="14"/>
        <v>0</v>
      </c>
      <c r="C112" s="1" t="str">
        <f t="shared" si="15"/>
        <v>0</v>
      </c>
      <c r="D112" s="1" t="str">
        <f t="shared" si="16"/>
        <v>0</v>
      </c>
      <c r="E112" s="1" t="str">
        <f t="shared" si="17"/>
        <v>0</v>
      </c>
      <c r="F112" s="1" t="str">
        <f t="shared" si="18"/>
        <v>0</v>
      </c>
      <c r="G112" s="1">
        <f t="shared" si="19"/>
        <v>1</v>
      </c>
      <c r="H112" s="1" t="str">
        <f t="shared" si="20"/>
        <v>0</v>
      </c>
      <c r="I112" s="1">
        <f t="shared" si="11"/>
        <v>1</v>
      </c>
      <c r="J112" s="1" t="str">
        <f t="shared" si="21"/>
        <v>0</v>
      </c>
      <c r="K112" s="1" t="str">
        <f>IFERROR(IF(SEARCH(K$1,$A112),1,0),"0")</f>
        <v>0</v>
      </c>
      <c r="L112" s="1" t="str">
        <f>IFERROR(IF(SEARCH(L$1,$A112),1,0),"0")</f>
        <v>0</v>
      </c>
      <c r="M112" s="3">
        <v>0</v>
      </c>
      <c r="N112" t="s">
        <v>367</v>
      </c>
      <c r="O112" s="5">
        <v>44895</v>
      </c>
      <c r="P112" t="s">
        <v>12</v>
      </c>
      <c r="Q112" s="1" t="s">
        <v>368</v>
      </c>
      <c r="R112" s="6" t="str">
        <f t="shared" si="12"/>
        <v>Our client, is now looking for different levels of developer roles to join their technical development teams.
Job Description:
Participate in the full development lifecycle: requirements gathering, analysis, web/ system/ mobile apps design and development, testing and maintenance
Develop, enhance, and provide supports to existing systems and applications
Prepare and conduct various stages of testing including unit test, integration test, system test, load test etc.
</v>
      </c>
      <c r="S112" s="3" t="str">
        <f t="shared" si="13"/>
        <v>Requirement:
Higher Diploma/ Associate Degree/ Degree in Computer Science, Information Technology or other disciplines                                                                                           
Experience/ knowledge in one of the followings:
These are the general requirements only, candidate who fulfils SOME of the experience below are qualified to apply, NOT need to all:
Mobile application development on iOS platform/Android platform
Web Application development using Java, ReactJS , JavaScript, HTML/CSS, JavaScript, ASP.NET, C# etc.
Front-end frameworks such as Angular, Bootstrap or React
Development with NodeJS / JavaScript / TypeScript
Candidates with 4 years of experience or above will be considered as Analyst Programmer
2 years of experience or above will be considered as Programmer
Fresh graduate will be considered as Junior Programmer</v>
      </c>
      <c r="T112" t="s">
        <v>63</v>
      </c>
      <c r="U112" s="1" t="s">
        <v>57</v>
      </c>
      <c r="V112" s="8">
        <v>4</v>
      </c>
      <c r="W112" t="s">
        <v>35</v>
      </c>
      <c r="X112" t="s">
        <v>92</v>
      </c>
      <c r="Y112" t="s">
        <v>46</v>
      </c>
      <c r="Z112" t="s">
        <v>307</v>
      </c>
      <c r="AA112" t="s">
        <v>37</v>
      </c>
      <c r="AB112" t="s">
        <v>39</v>
      </c>
    </row>
    <row r="113" ht="210" spans="1:28">
      <c r="A113" t="s">
        <v>369</v>
      </c>
      <c r="B113" s="1" t="str">
        <f t="shared" si="14"/>
        <v>0</v>
      </c>
      <c r="C113" s="1" t="str">
        <f t="shared" si="15"/>
        <v>0</v>
      </c>
      <c r="D113" s="1" t="str">
        <f t="shared" si="16"/>
        <v>0</v>
      </c>
      <c r="E113" s="1" t="str">
        <f t="shared" si="17"/>
        <v>0</v>
      </c>
      <c r="F113" s="1">
        <f t="shared" si="18"/>
        <v>1</v>
      </c>
      <c r="G113" s="1" t="str">
        <f t="shared" si="19"/>
        <v>0</v>
      </c>
      <c r="H113" s="1" t="str">
        <f t="shared" si="20"/>
        <v>0</v>
      </c>
      <c r="I113" s="1">
        <f t="shared" si="11"/>
        <v>1</v>
      </c>
      <c r="J113" s="1" t="str">
        <f t="shared" si="21"/>
        <v>0</v>
      </c>
      <c r="K113" s="1" t="str">
        <f>IFERROR(IF(SEARCH(K$1,$A113),1,0),"0")</f>
        <v>0</v>
      </c>
      <c r="L113" s="1" t="str">
        <f>IFERROR(IF(SEARCH(L$1,$A113),1,0),"0")</f>
        <v>0</v>
      </c>
      <c r="M113" s="3">
        <v>0</v>
      </c>
      <c r="N113" t="s">
        <v>13</v>
      </c>
      <c r="O113" s="5">
        <v>44895</v>
      </c>
      <c r="P113" t="s">
        <v>15</v>
      </c>
      <c r="Q113" s="1" t="s">
        <v>370</v>
      </c>
      <c r="R113" s="6" t="str">
        <f t="shared" si="12"/>
        <v>Responsibilities:
Gather and interpret business and user requirement for data analytic project
Deliver the design and implementation of data visualization, data modelling, and dashboard building
Troubleshoot issues on dashboard / report
Working with stakeholders in projects closely 
You are required:
</v>
      </c>
      <c r="S113" s="3" t="str">
        <f t="shared" si="13"/>
        <v>Degree Holder in Statistics, Data Science, Mathematics, Computer Science or related disciplines
Hands-on experience in SQL is a must
At least 2 years working experience in ETL or Data Mining
Technical experience in Tableau or Power BI would be an advantage BUT essential
Tableau Certification is a plus
Less experience will be consider as Data Analyst
Interested parties please send full resume in MS WORD format stating current salary, expected salary and availability to CV@ ActonCL.com
www.ActonCL.com Unit 2302, 23/F, New World Tower 1, 18 Queen's Road Central. Hong Kong
All information received will be kept in strict confidence and only for employment-related purposes.</v>
      </c>
      <c r="T113" t="s">
        <v>52</v>
      </c>
      <c r="U113" s="1" t="s">
        <v>84</v>
      </c>
      <c r="V113" s="8">
        <v>2</v>
      </c>
      <c r="W113" t="s">
        <v>100</v>
      </c>
      <c r="X113" t="s">
        <v>45</v>
      </c>
      <c r="Y113" t="s">
        <v>46</v>
      </c>
      <c r="Z113" t="s">
        <v>64</v>
      </c>
      <c r="AA113" t="s">
        <v>140</v>
      </c>
      <c r="AB113" t="s">
        <v>39</v>
      </c>
    </row>
    <row r="114" ht="375" spans="1:28">
      <c r="A114" t="s">
        <v>371</v>
      </c>
      <c r="B114" s="1" t="str">
        <f t="shared" si="14"/>
        <v>0</v>
      </c>
      <c r="C114" s="1" t="str">
        <f t="shared" si="15"/>
        <v>0</v>
      </c>
      <c r="D114" s="1" t="str">
        <f t="shared" si="16"/>
        <v>0</v>
      </c>
      <c r="E114" s="1" t="str">
        <f t="shared" si="17"/>
        <v>0</v>
      </c>
      <c r="F114" s="1" t="str">
        <f t="shared" si="18"/>
        <v>0</v>
      </c>
      <c r="G114" s="1" t="str">
        <f t="shared" si="19"/>
        <v>0</v>
      </c>
      <c r="H114" s="1" t="str">
        <f t="shared" si="20"/>
        <v>0</v>
      </c>
      <c r="I114" s="1">
        <f t="shared" si="11"/>
        <v>0</v>
      </c>
      <c r="J114" s="1" t="str">
        <f t="shared" si="21"/>
        <v>0</v>
      </c>
      <c r="K114" s="1" t="str">
        <f>IFERROR(IF(SEARCH(K$1,$A114),1,0),"0")</f>
        <v>0</v>
      </c>
      <c r="L114" s="1" t="str">
        <f>IFERROR(IF(SEARCH(L$1,$A114),1,0),"0")</f>
        <v>0</v>
      </c>
      <c r="M114" s="3">
        <v>1</v>
      </c>
      <c r="N114" t="s">
        <v>372</v>
      </c>
      <c r="O114" s="5">
        <v>44895</v>
      </c>
      <c r="P114" t="s">
        <v>373</v>
      </c>
      <c r="Q114" s="1" t="s">
        <v>374</v>
      </c>
      <c r="R114" s="6" t="str">
        <f t="shared" si="12"/>
        <v>Our client is a leading IT service and consulting company across global. Currently they are looking for a Database Administrator (Banking) to join their team, and mainly provide DB services for banking clients.
Responsibilities
Database and system administration including installation, performance tuning, capacity planning and security administration
Provide database maintenance management including evaluation of new releases and patches
7x24 technical support (rotational on-call) for the database environment
Develop plans and technical documentation for infrastructure and operation
Coordinate database projects with tender and solution design
Requirements
</v>
      </c>
      <c r="S114" s="3" t="str">
        <f t="shared" si="13"/>
        <v>Degree in Computer Science or related disciplines
Minimum 5 years workexperience in IT , including 2 years in Database Administration
Experience on RDBMS (e.g. Oracle, Sybase and DB2), database design, DB monitoring and tuning, DB patching and version upgrade
Preferred hands-on experiences DB account/role privileges setup, DB security and audit configuration
Proficient in English and Chinese</v>
      </c>
      <c r="T114" t="s">
        <v>52</v>
      </c>
      <c r="U114" s="1" t="s">
        <v>34</v>
      </c>
      <c r="V114" s="8">
        <v>5</v>
      </c>
      <c r="W114" t="s">
        <v>35</v>
      </c>
      <c r="X114" t="s">
        <v>45</v>
      </c>
      <c r="Y114" t="s">
        <v>46</v>
      </c>
      <c r="Z114" t="s">
        <v>64</v>
      </c>
      <c r="AA114" t="s">
        <v>375</v>
      </c>
      <c r="AB114" t="s">
        <v>39</v>
      </c>
    </row>
    <row r="115" ht="240" spans="1:26">
      <c r="A115" t="s">
        <v>376</v>
      </c>
      <c r="B115" s="1" t="str">
        <f t="shared" si="14"/>
        <v>0</v>
      </c>
      <c r="C115" s="1" t="str">
        <f t="shared" si="15"/>
        <v>0</v>
      </c>
      <c r="D115" s="1" t="str">
        <f t="shared" si="16"/>
        <v>0</v>
      </c>
      <c r="E115" s="1">
        <f t="shared" si="17"/>
        <v>1</v>
      </c>
      <c r="F115" s="1" t="str">
        <f t="shared" si="18"/>
        <v>0</v>
      </c>
      <c r="G115" s="1" t="str">
        <f t="shared" si="19"/>
        <v>0</v>
      </c>
      <c r="H115" s="1" t="str">
        <f t="shared" si="20"/>
        <v>0</v>
      </c>
      <c r="I115" s="1">
        <f t="shared" si="11"/>
        <v>0</v>
      </c>
      <c r="J115" s="1" t="str">
        <f t="shared" si="21"/>
        <v>0</v>
      </c>
      <c r="K115" s="1" t="str">
        <f>IFERROR(IF(SEARCH(K$1,$A115),1,0),"0")</f>
        <v>0</v>
      </c>
      <c r="L115" s="1" t="str">
        <f>IFERROR(IF(SEARCH(L$1,$A115),1,0),"0")</f>
        <v>0</v>
      </c>
      <c r="M115" s="3">
        <v>0</v>
      </c>
      <c r="N115" t="s">
        <v>13</v>
      </c>
      <c r="O115" s="5">
        <v>44893</v>
      </c>
      <c r="P115" t="s">
        <v>32</v>
      </c>
      <c r="Q115" s="1" t="s">
        <v>377</v>
      </c>
      <c r="R115" s="6" t="str">
        <f t="shared" si="12"/>
        <v>Interview will be held by online
Job duties
Gather and interpret business and user requirement for data analytic project
Deliver the design and implementation of data visualization, data modelling, and dashboard building
Troubleshoot issues on dashboard / report
Working with stakeholders in projects closely
Job Requirements
</v>
      </c>
      <c r="S115" s="3" t="str">
        <f t="shared" si="13"/>
        <v>Degree Holder in Data Science, Computer Science or related disciplines
4-6 years of experience in Data Analyst / Data Engineer (Less experience will be consider as Data Analyst but we more prefer Senior Talents)
Tableau Certification is a must
Knowledge Tableau or Power BI is a must
Knowledge SQL is a must
Knowledge on using cloud data analysis tools or machine learning would be an advantage</v>
      </c>
      <c r="U115" s="1" t="s">
        <v>378</v>
      </c>
      <c r="V115" s="8">
        <v>5</v>
      </c>
      <c r="W115" t="s">
        <v>35</v>
      </c>
      <c r="X115" t="s">
        <v>85</v>
      </c>
      <c r="Y115" t="s">
        <v>46</v>
      </c>
      <c r="Z115" t="s">
        <v>39</v>
      </c>
    </row>
    <row r="116" ht="409.5" spans="1:26">
      <c r="A116" t="s">
        <v>379</v>
      </c>
      <c r="B116" s="1" t="str">
        <f t="shared" si="14"/>
        <v>0</v>
      </c>
      <c r="C116" s="1" t="str">
        <f t="shared" si="15"/>
        <v>0</v>
      </c>
      <c r="D116" s="1" t="str">
        <f t="shared" si="16"/>
        <v>0</v>
      </c>
      <c r="E116" s="1">
        <f t="shared" si="17"/>
        <v>1</v>
      </c>
      <c r="F116" s="1" t="str">
        <f t="shared" si="18"/>
        <v>0</v>
      </c>
      <c r="G116" s="1" t="str">
        <f t="shared" si="19"/>
        <v>0</v>
      </c>
      <c r="H116" s="1" t="str">
        <f t="shared" si="20"/>
        <v>0</v>
      </c>
      <c r="I116" s="1">
        <f t="shared" si="11"/>
        <v>0</v>
      </c>
      <c r="J116" s="1" t="str">
        <f t="shared" si="21"/>
        <v>0</v>
      </c>
      <c r="K116" s="1" t="str">
        <f>IFERROR(IF(SEARCH(K$1,$A116),1,0),"0")</f>
        <v>0</v>
      </c>
      <c r="L116" s="1" t="str">
        <f>IFERROR(IF(SEARCH(L$1,$A116),1,0),"0")</f>
        <v>0</v>
      </c>
      <c r="M116" s="3">
        <v>0</v>
      </c>
      <c r="N116" t="s">
        <v>13</v>
      </c>
      <c r="O116" s="5">
        <v>44894</v>
      </c>
      <c r="P116" t="s">
        <v>119</v>
      </c>
      <c r="Q116" s="1" t="s">
        <v>380</v>
      </c>
      <c r="R116" s="6" t="str">
        <f t="shared" si="12"/>
        <v>Job Description
Global banking, insurance and property MNCs in Hong Kong are scaling up their data initiatives and hiring skilled data analysts to optimize their reporting and dashboarding practices. These are exciting projects involving big data, AI/machine learning, cloud and the latest data reporting and management tools, providing great opportunities for candidates to upskill and build out their long-term career prospects within data. 
If you are interested to develop you career path in Big Data/ Data Analyst domain and gain exposure in working at enterprise-scale organizations, this is the opportunity for you!
Responsibilities:
● Handle data compilation and build data report 
● Perform data analysis on customer metrics
● Work with business team to understand product performance and identify
opportunities based on analysis
● Monitor and analyze business performance
● Liaise with business and technical teams, design data tracking requirement
and conduct data validation
</v>
      </c>
      <c r="S116" s="3" t="str">
        <f t="shared" si="13"/>
        <v>Requirements:
● 5+ years’ working experience 
● Prior experience generating reports in a corporate environment 
● Proficiency in Excel, SQL, or other programming and NLP related tools
● Analytical, attentive to details and well organized
● Good command of spoken Cantonese</v>
      </c>
      <c r="T116" t="s">
        <v>52</v>
      </c>
      <c r="U116" s="1" t="s">
        <v>34</v>
      </c>
      <c r="V116" s="8">
        <v>5</v>
      </c>
      <c r="W116" t="s">
        <v>35</v>
      </c>
      <c r="X116" t="s">
        <v>85</v>
      </c>
      <c r="Y116" t="s">
        <v>46</v>
      </c>
      <c r="Z116" t="s">
        <v>39</v>
      </c>
    </row>
    <row r="117" ht="409.5" spans="1:29">
      <c r="A117" t="s">
        <v>381</v>
      </c>
      <c r="B117" s="1" t="str">
        <f t="shared" si="14"/>
        <v>0</v>
      </c>
      <c r="C117" s="1" t="str">
        <f t="shared" si="15"/>
        <v>0</v>
      </c>
      <c r="D117" s="1" t="str">
        <f t="shared" si="16"/>
        <v>0</v>
      </c>
      <c r="E117" s="1" t="str">
        <f t="shared" si="17"/>
        <v>0</v>
      </c>
      <c r="F117" s="1" t="str">
        <f t="shared" si="18"/>
        <v>0</v>
      </c>
      <c r="G117" s="1" t="str">
        <f t="shared" si="19"/>
        <v>0</v>
      </c>
      <c r="H117" s="1" t="str">
        <f t="shared" si="20"/>
        <v>0</v>
      </c>
      <c r="I117" s="1">
        <f t="shared" si="11"/>
        <v>0</v>
      </c>
      <c r="J117" s="1" t="str">
        <f t="shared" si="21"/>
        <v>0</v>
      </c>
      <c r="K117" s="1" t="str">
        <f>IFERROR(IF(SEARCH(K$1,$A117),1,0),"0")</f>
        <v>0</v>
      </c>
      <c r="L117" s="1">
        <f>IFERROR(IF(SEARCH(L$1,$A117),1,0),"0")</f>
        <v>1</v>
      </c>
      <c r="M117" s="3">
        <v>0</v>
      </c>
      <c r="N117" t="s">
        <v>13</v>
      </c>
      <c r="O117" s="5">
        <v>44895</v>
      </c>
      <c r="P117" t="s">
        <v>15</v>
      </c>
      <c r="Q117" s="1" t="s">
        <v>382</v>
      </c>
      <c r="R117" s="6" t="str">
        <f t="shared" si="12"/>
        <v>One of the leading property developers is looking for a CRM Analyst to join their team. They are currently seeking for talents with strong analytical skill and successful customer acquisition experience. If you are a candidate with relevant experience and hoping to join a sizeable team with promising exposure then this is an excellent role for you!
Job Descriptions:
Develop and execute full cycle of CRM marketing including promotion campaign and automation
Monitor and review loyalty program campaign performance to enhance the effectiveness
Work collaboratively with internal &amp; external stakeholders for the development of CRM system
Analysis of customer behaviors to drive success member acquisition, engagement and communication activities
Conduct market research to obtain marketing intelligence, and support the development of member engagement
Assist in ad hoc duties as assigned
Job </v>
      </c>
      <c r="S117" s="3" t="str">
        <f t="shared" si="13"/>
        <v>Requirements:
Bachelor Degree in Marketing, Communications or any related discipline
Minimum 1 year relevant experience in CRM, loyalty program management, preferably in property or hospitality industry
Agency background is welcomed
Creative mindset and high numeric sensitivity
Good team player with strong analytical, statistical and project management skill
Excellent communication skill in both spoken and written English and Chinese
Job Offer:
Medical and dental insurance
Performance bonus
Promising career exposure</v>
      </c>
      <c r="T117" t="s">
        <v>52</v>
      </c>
      <c r="U117" s="1" t="s">
        <v>208</v>
      </c>
      <c r="V117" s="8">
        <v>1</v>
      </c>
      <c r="W117" t="s">
        <v>35</v>
      </c>
      <c r="X117" t="s">
        <v>45</v>
      </c>
      <c r="Y117" t="s">
        <v>46</v>
      </c>
      <c r="Z117" t="s">
        <v>47</v>
      </c>
      <c r="AA117" t="s">
        <v>383</v>
      </c>
      <c r="AB117" t="s">
        <v>136</v>
      </c>
      <c r="AC117" t="s">
        <v>39</v>
      </c>
    </row>
    <row r="118" ht="409.5" spans="1:28">
      <c r="A118" t="s">
        <v>384</v>
      </c>
      <c r="B118" s="1" t="str">
        <f t="shared" si="14"/>
        <v>0</v>
      </c>
      <c r="C118" s="1" t="str">
        <f t="shared" si="15"/>
        <v>0</v>
      </c>
      <c r="D118" s="1" t="str">
        <f t="shared" si="16"/>
        <v>0</v>
      </c>
      <c r="E118" s="1" t="str">
        <f t="shared" si="17"/>
        <v>0</v>
      </c>
      <c r="F118" s="1" t="str">
        <f t="shared" si="18"/>
        <v>0</v>
      </c>
      <c r="G118" s="1" t="str">
        <f t="shared" si="19"/>
        <v>0</v>
      </c>
      <c r="H118" s="1" t="str">
        <f t="shared" si="20"/>
        <v>0</v>
      </c>
      <c r="I118" s="1">
        <f t="shared" si="11"/>
        <v>0</v>
      </c>
      <c r="J118" s="1">
        <f t="shared" si="21"/>
        <v>1</v>
      </c>
      <c r="K118" s="1" t="str">
        <f>IFERROR(IF(SEARCH(K$1,$A118),1,0),"0")</f>
        <v>0</v>
      </c>
      <c r="L118" s="1" t="str">
        <f>IFERROR(IF(SEARCH(L$1,$A118),1,0),"0")</f>
        <v>0</v>
      </c>
      <c r="M118" s="3">
        <v>0</v>
      </c>
      <c r="N118" t="s">
        <v>13</v>
      </c>
      <c r="O118" s="5">
        <v>44894</v>
      </c>
      <c r="P118" t="s">
        <v>15</v>
      </c>
      <c r="Q118" s="1" t="s">
        <v>385</v>
      </c>
      <c r="R118" s="6" t="str">
        <f t="shared" si="12"/>
        <v>Our client, one of the leading Information Technology companies, is looking for high calibres to join their winning team:
Responsibilities:
Work with stakeholders throughout the organization to identify opportunities for leveraging company data to drive business solutions.
Mine and analyze data from company databases to drive optimization and improvement of product development, marketing techniques and business strategies.
Assess the effectiveness and accuracy of new data sources and data gathering techniques.
Translate unstructured business questions into quantitative problems
Provide advanced analytics support and advise on appropriate analytical models based on available data, technology and platform
Anticipate needs and lead implementation of capabilities such as data modelling, algorithms, new technology &amp; partners
</v>
      </c>
      <c r="S118" s="3" t="str">
        <f t="shared" si="13"/>
        <v>Requirements:
Bachelor’s degree in Computer Science, Econometrics, Mathematics, Operation Research, Statistics or related disciplines.
Minimum 3-5 years’ work experience in data science with proven track record of leveraging large amount of data to drive significant business impact.
Experience working with and creating data architectures.
Knowledge of a variety of machine learning techniques (clustering, decision tree learning, artificial neural networks, etc.) and their real-world advantages/drawbacks.
Job Offer:
Leading IT company, friendly cutlure and nice teamates
Attractive salary package
5 days work
Career development opportunities
Stable working environment and working hours
Medical insurance, Dental insurance
Discretionary bonus, double pay
Other attractive benefits</v>
      </c>
      <c r="U118" s="1" t="s">
        <v>71</v>
      </c>
      <c r="V118" s="8">
        <v>4</v>
      </c>
      <c r="W118" t="s">
        <v>35</v>
      </c>
      <c r="X118" t="s">
        <v>45</v>
      </c>
      <c r="Y118" t="s">
        <v>46</v>
      </c>
      <c r="Z118" t="s">
        <v>74</v>
      </c>
      <c r="AA118" t="s">
        <v>75</v>
      </c>
      <c r="AB118" t="s">
        <v>39</v>
      </c>
    </row>
    <row r="119" ht="409.5" spans="1:29">
      <c r="A119" t="s">
        <v>386</v>
      </c>
      <c r="B119" s="1" t="str">
        <f t="shared" si="14"/>
        <v>0</v>
      </c>
      <c r="C119" s="1" t="str">
        <f t="shared" si="15"/>
        <v>0</v>
      </c>
      <c r="D119" s="1" t="str">
        <f t="shared" si="16"/>
        <v>0</v>
      </c>
      <c r="E119" s="1" t="str">
        <f t="shared" si="17"/>
        <v>0</v>
      </c>
      <c r="F119" s="1" t="str">
        <f t="shared" si="18"/>
        <v>0</v>
      </c>
      <c r="G119" s="1" t="str">
        <f t="shared" si="19"/>
        <v>0</v>
      </c>
      <c r="H119" s="1">
        <f t="shared" si="20"/>
        <v>1</v>
      </c>
      <c r="I119" s="1">
        <f t="shared" si="11"/>
        <v>0</v>
      </c>
      <c r="J119" s="1" t="str">
        <f t="shared" si="21"/>
        <v>0</v>
      </c>
      <c r="K119" s="1" t="str">
        <f>IFERROR(IF(SEARCH(K$1,$A119),1,0),"0")</f>
        <v>0</v>
      </c>
      <c r="L119" s="1" t="str">
        <f>IFERROR(IF(SEARCH(L$1,$A119),1,0),"0")</f>
        <v>0</v>
      </c>
      <c r="M119" s="3">
        <v>0</v>
      </c>
      <c r="N119" t="s">
        <v>13</v>
      </c>
      <c r="O119" s="5">
        <v>44895</v>
      </c>
      <c r="P119" t="s">
        <v>15</v>
      </c>
      <c r="Q119" s="1" t="s">
        <v>387</v>
      </c>
      <c r="R119" s="6" t="str">
        <f t="shared" si="12"/>
        <v>One of the leading property developers is looking for an Assistant Digital Experience Manager to join their team. They are currently seeking for an innovative talent with digital journey design experience. If you are a candidate with relevant experience and hoping to join a sizeable team with promising exposure then this is an excellent role for you!
Job Descriptions:
Plan and execute CRM and customer lifecycle management strategy
Work collaboratively with internal teams to set up a clear roadmap and achieve the customer retention and loyalty project goals
Provide insight on loyalty marketing campaign and optimize customer experience for both offline and digital journey
Develop analytical solutions based on customer behavior and satisfaction
Conduct market research of design trends and communicate with UI/UX designer for the implementation of design innovations
Prepare regular data performance reports for management review
Assist in ad hoc duties as assigned
Job </v>
      </c>
      <c r="S119" s="3" t="str">
        <f t="shared" si="13"/>
        <v>Requirements:
Bachelor Degree in Marketing, Business Administrations or any related discipline
Minimum 3 years relevant experience in loyalty marketing, CRM or customer analytics, preferably from property or hospitality industries
Solid knowledge of customer journey and UI/UX design, and familiar with digital analytics tools
Proactive, customer-centric, strong in analytical and project management skill
Excellent communication skill in both spoken and written English and Chinese
Agency background is welcomed
Job Offer
Medical and dental insurance
Performance bonus
Promising career exposure</v>
      </c>
      <c r="T119" t="s">
        <v>169</v>
      </c>
      <c r="U119" s="1" t="s">
        <v>53</v>
      </c>
      <c r="V119" s="8">
        <v>3</v>
      </c>
      <c r="W119" t="s">
        <v>35</v>
      </c>
      <c r="X119" t="s">
        <v>45</v>
      </c>
      <c r="Y119" t="s">
        <v>46</v>
      </c>
      <c r="Z119" t="s">
        <v>388</v>
      </c>
      <c r="AA119" t="s">
        <v>383</v>
      </c>
      <c r="AB119" t="s">
        <v>389</v>
      </c>
      <c r="AC119" t="s">
        <v>39</v>
      </c>
    </row>
    <row r="120" ht="409.5" spans="1:28">
      <c r="A120" t="s">
        <v>80</v>
      </c>
      <c r="B120" s="1" t="str">
        <f t="shared" si="14"/>
        <v>0</v>
      </c>
      <c r="C120" s="1" t="str">
        <f t="shared" si="15"/>
        <v>0</v>
      </c>
      <c r="D120" s="1" t="str">
        <f t="shared" si="16"/>
        <v>0</v>
      </c>
      <c r="E120" s="1" t="str">
        <f t="shared" si="17"/>
        <v>0</v>
      </c>
      <c r="F120" s="1">
        <f t="shared" si="18"/>
        <v>1</v>
      </c>
      <c r="G120" s="1" t="str">
        <f t="shared" si="19"/>
        <v>0</v>
      </c>
      <c r="H120" s="1" t="str">
        <f t="shared" si="20"/>
        <v>0</v>
      </c>
      <c r="I120" s="1">
        <f t="shared" si="11"/>
        <v>0</v>
      </c>
      <c r="J120" s="1" t="str">
        <f t="shared" si="21"/>
        <v>0</v>
      </c>
      <c r="K120" s="1" t="str">
        <f>IFERROR(IF(SEARCH(K$1,$A120),1,0),"0")</f>
        <v>0</v>
      </c>
      <c r="L120" s="1" t="str">
        <f>IFERROR(IF(SEARCH(L$1,$A120),1,0),"0")</f>
        <v>0</v>
      </c>
      <c r="M120" s="3">
        <v>0</v>
      </c>
      <c r="N120" t="s">
        <v>13</v>
      </c>
      <c r="O120" s="5">
        <v>44893</v>
      </c>
      <c r="P120" t="s">
        <v>255</v>
      </c>
      <c r="Q120" s="1" t="s">
        <v>390</v>
      </c>
      <c r="R120" s="6" t="str">
        <f t="shared" si="12"/>
        <v>POSITION SUMMARY:
The Data Engineer will collaborate with customer’s Data Platform/Analytics teams, providing deep technical subject matter expertise for successfully deploying data solutions using modern data/analytics technologies on Google Cloud. You will be responsible for managing ETL Pipelines, Data Architecture, and Digital Marketing related data projects.
The position needs to solve problems proactively for Customer, work closely with IT teams to improve the quality and value of Customer data, respond to Customer’s data strategy.
RESPONSIBILITIES:
Help customer to perform technical assessments of current state of enterprise data and architect a path to transformation into a modern data powered enterprise
Create technical, security, data and operational architecture and design blueprints incorporating modern data technologies and cloud data services demonstrating modernization value proposition
Design, develop, test, implement and support technical solutions across a full stack of development tools and technologies
Design, build and operationalize large-scale enterprise data solutions and applications using GCP data and analytics services including- Cloud DataProc, Cloud Dataflow/Apache Beam, Cloud Data Fusion, Composer/Airflow, Big Table, Cloud BigQuery, Cloud PubSub, Cloud storage Cloud Functions &amp; GitHub
Design and build production data pipelines from data ingestion to consumption within a hybrid big data architecture, using Cloud Native solutions, Java, Python, Scala, or Golang
QUALIFICATIONS:
Bachelor's </v>
      </c>
      <c r="S120" s="3" t="str">
        <f t="shared" si="13"/>
        <v>degree in a technical discipline
Holder of Google Cloud Data Engineer Certification or Google Professional Cloud Architect Certification, or equivalent certifications issued by other cloud providers
One year plus of experience with architecting and implementing data and analytics platforms on GCP cloud
One year plus of experience with Python and Machine Learning toolsets (Scikit-learn, Numpy, Pandas) and database management (SQL and noSQL)
Deep knowledge and understanding of technical aspects of data and database systems
Deep understanding of relevant development languages, tools, frameworks, utilities, and technical dependencies
Experience with container technologies like Docker and Kubernetes is a plus</v>
      </c>
      <c r="T120" t="s">
        <v>63</v>
      </c>
      <c r="U120" s="1" t="s">
        <v>208</v>
      </c>
      <c r="V120" s="8">
        <v>1</v>
      </c>
      <c r="W120" t="s">
        <v>35</v>
      </c>
      <c r="X120" t="s">
        <v>85</v>
      </c>
      <c r="Y120" t="s">
        <v>46</v>
      </c>
      <c r="Z120" t="s">
        <v>64</v>
      </c>
      <c r="AA120" t="s">
        <v>75</v>
      </c>
      <c r="AB120" t="s">
        <v>39</v>
      </c>
    </row>
    <row r="121" ht="409.5" spans="1:30">
      <c r="A121" t="s">
        <v>110</v>
      </c>
      <c r="B121" s="1" t="str">
        <f t="shared" si="14"/>
        <v>0</v>
      </c>
      <c r="C121" s="1" t="str">
        <f t="shared" si="15"/>
        <v>0</v>
      </c>
      <c r="D121" s="1" t="str">
        <f t="shared" si="16"/>
        <v>0</v>
      </c>
      <c r="E121" s="1">
        <f t="shared" si="17"/>
        <v>1</v>
      </c>
      <c r="F121" s="1" t="str">
        <f t="shared" si="18"/>
        <v>0</v>
      </c>
      <c r="G121" s="1" t="str">
        <f t="shared" si="19"/>
        <v>0</v>
      </c>
      <c r="H121" s="1" t="str">
        <f t="shared" si="20"/>
        <v>0</v>
      </c>
      <c r="I121" s="1">
        <f t="shared" si="11"/>
        <v>0</v>
      </c>
      <c r="J121" s="1" t="str">
        <f t="shared" si="21"/>
        <v>0</v>
      </c>
      <c r="K121" s="1" t="str">
        <f>IFERROR(IF(SEARCH(K$1,$A121),1,0),"0")</f>
        <v>0</v>
      </c>
      <c r="L121" s="1" t="str">
        <f>IFERROR(IF(SEARCH(L$1,$A121),1,0),"0")</f>
        <v>0</v>
      </c>
      <c r="M121" s="3">
        <v>0</v>
      </c>
      <c r="N121" t="s">
        <v>13</v>
      </c>
      <c r="O121" s="5">
        <v>44894</v>
      </c>
      <c r="P121" t="s">
        <v>15</v>
      </c>
      <c r="Q121" s="1" t="s">
        <v>391</v>
      </c>
      <c r="R121" s="6" t="str">
        <f t="shared" si="12"/>
        <v>Our client is a multinational bank with an all-rounded financial operations at its prime within the APAC region.  They are looking for a young and energetic individual to support their Group Finance Project initiatives
 Key Responsibilities: 
Develop Dashboards to monitor operations performance
Managing data quality issues and data design/solutions
Support on UAT and users' transition experience
Consolidate a large amount of market data and apply analytical methods to generate business insights and improve operational efficiency
Develop Qlik Sense solutions (or equivalent) as a BI tool to visualize and automate reporting
Facilitate and coordinate with different functional units to including front office, middle office and supporting departments to ensure the progress of the projects /initiatives
Cultivate the mindset of internal customers on continuous improvement through various improvement initiatives
Keep abreast of the market, suggest and propose new improvement initiatives
Liaise with business users and IT on defining project initiatives, requirement documentation and analysis
Develop testing schedules and test plans for UAT with close monitoring on implementation progress
Document on workflow procedures for business users
Provide recommendations on operational process workflows reviews and solutions
 Key </v>
      </c>
      <c r="S121" s="3" t="str">
        <f t="shared" si="13"/>
        <v>Requirements: 
Tertiary qualification or above preferred
At least 3-5 years’ experience in performing data analysis &amp; extraction with the use of SQL
Experience in data science and modelling is an added advantage (but not a must)
Good Knowledge with project mechanics and process design techniques preferred
Well versed in digital business insight 
Good business analysis, problem solving and facilitation skills
Able to manage personal workload with good communication skills
Good command of both written and spoken English, Cant1se &amp; Mandarin
Interested parties please send your application with full career history, current and expected salary by clicking Apply Now button. Applications will be treated in strict confidence. Personal data collected will be used for recruitment purposes only.</v>
      </c>
      <c r="T121" t="s">
        <v>52</v>
      </c>
      <c r="U121" s="1" t="s">
        <v>71</v>
      </c>
      <c r="V121" s="8">
        <v>4</v>
      </c>
      <c r="W121" t="s">
        <v>35</v>
      </c>
      <c r="X121" t="s">
        <v>45</v>
      </c>
      <c r="Y121" t="s">
        <v>36</v>
      </c>
      <c r="Z121" t="s">
        <v>112</v>
      </c>
      <c r="AA121" t="s">
        <v>113</v>
      </c>
      <c r="AB121" t="s">
        <v>68</v>
      </c>
      <c r="AC121" t="s">
        <v>38</v>
      </c>
      <c r="AD121" t="s">
        <v>39</v>
      </c>
    </row>
    <row r="122" ht="225" spans="1:26">
      <c r="A122" t="s">
        <v>392</v>
      </c>
      <c r="B122" s="1" t="str">
        <f t="shared" si="14"/>
        <v>0</v>
      </c>
      <c r="C122" s="1" t="str">
        <f t="shared" si="15"/>
        <v>0</v>
      </c>
      <c r="D122" s="1" t="str">
        <f t="shared" si="16"/>
        <v>0</v>
      </c>
      <c r="E122" s="1" t="str">
        <f t="shared" si="17"/>
        <v>0</v>
      </c>
      <c r="F122" s="1" t="str">
        <f t="shared" si="18"/>
        <v>0</v>
      </c>
      <c r="G122" s="1" t="str">
        <f t="shared" si="19"/>
        <v>0</v>
      </c>
      <c r="H122" s="1">
        <f t="shared" si="20"/>
        <v>1</v>
      </c>
      <c r="I122" s="1">
        <f t="shared" si="11"/>
        <v>0</v>
      </c>
      <c r="J122" s="1" t="str">
        <f t="shared" si="21"/>
        <v>0</v>
      </c>
      <c r="K122" s="1" t="str">
        <f>IFERROR(IF(SEARCH(K$1,$A122),1,0),"0")</f>
        <v>0</v>
      </c>
      <c r="L122" s="1" t="str">
        <f>IFERROR(IF(SEARCH(L$1,$A122),1,0),"0")</f>
        <v>0</v>
      </c>
      <c r="M122" s="3">
        <v>0</v>
      </c>
      <c r="N122" t="s">
        <v>13</v>
      </c>
      <c r="O122" s="5">
        <v>44895</v>
      </c>
      <c r="P122" t="s">
        <v>124</v>
      </c>
      <c r="Q122" s="1" t="s">
        <v>393</v>
      </c>
      <c r="R122" s="6" t="str">
        <f t="shared" si="12"/>
        <v>Our client is a leading IT solution company which has exhibited long-term stable growth over the years. As they are expanding a new consultancy team ambitiously, they are looking for a Senior Pre-sales Manager to lead the key projects and provide enterprise data analytics solutions to their clients.
Main Responsibility:
You will be working with a team of talented pre-sales, data analysts, engineers and scientists to translate clients’ business </v>
      </c>
      <c r="S122" s="3" t="str">
        <f t="shared" si="13"/>
        <v>requirements and ensure project delivery.
Other Responsibilities:
Responsible for client-facing interaction including providing analyses, consultancy, presentations
Closely work with various stakeholders and articulate complex analytical problems and solutions to technical team, channel partners, business users and C-suite executives,
Oversee and lead the proposal development process
Manage design thinking workshops with different stakeholders to define use-cases
Drive Requirements Lifecycle by gathering requirements according to technical, business and data science competencies with different projects team
Identify and translate high-level requirements for data and developer team
Participate in designing frameworks, tool-kits and accelerators to deliver data strategy, data governance and end to end data consulting projects
Build a team of junior data analysts to achieve business development target
Support developers and testers and prepare UAT test cases for testing phase
Candidate Profile:
Bachelor's degree holder in engineering, computer science, statistics or analytics
At least 5 years of experience in leading a proposal pursuit team and  projects
Proven experience with one or more of the following Analytics technology stacks
Familiar with a broad range of solutions for visualization, advanced analytics, data ingestion/transformation etc. and willing to explore and learn new technologies
Solid knowledge of Data Management, Governance &amp; Storage is an advantage
Sound knowledge of Data Visualisation: Tableau, Qlik, Microsoft PowerBI, Tibco Spotfire, SAS etc
Knowledge of Statistical/Data Science programming and Tools is an advantage
Excellent presentation and communication skills</v>
      </c>
      <c r="U122" s="1" t="s">
        <v>34</v>
      </c>
      <c r="V122" s="8">
        <v>5</v>
      </c>
      <c r="W122" t="s">
        <v>35</v>
      </c>
      <c r="X122" t="s">
        <v>394</v>
      </c>
      <c r="Y122" t="s">
        <v>46</v>
      </c>
      <c r="Z122" t="s">
        <v>39</v>
      </c>
    </row>
    <row r="123" ht="300" spans="1:32">
      <c r="A123" t="s">
        <v>395</v>
      </c>
      <c r="B123" s="1" t="str">
        <f t="shared" si="14"/>
        <v>0</v>
      </c>
      <c r="C123" s="1" t="str">
        <f t="shared" si="15"/>
        <v>0</v>
      </c>
      <c r="D123" s="1" t="str">
        <f t="shared" si="16"/>
        <v>0</v>
      </c>
      <c r="E123" s="1" t="str">
        <f t="shared" si="17"/>
        <v>0</v>
      </c>
      <c r="F123" s="1">
        <f t="shared" si="18"/>
        <v>1</v>
      </c>
      <c r="G123" s="1" t="str">
        <f t="shared" si="19"/>
        <v>0</v>
      </c>
      <c r="H123" s="1" t="str">
        <f t="shared" si="20"/>
        <v>0</v>
      </c>
      <c r="I123" s="1">
        <f t="shared" si="11"/>
        <v>0</v>
      </c>
      <c r="J123" s="1" t="str">
        <f t="shared" si="21"/>
        <v>0</v>
      </c>
      <c r="K123" s="1" t="str">
        <f>IFERROR(IF(SEARCH(K$1,$A123),1,0),"0")</f>
        <v>0</v>
      </c>
      <c r="L123" s="1" t="str">
        <f>IFERROR(IF(SEARCH(L$1,$A123),1,0),"0")</f>
        <v>0</v>
      </c>
      <c r="M123" s="3">
        <v>0</v>
      </c>
      <c r="N123" t="s">
        <v>13</v>
      </c>
      <c r="O123" s="5">
        <v>44895</v>
      </c>
      <c r="P123" t="s">
        <v>81</v>
      </c>
      <c r="Q123" s="1" t="s">
        <v>396</v>
      </c>
      <c r="R123" s="6" t="str">
        <f t="shared" si="12"/>
        <v>Reference #: 2022/ART/345CP/a-d
Job Responsibilities
Design, implement and enhance the system design and verification for complex control system in biomedical applications
Participate in medical image processing algorithm development and hardware implementation
Supporting documentation for the IP design, implementation and verification.
Requirement
Graduate in STEM-related discipline in Mechanical Engineering, Electronics Engineering and Biomedical Engineering or relevant discipline
A master’s </v>
      </c>
      <c r="S123" s="3" t="str">
        <f t="shared" si="13"/>
        <v>degree or a doctoral degree’s holder is welcome to apply
Experience in algorithm design, especially in biomedical applications
Knowledge on electronics, system control and biomedical engineering
Live the ASTRI values
Application
To apply, by clicking 'APPLY NOW' with your resume, you must quote the Job Ref and include the following information:
Name of University
Degree obtained/expecting and when
Have you participated in ITF Research Talent Hub before? Yes/No
If you answer Yes in item 3, please state the period
Have you been employed by ASTRI before? If yes, please state the period
The resume should not include any sensitive personal information such as HKID or passport number, photo, etc.
The application will be open until the position is filled. Only short-listed candidates will be notified. ASTRI reserves the right not to fill the position.
ASTRI is an Equal Opportunities Employer. Personal data provided by job applicants will be used exclusively for recruitment only. For details, please refer to Privacy - ASTRI - Hong Kong Applied Science and Technology Research Institute Company Limited, in particular section 9.</v>
      </c>
      <c r="U123" s="2" t="s">
        <v>107</v>
      </c>
      <c r="V123" s="11" t="s">
        <v>108</v>
      </c>
      <c r="W123" t="s">
        <v>35</v>
      </c>
      <c r="X123" t="s">
        <v>159</v>
      </c>
      <c r="Y123" t="s">
        <v>93</v>
      </c>
      <c r="Z123" t="s">
        <v>37</v>
      </c>
      <c r="AA123" t="s">
        <v>193</v>
      </c>
      <c r="AB123" t="s">
        <v>194</v>
      </c>
      <c r="AC123" t="s">
        <v>195</v>
      </c>
      <c r="AD123" t="s">
        <v>196</v>
      </c>
      <c r="AE123" t="s">
        <v>38</v>
      </c>
      <c r="AF123" t="s">
        <v>39</v>
      </c>
    </row>
    <row r="124" ht="210" spans="1:28">
      <c r="A124" t="s">
        <v>397</v>
      </c>
      <c r="B124" s="1" t="str">
        <f t="shared" si="14"/>
        <v>0</v>
      </c>
      <c r="C124" s="1" t="str">
        <f t="shared" si="15"/>
        <v>0</v>
      </c>
      <c r="D124" s="1" t="str">
        <f t="shared" si="16"/>
        <v>0</v>
      </c>
      <c r="E124" s="1" t="str">
        <f t="shared" si="17"/>
        <v>0</v>
      </c>
      <c r="F124" s="1" t="str">
        <f t="shared" si="18"/>
        <v>0</v>
      </c>
      <c r="G124" s="1" t="str">
        <f t="shared" si="19"/>
        <v>0</v>
      </c>
      <c r="H124" s="1" t="str">
        <f t="shared" si="20"/>
        <v>0</v>
      </c>
      <c r="I124" s="1">
        <f t="shared" si="11"/>
        <v>0</v>
      </c>
      <c r="J124" s="1" t="str">
        <f t="shared" si="21"/>
        <v>0</v>
      </c>
      <c r="K124" s="1" t="str">
        <f>IFERROR(IF(SEARCH(K$1,$A124),1,0),"0")</f>
        <v>0</v>
      </c>
      <c r="L124" s="1" t="str">
        <f>IFERROR(IF(SEARCH(L$1,$A124),1,0),"0")</f>
        <v>0</v>
      </c>
      <c r="M124" s="3">
        <v>1</v>
      </c>
      <c r="N124" t="s">
        <v>13</v>
      </c>
      <c r="O124" s="5">
        <v>44893</v>
      </c>
      <c r="P124" t="s">
        <v>81</v>
      </c>
      <c r="Q124" s="1" t="s">
        <v>398</v>
      </c>
      <c r="R124" s="6" t="str">
        <f t="shared" si="12"/>
        <v>Our client is a sizeable institution, they are actively looking for a talent with strong Cloud infrastructure design &amp; implementation experience to join their new project.  
Responsibilities:
Handle the end-to-end system architecture design and operation
Remedy and update progress with stakeholder ensure the technical problem is minimum  
Doing CI/CD, in order to deliver a updated version continuously  
</v>
      </c>
      <c r="S124" s="3" t="str">
        <f t="shared" si="13"/>
        <v>Requirements:
Degree holder in Computer Science or any related disciplines
6+ years solid experiences in applications with 1 year of Cloud infrastructure design
Technically strong in Azure IaaS, SaaS, OData API, Power BI, SQL Server, My SQL, Azure Data Lake ect.
Knowledge of programming language in Python, SQL,.NET</v>
      </c>
      <c r="U124" s="1" t="s">
        <v>235</v>
      </c>
      <c r="V124" s="8">
        <v>6</v>
      </c>
      <c r="W124" t="s">
        <v>35</v>
      </c>
      <c r="X124" t="s">
        <v>85</v>
      </c>
      <c r="Y124" t="s">
        <v>46</v>
      </c>
      <c r="Z124" t="s">
        <v>74</v>
      </c>
      <c r="AA124" t="s">
        <v>75</v>
      </c>
      <c r="AB124" t="s">
        <v>39</v>
      </c>
    </row>
    <row r="125" ht="409.5" spans="1:30">
      <c r="A125" t="s">
        <v>399</v>
      </c>
      <c r="B125" s="1" t="str">
        <f t="shared" si="14"/>
        <v>0</v>
      </c>
      <c r="C125" s="1" t="str">
        <f t="shared" si="15"/>
        <v>0</v>
      </c>
      <c r="D125" s="1" t="str">
        <f t="shared" si="16"/>
        <v>0</v>
      </c>
      <c r="E125" s="1">
        <f t="shared" si="17"/>
        <v>1</v>
      </c>
      <c r="F125" s="1" t="str">
        <f t="shared" si="18"/>
        <v>0</v>
      </c>
      <c r="G125" s="1" t="str">
        <f t="shared" si="19"/>
        <v>0</v>
      </c>
      <c r="H125" s="1" t="str">
        <f t="shared" si="20"/>
        <v>0</v>
      </c>
      <c r="I125" s="1">
        <f t="shared" si="11"/>
        <v>0</v>
      </c>
      <c r="J125" s="1" t="str">
        <f t="shared" si="21"/>
        <v>0</v>
      </c>
      <c r="K125" s="1" t="str">
        <f>IFERROR(IF(SEARCH(K$1,$A125),1,0),"0")</f>
        <v>0</v>
      </c>
      <c r="L125" s="1">
        <f>IFERROR(IF(SEARCH(L$1,$A125),1,0),"0")</f>
        <v>1</v>
      </c>
      <c r="M125" s="3">
        <v>0</v>
      </c>
      <c r="N125" t="s">
        <v>13</v>
      </c>
      <c r="O125" s="5">
        <v>44893</v>
      </c>
      <c r="P125" t="s">
        <v>255</v>
      </c>
      <c r="Q125" s="1" t="s">
        <v>400</v>
      </c>
      <c r="R125" s="6" t="str">
        <f t="shared" si="12"/>
        <v>Business Function
Technology and Operations (T&amp;O) enables and empowers the bank with an efficient, nimble and resilient infrastructure through a strategic focus on productivity, quality &amp; control, technology, people capability and innovation. In T&amp;O, we manage the majority of the Bank's operational processes and inspire to delight our business partners through our multiple banking delivery channels.
The Demand Management &amp; Chatbot team is responsible for demand management to achieve call reduction, manage/ drive Chatbot/Livechat’s performance and assigned special / strategic projects that will either strengthen the foundation of Business Care (a Customer Service Centre of Institutional Banking clients) or transform Business Care to the next level.
Responsibility 
Demand Management
Perform data analytic to interpret trends, insights, performance gaps or opportunities for improvements and call reduction
Drive/ participate in various demand management initiatives/projects to achieve call reduction and improve BusinessCare’s performance and reporting
Chatbot/Livechat Monitoring and Enhancement
Monitor Chatbot/Livechat’s performance, including contents for Frequently Asked Questions, Responses to complex questions via Guided Conversation &amp; Targetted Marketing Campaign, and oversee the intent annotation process and plan relevant initiatives accordingly
Perform analysis to track Chatbot/Livechat’s usage to ensure the quality of the customer experience and continue increasing the usage rate
Participate in designing servicing model of Chatbot/Livechat and arrange for implementation
Drive/ participant in improvement projects (but not necessarily limited to):-
Customer/ employee journeys
Demand management projects
Process improvements
Technology-related or digitization
Drive business case, including stakeholders buy-in, clear objectives, impact analysis, high level timelines &amp; measurements to projects.
Use agile or other methods of project management, create drumbeat review process for the project to ensure that deliverables at each milestone can clearly be tracked and measured.
Requirement 
Min. </v>
      </c>
      <c r="S125" s="3" t="str">
        <f t="shared" si="13"/>
        <v>Degree qualified
Strong in data analystics. Able to draw trends &amp; interpret statistics.  Overall comfortable with numbers.  Previous experience in business modelling, business case justification, financial planning / mgmt is an advantage.
Advanced in MS Office Excel, Python and/ or other data analyst tools.
Strategic &amp; exhibit critical thinking – able to see trends and draw conclusions from data &amp; findings; able to support decision making process strategically by framing options with pros &amp; cons, with foresight &amp; big picture in mind.
With experieince in project management, familiarity with agile methodology is a plus
Knowledge in a customer / call centre or operational environment is an advantage
Good presentation, communication &amp; articulation skills 
Able to manage stakeholders well, experienced in managing conflicts.  
Energetic, enjoys driving change &amp; solving new problems.
Team player; demonstrable ability to collaborate widely across the organization
Able to communicate well in English
Apply Now
We offer a competitive salary and benefits package and the professional advantages of a dynamic environment that supports your development and recognises your achievements.
We regret only shortlisted candidates will be notified.</v>
      </c>
      <c r="T125" t="s">
        <v>52</v>
      </c>
      <c r="U125" s="1" t="s">
        <v>107</v>
      </c>
      <c r="V125" s="11" t="s">
        <v>108</v>
      </c>
      <c r="W125" t="s">
        <v>35</v>
      </c>
      <c r="X125" t="s">
        <v>85</v>
      </c>
      <c r="Y125" t="s">
        <v>67</v>
      </c>
      <c r="Z125" t="s">
        <v>68</v>
      </c>
      <c r="AA125" t="s">
        <v>401</v>
      </c>
      <c r="AB125" t="s">
        <v>402</v>
      </c>
      <c r="AC125" t="s">
        <v>38</v>
      </c>
      <c r="AD125" t="s">
        <v>39</v>
      </c>
    </row>
    <row r="126" ht="409.5" spans="1:27">
      <c r="A126" t="s">
        <v>403</v>
      </c>
      <c r="B126" s="1" t="str">
        <f t="shared" si="14"/>
        <v>0</v>
      </c>
      <c r="C126" s="1" t="str">
        <f t="shared" si="15"/>
        <v>0</v>
      </c>
      <c r="D126" s="1" t="str">
        <f t="shared" si="16"/>
        <v>0</v>
      </c>
      <c r="E126" s="1" t="str">
        <f t="shared" si="17"/>
        <v>0</v>
      </c>
      <c r="F126" s="1" t="str">
        <f t="shared" si="18"/>
        <v>0</v>
      </c>
      <c r="G126" s="1" t="str">
        <f t="shared" si="19"/>
        <v>0</v>
      </c>
      <c r="H126" s="1">
        <f t="shared" si="20"/>
        <v>1</v>
      </c>
      <c r="I126" s="1">
        <f t="shared" si="11"/>
        <v>0</v>
      </c>
      <c r="J126" s="1" t="str">
        <f t="shared" si="21"/>
        <v>0</v>
      </c>
      <c r="K126" s="1" t="str">
        <f>IFERROR(IF(SEARCH(K$1,$A126),1,0),"0")</f>
        <v>0</v>
      </c>
      <c r="L126" s="1" t="str">
        <f>IFERROR(IF(SEARCH(L$1,$A126),1,0),"0")</f>
        <v>0</v>
      </c>
      <c r="M126" s="3">
        <v>0</v>
      </c>
      <c r="N126" t="s">
        <v>13</v>
      </c>
      <c r="O126" s="5">
        <v>44894</v>
      </c>
      <c r="P126" t="s">
        <v>15</v>
      </c>
      <c r="Q126" s="1" t="s">
        <v>404</v>
      </c>
      <c r="R126" s="6" t="str">
        <f t="shared" si="12"/>
        <v>The Job
We are looking for an experienced Sales Operations professional to help improving the efficiency of our corporate and sales operations, to build &amp; maintain processes to meet business needs, and to ensure all business functions &amp; systems are aligned with our strategic goals.
The ideal candidate is passionate in adopting digital and technology in better enabling sales &amp; marketing operations to drive process improvement and efficiency.
 Responsibilities
Support Sales Opportunity Review Cadence.  Formulate and monitor Sales Process KPIs.
Collaborate with cross functional teams (including sales organization, business operations, Finance, etc.) to drive corporate &amp; sales process improvements and process governance.
SFA (Sales Force Automation) platform management including business &amp; technical readiness for future releases, project stakeholder communications, change management &amp; training activities.
Design &amp; implement easy to deploy digital processes to address sales &amp; cross team organizational requirements.
Support Business Intelligence strategy &amp; implementation.
 Requirements
A university </v>
      </c>
      <c r="S126" s="3" t="str">
        <f t="shared" si="13"/>
        <v>degree holder in Business, Computer Science or related discipline, with 5+ years of experience in business or sales operations / process design and management / strategic planning.
Strong Analytical skill.
Good command of English &amp; Mandarin &amp; communication skill is essential.
Knowledge of CRM software, such as Salesforce, Microsoft Dynamics is required.
Excellent MS Office is required.  Knowledge on MS SharePoint / PowerApp / Power Automate would be an advantage.
Familiarity with interactive data visualization / business intelligence software (e.g. Power BI, Tableau, QlikView, etc.) will be an advantage.
Lean / Six Sigma certification would be advantageous.</v>
      </c>
      <c r="T126" t="s">
        <v>52</v>
      </c>
      <c r="U126" s="1" t="s">
        <v>34</v>
      </c>
      <c r="V126" s="8">
        <v>5</v>
      </c>
      <c r="W126" t="s">
        <v>35</v>
      </c>
      <c r="X126" t="s">
        <v>45</v>
      </c>
      <c r="Y126" t="s">
        <v>46</v>
      </c>
      <c r="Z126" t="s">
        <v>47</v>
      </c>
      <c r="AA126" t="s">
        <v>39</v>
      </c>
    </row>
    <row r="127" ht="409.5" spans="1:30">
      <c r="A127" t="s">
        <v>405</v>
      </c>
      <c r="B127" s="1" t="str">
        <f t="shared" si="14"/>
        <v>0</v>
      </c>
      <c r="C127" s="1" t="str">
        <f t="shared" si="15"/>
        <v>0</v>
      </c>
      <c r="D127" s="1" t="str">
        <f t="shared" si="16"/>
        <v>0</v>
      </c>
      <c r="E127" s="1">
        <f t="shared" si="17"/>
        <v>1</v>
      </c>
      <c r="F127" s="1" t="str">
        <f t="shared" si="18"/>
        <v>0</v>
      </c>
      <c r="G127" s="1" t="str">
        <f t="shared" si="19"/>
        <v>0</v>
      </c>
      <c r="H127" s="1" t="str">
        <f t="shared" si="20"/>
        <v>0</v>
      </c>
      <c r="I127" s="1">
        <f t="shared" si="11"/>
        <v>0</v>
      </c>
      <c r="J127" s="1" t="str">
        <f t="shared" si="21"/>
        <v>0</v>
      </c>
      <c r="K127" s="1" t="str">
        <f>IFERROR(IF(SEARCH(K$1,$A127),1,0),"0")</f>
        <v>0</v>
      </c>
      <c r="L127" s="1" t="str">
        <f>IFERROR(IF(SEARCH(L$1,$A127),1,0),"0")</f>
        <v>0</v>
      </c>
      <c r="M127" s="3">
        <v>0</v>
      </c>
      <c r="N127" t="s">
        <v>13</v>
      </c>
      <c r="O127" s="5">
        <v>44893</v>
      </c>
      <c r="P127" t="s">
        <v>119</v>
      </c>
      <c r="Q127" s="1" t="s">
        <v>406</v>
      </c>
      <c r="R127" s="6" t="str">
        <f t="shared" si="12"/>
        <v>Business Function
Corporate and Investment Banking provides corporate customers with a full range of commercial banking products and services, including cash management services, current accounts, time deposits, trade finance, working capital finance, term loans and foreign exchange. Through our continued commitment, DBS has cultivated long-standing relationships with its customers in the region that are based on account relationship management, service differentiation, product development and rigorous credit standards
Job Objective
Your primary responsibilities will be around building data science solutions to enable transformation of data into insights and actions and to bring analytics result alive for communicating to stakeholders. You will be exposed to full range of Corporate Banking products and have opportunities to design analytics from a holistic customer view. You will be a key part of team in bringing data science projects alive to support business decision-making.
The incumbent will report to Team Lead of Data Science to develop business analytics capability and build visualization for answering questions related to Corporate Banking. He will be responsible for the design, development and deployment of the analysis together with the data scientists and data engineers.
Responsibilities
Understand business drivers and priorities. Identify opportunities where analytics can create significant value.
Explore data sources and conduct exploratory data analysis. Identify data which is relevant to the problems to solve. Create features to make them valuable for analytics.
Translate business problems / opportunities into tangible analytics </v>
      </c>
      <c r="S127" s="3" t="str">
        <f t="shared" si="13"/>
        <v>requirements and recommend potential solutions.
Serve as the bridge between product owners and data scientists to experiment, develop, test and roll out data-driven solutions
Collaborate with stakeholders to propose and evaluate actions for performance improvements.
Conduct research, analyze, and articulate meaningful insights using data to accelerate business growth.
Develop business analytics capability in line with use cases identified
Build visualization and dashboards to bring analytics result alive for communicating to stakeholders.
Collaborate with data scientists and data engineers to develop data science solutions, ranging from on-demand queries to machine learning models, for business growth, productivity gain and risk mitigation.
Manage end-to-end solution delivery and stakeholders
Requirements
Degree in Business Analytics, Mathematics, Statistics, Computer Science, Information Engineering, or related disciplines.
Related accreditation obtained via MOOC or other education institutions is a plus.
6+ years of experience in data analytics
Experience in banking data is a plus
Functional / technical competencies:
Strong business analysis skills
Solid experience in understanding and visualizing data in the most effective way possible for a given project
Well versed with data analytics techniques like predictive, prescriptive and machine learning
Working knowledge in data wrangling in Python to perform analysis independently
Working knowledge in building visualization including dashboards. Experience in Qlikview / Qlik Sense is a plus
Banking domain knowledge is a plus
Experience in cloud computing (e.g. Cloudera, AWS) and big data computation framework (e.g. Spark) is a plus
Soft skills:
Ability to navigate in a complex environment to drive outcome with stakeholders
Ability to clearly articulating data deliverables  in a manner easily understood in oral and written format
Strong management and communication skills
Be collaborative to help business with a can-do spirit
Passionate in new technologies and eager to learn attitude.
Proficient in English and Chinese</v>
      </c>
      <c r="T127" t="s">
        <v>52</v>
      </c>
      <c r="U127" s="1" t="s">
        <v>235</v>
      </c>
      <c r="V127" s="8">
        <v>6</v>
      </c>
      <c r="W127" t="s">
        <v>35</v>
      </c>
      <c r="X127" t="s">
        <v>85</v>
      </c>
      <c r="Y127" t="s">
        <v>36</v>
      </c>
      <c r="Z127" t="s">
        <v>407</v>
      </c>
      <c r="AA127" t="s">
        <v>113</v>
      </c>
      <c r="AB127" t="s">
        <v>68</v>
      </c>
      <c r="AC127" t="s">
        <v>38</v>
      </c>
      <c r="AD127" t="s">
        <v>39</v>
      </c>
    </row>
    <row r="128" ht="409.5" spans="1:32">
      <c r="A128" t="s">
        <v>408</v>
      </c>
      <c r="B128" s="1" t="str">
        <f t="shared" si="14"/>
        <v>0</v>
      </c>
      <c r="C128" s="1" t="str">
        <f t="shared" si="15"/>
        <v>0</v>
      </c>
      <c r="D128" s="1" t="str">
        <f t="shared" si="16"/>
        <v>0</v>
      </c>
      <c r="E128" s="1" t="str">
        <f t="shared" si="17"/>
        <v>0</v>
      </c>
      <c r="F128" s="1" t="str">
        <f t="shared" si="18"/>
        <v>0</v>
      </c>
      <c r="G128" s="1" t="str">
        <f t="shared" si="19"/>
        <v>0</v>
      </c>
      <c r="H128" s="1" t="str">
        <f t="shared" si="20"/>
        <v>0</v>
      </c>
      <c r="I128" s="1">
        <f t="shared" si="11"/>
        <v>0</v>
      </c>
      <c r="J128" s="1" t="str">
        <f t="shared" si="21"/>
        <v>0</v>
      </c>
      <c r="K128" s="1" t="str">
        <f>IFERROR(IF(SEARCH(K$1,$A128),1,0),"0")</f>
        <v>0</v>
      </c>
      <c r="L128" s="1" t="str">
        <f>IFERROR(IF(SEARCH(L$1,$A128),1,0),"0")</f>
        <v>0</v>
      </c>
      <c r="M128" s="3">
        <v>1</v>
      </c>
      <c r="N128" t="s">
        <v>13</v>
      </c>
      <c r="O128" s="5">
        <v>44894</v>
      </c>
      <c r="P128" t="s">
        <v>81</v>
      </c>
      <c r="Q128" s="1" t="s">
        <v>409</v>
      </c>
      <c r="R128" s="6" t="str">
        <f t="shared" si="12"/>
        <v>The Laboratory for AI-Powered Financial Technologies Limited (AIFT) aims to be a leading research center on the financial technologies and services. We are seeking for passionate and talented Senior Researcher to join our growing team. 
Key Accountabilities
Research in organised and systematic approach.
Carry out research objectives that are outlined by Director.
Expert in the fields of FinTech or market research, journalism, investment banking, or consulting in financial services, technology, or related area.
Collaborate with research teams and industry stakeholders.
Track record of impactful publications in/related-to FinTech.
When required, mentor, coach, and supervise the work of junior staff.
Undertake ad-hoc tasks as assigned from time to time.
Qualification / Knowledge &amp; Experience
Master/PhD </v>
      </c>
      <c r="S128" s="3" t="str">
        <f t="shared" si="13"/>
        <v>degree holder with strong academic backgrounds in the areas of AI, Data science, Financial Engineering or related to assigned projects.
Minimum 15 years of work experience in Financial industry.
Expertise in machine learning, deep learning, big data analytics, and blockchain for FinTech will be particularly preferred.
Presentation proficiency.
Project management skills.
A good sense of teamwork; strong work ethic, evidence of productivity; ability to contribute to the team success; excellent problem-solving and reasoning skills.
Excellence of both spoken and written English and Chinese.
Visit us: https://hkaift.com/
Salary offered will be highly competitive, commensurate with qualifications and experience. Fringe benefits will be provided.
All information will be treated in strict CONFIDENTIAL and will be only used for this recruitment.</v>
      </c>
      <c r="T128" t="s">
        <v>169</v>
      </c>
      <c r="U128" s="1" t="s">
        <v>182</v>
      </c>
      <c r="V128" s="11">
        <v>15</v>
      </c>
      <c r="W128" t="s">
        <v>35</v>
      </c>
      <c r="X128" t="s">
        <v>85</v>
      </c>
      <c r="Y128" t="s">
        <v>36</v>
      </c>
      <c r="Z128" t="s">
        <v>410</v>
      </c>
      <c r="AA128" t="s">
        <v>193</v>
      </c>
      <c r="AB128" t="s">
        <v>194</v>
      </c>
      <c r="AC128" t="s">
        <v>195</v>
      </c>
      <c r="AD128" t="s">
        <v>196</v>
      </c>
      <c r="AE128" t="s">
        <v>38</v>
      </c>
      <c r="AF128" t="s">
        <v>39</v>
      </c>
    </row>
    <row r="129" ht="409.5" spans="1:28">
      <c r="A129" t="s">
        <v>411</v>
      </c>
      <c r="B129" s="1" t="str">
        <f t="shared" si="14"/>
        <v>0</v>
      </c>
      <c r="C129" s="1" t="str">
        <f t="shared" si="15"/>
        <v>0</v>
      </c>
      <c r="D129" s="1" t="str">
        <f t="shared" si="16"/>
        <v>0</v>
      </c>
      <c r="E129" s="1">
        <f t="shared" si="17"/>
        <v>1</v>
      </c>
      <c r="F129" s="1" t="str">
        <f t="shared" si="18"/>
        <v>0</v>
      </c>
      <c r="G129" s="1" t="str">
        <f t="shared" si="19"/>
        <v>0</v>
      </c>
      <c r="H129" s="1" t="str">
        <f t="shared" si="20"/>
        <v>0</v>
      </c>
      <c r="I129" s="1">
        <f t="shared" si="11"/>
        <v>0</v>
      </c>
      <c r="J129" s="1" t="str">
        <f t="shared" si="21"/>
        <v>0</v>
      </c>
      <c r="K129" s="1" t="str">
        <f>IFERROR(IF(SEARCH(K$1,$A129),1,0),"0")</f>
        <v>0</v>
      </c>
      <c r="L129" s="1" t="str">
        <f>IFERROR(IF(SEARCH(L$1,$A129),1,0),"0")</f>
        <v>0</v>
      </c>
      <c r="M129" s="3">
        <v>0</v>
      </c>
      <c r="N129" t="s">
        <v>13</v>
      </c>
      <c r="O129" s="5">
        <v>44892</v>
      </c>
      <c r="P129" t="s">
        <v>119</v>
      </c>
      <c r="Q129" s="1" t="s">
        <v>412</v>
      </c>
      <c r="R129" s="6" t="str">
        <f t="shared" si="12"/>
        <v>Key Responsibilities:
• Work closely with internal development team and external service providers to design, develop, deploy, configure and maintain IT application infrastructure projects to meet confidentiality, availability, maintainability, and data integrity and performance needs
• Monitor and perform optimization tuning on infrastructure service to support business usage
• Manage day-to-day delivery and support of application infrastructure service
• Provide 1st tier application support
• Perform testing, configuration and maintenance support of web/mobile application
• Proactively evaluate new technologies and perform impact analysis and recommendation for future technical adoption
• Prepare business dashboard and other adhoc reports using reporting tools
• Translating data analytics results into a clear business focused deliverable
</v>
      </c>
      <c r="S129" s="3" t="str">
        <f t="shared" si="13"/>
        <v>Requirements:
• Degree holder or Diploma in Computer Science or a related discipline
• At least 3 years of working experience in cloud infrastructure and solid hands-on implementation in Azure environment is essential
• Knowledge on CI/CD, BI Dashboard data modelling, visualisation tool such as Tableau Power BI and Report Studio
• Knowledge on Mac OS, Linux and Cents OS
• Knowledge on software development/support an added advantage
• Knowledge on SQL, MongoDB, NoSQL, Elastic Search, ELK or Algolia an added advantage
• Experience in Microsoft .NET programming (preferred) or Java programming environment is a plus
• Experience in mobile app (iOS and Android) and web-based application development is definitely an advantage
• Strong analytical and problem-solving skills with attention to detail
• Fast learner with passion on new technologies</v>
      </c>
      <c r="T129" t="s">
        <v>63</v>
      </c>
      <c r="U129" s="1" t="s">
        <v>53</v>
      </c>
      <c r="V129" s="8">
        <v>3</v>
      </c>
      <c r="W129" t="s">
        <v>100</v>
      </c>
      <c r="X129" t="s">
        <v>45</v>
      </c>
      <c r="Y129" t="s">
        <v>46</v>
      </c>
      <c r="Z129" t="s">
        <v>74</v>
      </c>
      <c r="AA129" t="s">
        <v>75</v>
      </c>
      <c r="AB129" t="s">
        <v>39</v>
      </c>
    </row>
    <row r="130" ht="409.5" spans="1:28">
      <c r="A130" t="s">
        <v>413</v>
      </c>
      <c r="B130" s="1" t="str">
        <f t="shared" si="14"/>
        <v>0</v>
      </c>
      <c r="C130" s="1">
        <f t="shared" si="15"/>
        <v>1</v>
      </c>
      <c r="D130" s="1" t="str">
        <f t="shared" si="16"/>
        <v>0</v>
      </c>
      <c r="E130" s="1" t="str">
        <f t="shared" si="17"/>
        <v>0</v>
      </c>
      <c r="F130" s="1" t="str">
        <f t="shared" si="18"/>
        <v>0</v>
      </c>
      <c r="G130" s="1" t="str">
        <f t="shared" si="19"/>
        <v>0</v>
      </c>
      <c r="H130" s="1" t="str">
        <f t="shared" si="20"/>
        <v>0</v>
      </c>
      <c r="I130" s="1">
        <f t="shared" si="11"/>
        <v>0</v>
      </c>
      <c r="J130" s="1" t="str">
        <f t="shared" si="21"/>
        <v>0</v>
      </c>
      <c r="K130" s="1" t="str">
        <f>IFERROR(IF(SEARCH(K$1,$A130),1,0),"0")</f>
        <v>0</v>
      </c>
      <c r="L130" s="1" t="str">
        <f>IFERROR(IF(SEARCH(L$1,$A130),1,0),"0")</f>
        <v>0</v>
      </c>
      <c r="M130" s="3">
        <v>0</v>
      </c>
      <c r="N130" t="s">
        <v>13</v>
      </c>
      <c r="O130" s="5">
        <v>44891</v>
      </c>
      <c r="P130" t="s">
        <v>281</v>
      </c>
      <c r="Q130" s="1" t="s">
        <v>414</v>
      </c>
      <c r="R130" s="6" t="str">
        <f t="shared" si="12"/>
        <v>Come and Join Us!
Why Should You Join Us?
At Watsons Water, we believe in our people, in teamwork and the importance of your personal growth. We offer pleasant working environment to make staff get united and work as a team, we offer fun and interactive activities that both staff and their families can enjoy.
For more information, please visit our website at www.aswatson.com.
You can enjoy:
Comprehensive Medical and Life Insurance coverage, including your spouse and children!
Professional training and career advancement opportunities!
Exclusive company pension schemes! Marriage, Maternity and Paternity Leave!
Free Company Coach and Meal Allowance
Exclusive shopping discount, special sales for our people only!
Your role
Take lead in implementation of the Data Warehousing and Business Intelligence (BI) Solution.
ETL programming development, data warehouse maintenance, data integration projects and data management etc.
Work with the business users to identify opportunity in operation efficiency, productivity improvement, customer experience
Define the data </v>
      </c>
      <c r="S130" s="3" t="str">
        <f t="shared" si="13"/>
        <v>requirements and the structure for applications and database.
This job is a good fit for You if You are:
Expert – Have in-depth knowledge of a key area and seek possible solutions through study and research; tend to be more reserved, and don’t need to be in charge; work well in teams and are also comfortable working alone. 
Problem Solver – Make decisions based on evidence-based opinions; when you do something new, you seek to understand as much as possible and don’t jump in but conduct your due diligence and plan for moving forward.
Innovator – Good at designing new solutions and tend to think in a non-linear way; will not be constrained by the past, instead viewing challenges as opportunities to change direction and explore what's ‘new and different.
Communicator – Have an ability to pick up on people’s underlying motivations and these insights make them persuasive and inspiring communicators; natural mediators who understand diverse perspectives and value a positive, and inclusive environment. 
We are looking for:
Degree in Computer Science, Information Technology, or related disciplines.
3-5 years of experience in data warehouse, BI platform and application development.
Knowledge of ETL techniques, multidimensional database design and architecture.
Strong knowledge of BI solution such as Tableau and PowerBI.
Experience in architecture design and solution delivery on cloud data analytics platform such as Azure, AWS.
Experience in Python ETL Tools or other ETL Tools (e.g. informatica, SSIS) is an advantage.
Exposure to FMCG industry is an advantage
Energetic, well-organized and able to work independently
Good communication and interpersonal skills
Good command of written &amp; spoken English and Chinese
What is holding you back?
 Don’t miss out on this great chance to shape Your life!
  Apply now! 
Interested parties please send your full resume together with salary expectation and availability to our Company email or via APPLY NOW.
All information provided will be used for recruitment and other employment-related purposes by A.S. Watson &amp; Company Limited (for and on behalf of the A.S. Watson Group of companies). It may be provided to companies/parties authorized to process the information for purposes relating to recruitment, e.g. qualifications assessment.
With the consent of applicant, all personal data of unsuccessful applicants will be retained for future consideration for two years. Otherwise, all personal data of unsuccessful applicants will be retained for 12 months.
Application will not be considered if the applicant does not provide all information as requested.
All information provided will be held in strict confidence.
If applicant request access to, and to request correction of personal data in relation to the application, please contact our People Department at 2660 1880.</v>
      </c>
      <c r="T130" t="s">
        <v>52</v>
      </c>
      <c r="U130" s="1" t="s">
        <v>71</v>
      </c>
      <c r="V130" s="8">
        <v>4</v>
      </c>
      <c r="W130" t="s">
        <v>35</v>
      </c>
      <c r="X130" t="s">
        <v>45</v>
      </c>
      <c r="Y130" t="s">
        <v>46</v>
      </c>
      <c r="Z130" t="s">
        <v>74</v>
      </c>
      <c r="AA130" t="s">
        <v>75</v>
      </c>
      <c r="AB130" t="s">
        <v>39</v>
      </c>
    </row>
    <row r="131" ht="409.5" spans="1:27">
      <c r="A131" t="s">
        <v>415</v>
      </c>
      <c r="B131" s="1" t="str">
        <f t="shared" si="14"/>
        <v>0</v>
      </c>
      <c r="C131" s="1" t="str">
        <f t="shared" si="15"/>
        <v>0</v>
      </c>
      <c r="D131" s="1" t="str">
        <f t="shared" si="16"/>
        <v>0</v>
      </c>
      <c r="E131" s="1">
        <f t="shared" si="17"/>
        <v>1</v>
      </c>
      <c r="F131" s="1" t="str">
        <f t="shared" si="18"/>
        <v>0</v>
      </c>
      <c r="G131" s="1" t="str">
        <f t="shared" si="19"/>
        <v>0</v>
      </c>
      <c r="H131" s="1" t="str">
        <f t="shared" si="20"/>
        <v>0</v>
      </c>
      <c r="I131" s="1">
        <f t="shared" ref="I131:I194" si="22">IFERROR(IF(SEARCH("BI",$A131),1,0),"0")+IFERROR(IF(SEARCH("Business int",$A131),1,0),"0")</f>
        <v>0</v>
      </c>
      <c r="J131" s="1" t="str">
        <f t="shared" si="21"/>
        <v>0</v>
      </c>
      <c r="K131" s="1" t="str">
        <f>IFERROR(IF(SEARCH(K$1,$A131),1,0),"0")</f>
        <v>0</v>
      </c>
      <c r="L131" s="1" t="str">
        <f>IFERROR(IF(SEARCH(L$1,$A131),1,0),"0")</f>
        <v>0</v>
      </c>
      <c r="M131" s="3">
        <v>0</v>
      </c>
      <c r="N131" t="s">
        <v>13</v>
      </c>
      <c r="O131" s="5">
        <v>44893</v>
      </c>
      <c r="P131" t="s">
        <v>32</v>
      </c>
      <c r="Q131" s="1" t="s">
        <v>416</v>
      </c>
      <c r="R131" s="6" t="str">
        <f t="shared" ref="R131:R194" si="23">LEFT(Q131,IFERROR(SEARCH("Requirement:",Q131,1),IFERROR(SEARCH("Requirements:",Q131,1),IFERROR(SEARCH("Requirements ",Q131,1),IFERROR(SEARCH("Degree",Q131,1),SEARCH("Experience",Q131,1)))))-1)</f>
        <v>About The Team
At HKBN, it’s more than a job but an inspirational life journey. We offer a fast-paced, dynamic and fulfilling experience as you expand your career. We are one of the region’s fastest growing telecom services and digital solutions providers. We bring together the best of technology, global partnerships, and customer-centric innovation with a Purposeful culture that unleashes Change and Growth. In Hong Kong, our Residential Solutions services 1-in-3 households, while our comprehensive one-stop Enterprise Solutions helps 1-in-every-2 active companies to transform digitally and stay competitive today and tomorrow.
HKBN is the place for resourceful, entrepreneurial and fun-loving Talents who like problem-solving and make deep impact: enrich lives, empower companies, and transform society. We are committed to deliver solid results through trust and passion across multiple geographical markets.
About the Role
Gather and interpret business and user requirement for data analytic project
Deliver the design and implementation of data visualization, data modelling, and dashboard building
Troubleshoot issues on dashboard / report
Working with stakeholders in projects closely
About You
</v>
      </c>
      <c r="S131" s="3" t="str">
        <f t="shared" ref="S131:S194" si="24">RIGHT(Q131,LEN(Q131)-IFERROR(SEARCH("Requirement:",Q131,1),IFERROR(SEARCH("Requirements:",Q131,1),IFERROR(SEARCH("Requirements ",Q131,1),IFERROR(SEARCH("Degree",Q131,1),SEARCH("Experience",Q131,1)))))+1)</f>
        <v>Degree Holder in Data Science, Computer Science or related disciplines
4-6 years of experience in Data Analyst / Data Engineer (Less experience will consider as Data Analyst)
Tableau Certification is a must
Knowledge Tableau or Power BI is a must
Knowledge SQL is a must
Knowledge on using cloud data analysis tools or machine learning would be an advantage
What you get in return…
Apart from competitive salary package and benefits, in HKBN, you will work flexibly under our Talent-first culture and we uphold Life-Work Priority. Examples of our flexible initiatives:
Five-day work week and shorten working hours (8 hours including 1 hour 15 mins meal break)
Half Day Off Friday once a month (compensation leave for Talents who work on shift)
Half Day Off on Festival Eve (compensation leave for Talents who work on shift)
Unique leaves arrangement: Family-care leave, Anniversary leave, Bonus leave, Volunteer leave, Sabbatical leave, etc.
Comprehensive medical and life insurance coverage
Upgraded maternity leave and paternity leave
Discounted Talent plan offers including broadband and mobile plans and other promoted products
Education subsidies and Examination leave
Year-end discretionary bonus</v>
      </c>
      <c r="U131" s="1" t="s">
        <v>378</v>
      </c>
      <c r="V131" s="8">
        <v>5</v>
      </c>
      <c r="W131" t="s">
        <v>35</v>
      </c>
      <c r="X131" t="s">
        <v>45</v>
      </c>
      <c r="Y131" t="s">
        <v>46</v>
      </c>
      <c r="Z131" t="s">
        <v>37</v>
      </c>
      <c r="AA131" t="s">
        <v>39</v>
      </c>
    </row>
    <row r="132" ht="409.5" spans="1:30">
      <c r="A132" t="s">
        <v>65</v>
      </c>
      <c r="B132" s="1" t="str">
        <f t="shared" ref="B132:B195" si="25">IFERROR(IF(SEARCH(B$1,$A132),1,0),"0")</f>
        <v>0</v>
      </c>
      <c r="C132" s="1" t="str">
        <f t="shared" ref="C132:C195" si="26">IFERROR(IF(SEARCH(C$1,$A132),1,0),"0")</f>
        <v>0</v>
      </c>
      <c r="D132" s="1" t="str">
        <f t="shared" ref="D132:D195" si="27">IFERROR(IF(SEARCH(D$1,$A132),1,0),"0")</f>
        <v>0</v>
      </c>
      <c r="E132" s="1" t="str">
        <f t="shared" ref="E132:E195" si="28">IFERROR(IF(SEARCH(E$1,$A132),1,0),"0")</f>
        <v>0</v>
      </c>
      <c r="F132" s="1" t="str">
        <f t="shared" ref="F132:F195" si="29">IFERROR(IF(SEARCH(F$1,$A132),1,0),"0")</f>
        <v>0</v>
      </c>
      <c r="G132" s="1" t="str">
        <f t="shared" ref="G132:G195" si="30">IFERROR(IF(SEARCH(G$1,$A132),1,0),"0")</f>
        <v>0</v>
      </c>
      <c r="H132" s="1" t="str">
        <f t="shared" ref="H132:H195" si="31">IFERROR(IF(SEARCH(H$1,$A132),1,0),"0")</f>
        <v>0</v>
      </c>
      <c r="I132" s="1">
        <f t="shared" si="22"/>
        <v>1</v>
      </c>
      <c r="J132" s="1" t="str">
        <f t="shared" ref="J132:J195" si="32">IFERROR(IF(SEARCH(J$1,$A132),1,0),"0")</f>
        <v>0</v>
      </c>
      <c r="K132" s="1" t="str">
        <f>IFERROR(IF(SEARCH(K$1,$A132),1,0),"0")</f>
        <v>0</v>
      </c>
      <c r="L132" s="1" t="str">
        <f>IFERROR(IF(SEARCH(L$1,$A132),1,0),"0")</f>
        <v>0</v>
      </c>
      <c r="M132" s="3">
        <v>0</v>
      </c>
      <c r="N132" t="s">
        <v>13</v>
      </c>
      <c r="O132" s="5">
        <v>44893</v>
      </c>
      <c r="P132" t="s">
        <v>417</v>
      </c>
      <c r="Q132" s="1" t="s">
        <v>418</v>
      </c>
      <c r="R132" s="6" t="str">
        <f t="shared" si="23"/>
        <v>The job incumbent’s core role will be assisting the Head of Supply Chain in driving supply chain efficiency through data analysis and recommendations. This incumbent will also work with the central Data Architect in project across the business line (as back-end).
Responsibilities
Provide both technical and functional support to the internal users for BI tools and reporting solutions
Maintain and support existing BI reporting solutions and its relevant reporting components 
Turn data into information and information into insights for business decisions
Liaise effectively with Group IT and users for business requirement of BI solutions
Ensure data integrity between source systems, BI system and front-end interface
Prepare and update system documentations, instruction manual and conduct users’ trainings
Ensure adherence to and support of Group IT governance policies while maintaining strong customer service orientation
 Requirements
2-3 years of proven working </v>
      </c>
      <c r="S132" s="3" t="str">
        <f t="shared" si="24"/>
        <v>experience as a data analyst or business data analyst
Hands on experience in database design with solid SQL capability
Sound knowledge of Power BI development (data modelling, DAX etc.)
Hand on ETL tools capability (KNIME or Alteryx)
Good team player and be able to lead projects is a plus
Strong analytical skills with the ability to collect, organize, analyze and disseminate significant amounts of information with attention to details and accuracy
Good command of spoken English and Putonghua
Interested parties please submit your application to our mailbox by clicking "Apply Now" below.
For more information about Jebsen Group, please visit www.jebsen.com or follow us on:
Sina Weibo      http://weibo.com/jebsengroup
WeChat           ID: jebsen1895
LinkedIn           Jebsen Group
All information provided by applicants will be used for recruitment purposes only.
At Jebsen, success breeds success. </v>
      </c>
      <c r="T132" t="s">
        <v>63</v>
      </c>
      <c r="U132" s="1" t="s">
        <v>419</v>
      </c>
      <c r="V132" s="8">
        <v>2.5</v>
      </c>
      <c r="W132" t="s">
        <v>35</v>
      </c>
      <c r="X132" t="s">
        <v>45</v>
      </c>
      <c r="Y132" t="s">
        <v>67</v>
      </c>
      <c r="Z132" t="s">
        <v>68</v>
      </c>
      <c r="AA132" t="s">
        <v>95</v>
      </c>
      <c r="AB132" t="s">
        <v>420</v>
      </c>
      <c r="AC132" t="s">
        <v>38</v>
      </c>
      <c r="AD132" t="s">
        <v>39</v>
      </c>
    </row>
    <row r="133" ht="300" spans="1:28">
      <c r="A133" t="s">
        <v>421</v>
      </c>
      <c r="B133" s="1" t="str">
        <f t="shared" si="25"/>
        <v>0</v>
      </c>
      <c r="C133" s="1" t="str">
        <f t="shared" si="26"/>
        <v>0</v>
      </c>
      <c r="D133" s="1" t="str">
        <f t="shared" si="27"/>
        <v>0</v>
      </c>
      <c r="E133" s="1" t="str">
        <f t="shared" si="28"/>
        <v>0</v>
      </c>
      <c r="F133" s="1">
        <f t="shared" si="29"/>
        <v>1</v>
      </c>
      <c r="G133" s="1" t="str">
        <f t="shared" si="30"/>
        <v>0</v>
      </c>
      <c r="H133" s="1" t="str">
        <f t="shared" si="31"/>
        <v>0</v>
      </c>
      <c r="I133" s="1">
        <f t="shared" si="22"/>
        <v>0</v>
      </c>
      <c r="J133" s="1" t="str">
        <f t="shared" si="32"/>
        <v>0</v>
      </c>
      <c r="K133" s="1" t="str">
        <f>IFERROR(IF(SEARCH(K$1,$A133),1,0),"0")</f>
        <v>0</v>
      </c>
      <c r="L133" s="1" t="str">
        <f>IFERROR(IF(SEARCH(L$1,$A133),1,0),"0")</f>
        <v>0</v>
      </c>
      <c r="M133" s="3">
        <v>0</v>
      </c>
      <c r="N133" t="s">
        <v>13</v>
      </c>
      <c r="O133" s="5">
        <v>44893</v>
      </c>
      <c r="P133" t="s">
        <v>119</v>
      </c>
      <c r="Q133" s="1" t="s">
        <v>422</v>
      </c>
      <c r="R133" s="6" t="str">
        <f t="shared" si="23"/>
        <v>Our client is a Hong Kong's central banking institution, they are looking for a Data Engineer with solid experience in cloud platform to join their team.
Responsibilities
Building and enhancing data platform solutions with lakehouse architecture and Kubernetes
Conducting proof-of-concept to validate the design concept
Automate processes where possible and are repeatable and reliable
Work closely with architect, data teams and product management to deliver software in a continuous delivery environment
Requirements
Bachelor’s </v>
      </c>
      <c r="S133" s="3" t="str">
        <f t="shared" si="24"/>
        <v>Degree in Computer Science or relevant disciplines; or equivalent
Minimum 3 years experience in data platform development
Data driven thinking capabilities
Excellent communication skills and experience of working in an international team
Solid grounding in Financial Service
Experience with Data processing in large scale enterprise environment is highly desired.
Experience of implementing data security capabilities such as encryption, anonymization is a big plus
With experience in Apache Hudi / Iceberg / Delta Lake / Hive
Solid technology skills: Spark / Databricks
Strong experience in AWS S3 / Azure Blob Storage / Google Cloud Storage / HDFS
Programming languages: Python / Scala / Java
Immediately available is preferred
Interested parties, please CLICK HERE to apply the position via Adecco website with your CV. Please note that only shortlisted candidates will be notified. All information gathered will be treated in strict confidence and solely used for recruitment purposes.</v>
      </c>
      <c r="T133" t="s">
        <v>52</v>
      </c>
      <c r="U133" s="1" t="s">
        <v>53</v>
      </c>
      <c r="V133" s="8">
        <v>3</v>
      </c>
      <c r="W133" t="s">
        <v>35</v>
      </c>
      <c r="X133" t="s">
        <v>159</v>
      </c>
      <c r="Y133" t="s">
        <v>46</v>
      </c>
      <c r="Z133" t="s">
        <v>74</v>
      </c>
      <c r="AA133" t="s">
        <v>75</v>
      </c>
      <c r="AB133" t="s">
        <v>39</v>
      </c>
    </row>
    <row r="134" ht="195" spans="1:28">
      <c r="A134" t="s">
        <v>310</v>
      </c>
      <c r="B134" s="1" t="str">
        <f t="shared" si="25"/>
        <v>0</v>
      </c>
      <c r="C134" s="1" t="str">
        <f t="shared" si="26"/>
        <v>0</v>
      </c>
      <c r="D134" s="1">
        <f t="shared" si="27"/>
        <v>1</v>
      </c>
      <c r="E134" s="1" t="str">
        <f t="shared" si="28"/>
        <v>0</v>
      </c>
      <c r="F134" s="1" t="str">
        <f t="shared" si="29"/>
        <v>0</v>
      </c>
      <c r="G134" s="1" t="str">
        <f t="shared" si="30"/>
        <v>0</v>
      </c>
      <c r="H134" s="1" t="str">
        <f t="shared" si="31"/>
        <v>0</v>
      </c>
      <c r="I134" s="1">
        <f t="shared" si="22"/>
        <v>0</v>
      </c>
      <c r="J134" s="1" t="str">
        <f t="shared" si="32"/>
        <v>0</v>
      </c>
      <c r="K134" s="1" t="str">
        <f>IFERROR(IF(SEARCH(K$1,$A134),1,0),"0")</f>
        <v>0</v>
      </c>
      <c r="L134" s="1" t="str">
        <f>IFERROR(IF(SEARCH(L$1,$A134),1,0),"0")</f>
        <v>0</v>
      </c>
      <c r="M134" s="3">
        <v>0</v>
      </c>
      <c r="N134" t="s">
        <v>13</v>
      </c>
      <c r="O134" s="5">
        <v>44890</v>
      </c>
      <c r="P134" t="s">
        <v>273</v>
      </c>
      <c r="Q134" s="1" t="s">
        <v>423</v>
      </c>
      <c r="R134" s="6" t="str">
        <f t="shared" si="23"/>
        <v>Responsibilities:
Compile segmentations and value models for marketing programs
Assist in monitoring customer mobility and life time value for analysis
Analyze the trend &amp; business performance of retention &amp; churn
Support the performance tracking on marketing initiatives
Assist in presentation and materials
Handle ad-hoc projects as assigned 
</v>
      </c>
      <c r="S134" s="3" t="str">
        <f t="shared" si="24"/>
        <v>Requirements:
Higher diploma holder in Statistics, Information System or related disciplines
1-2 years' relevant experience, prefer in telecom or FMCG industry
Detail-minded with strong in analytical skill &amp; data sense
Logical with good communication &amp; interpersonal skills
Good team player and able to deal with large quantity of data (high accuracy &amp; tight timeline) 
Knowledge of Tableau is advantage
Good command of MS Excel and Powerpoint
Apart from competitive remuneration package and exciting opportunity for career development within the Group, we provide attractive employee benefits such as free company shuttle, free company SIM card and preferential SIM plan offers, comprehensive medical &amp; insurance schemes, as well as full range of other employee well-being provisions. 
Interested parties, please apply with full resume, present and expected salary by clicking “APPLY NOW” or eMail: career @  hthk.com 
We are an equal opportunity employer and welcome applications from all qualified candidates. Personal data collected will be treated in the strictest confidence and handled confidentially by authorised personnel for recruitment-related purposes only within the CK Hutchison Group of companies. The personal data of unsuccessful applicants will be destroyed after the recruitment exercise pursuant to the requirements of the Personal Data (Privacy) Ordinance in Hong Kong.</v>
      </c>
      <c r="T134" t="s">
        <v>63</v>
      </c>
      <c r="U134" s="1" t="s">
        <v>424</v>
      </c>
      <c r="V134" s="8">
        <v>1.5</v>
      </c>
      <c r="W134" t="s">
        <v>100</v>
      </c>
      <c r="X134" t="s">
        <v>45</v>
      </c>
      <c r="Y134" t="s">
        <v>46</v>
      </c>
      <c r="Z134" t="s">
        <v>47</v>
      </c>
      <c r="AA134" t="s">
        <v>388</v>
      </c>
      <c r="AB134" t="s">
        <v>39</v>
      </c>
    </row>
    <row r="135" ht="409.5" spans="1:28">
      <c r="A135" t="s">
        <v>425</v>
      </c>
      <c r="B135" s="1" t="str">
        <f t="shared" si="25"/>
        <v>0</v>
      </c>
      <c r="C135" s="1" t="str">
        <f t="shared" si="26"/>
        <v>0</v>
      </c>
      <c r="D135" s="1" t="str">
        <f t="shared" si="27"/>
        <v>0</v>
      </c>
      <c r="E135" s="1" t="str">
        <f t="shared" si="28"/>
        <v>0</v>
      </c>
      <c r="F135" s="1" t="str">
        <f t="shared" si="29"/>
        <v>0</v>
      </c>
      <c r="G135" s="1" t="str">
        <f t="shared" si="30"/>
        <v>0</v>
      </c>
      <c r="H135" s="1" t="str">
        <f t="shared" si="31"/>
        <v>0</v>
      </c>
      <c r="I135" s="1">
        <f t="shared" si="22"/>
        <v>0</v>
      </c>
      <c r="J135" s="1" t="str">
        <f t="shared" si="32"/>
        <v>0</v>
      </c>
      <c r="K135" s="1" t="str">
        <f>IFERROR(IF(SEARCH(K$1,$A135),1,0),"0")</f>
        <v>0</v>
      </c>
      <c r="L135" s="1">
        <f>IFERROR(IF(SEARCH(L$1,$A135),1,0),"0")</f>
        <v>1</v>
      </c>
      <c r="M135" s="3">
        <v>0</v>
      </c>
      <c r="N135" t="s">
        <v>13</v>
      </c>
      <c r="O135" s="5">
        <v>44894</v>
      </c>
      <c r="P135" t="s">
        <v>426</v>
      </c>
      <c r="Q135" s="1" t="s">
        <v>427</v>
      </c>
      <c r="R135" s="6" t="str">
        <f t="shared" si="23"/>
        <v>Our client is a world’s leading port network, operates in Asia, Middle East, Africa, Europe, America, and Australia. They are building an Oracle team to support on the planning, implementation, testing and maintenance of their internal system. They are currently hiring an Oracle Cloud Specialist to join and provide advise to the system development life cycle.
Responsibilities
Play key role in system development life cycle from requirement study, system analysis and design, program development, testing, implementation to ongoing support for application systems
 Participate or manage pilot, global rollout or upgrade of Cloud application projects
Provide technical advice and solution within the projects
Liaise with other teams to gather user requirements
Requirements
University graduate or equivalent in computing related disciplines
Minimal 3 years relevant Oracle Cloud user support working </v>
      </c>
      <c r="S135" s="3" t="str">
        <f t="shared" si="24"/>
        <v>experience
Practical experience and solid understanding of Oracle E-Business Suite, Hyperion Financial Management, Oracle Fusion applications, and Oracle EPM is essential
Experience in Oracle Cloud implementation and software development
Extensive experience as system developer, hands on programming and system analysis experiences, while looking for opportunities in in-house IT management experiences
Experience in applying SDLC methodologies such as Agile, Waterfall, Lean, Iterative, Prototyping, etc.       
Knowledge of system and software quality assurance best practices and methodologies
Knowledge and development experience on Oracle RDBMS, Oracle PL/SQL
Solid Project management skill
Good command of spoken and written English and Cantonese; able to communicate technical information in a clear and concise manner.
Detailed mind, self-motivated, deadline-driven, and can work under pressure
Experience in Transportation, logistics or ports industry is a plus
More experience applicant will be considered as assistant manager
We offer attractive remuneration package. If you are looking for a career progression, please submit your application and we look forward to having a confidential chat with you.</v>
      </c>
      <c r="U135" s="1" t="s">
        <v>53</v>
      </c>
      <c r="V135" s="8">
        <v>3</v>
      </c>
      <c r="W135" t="s">
        <v>35</v>
      </c>
      <c r="X135" t="s">
        <v>92</v>
      </c>
      <c r="Y135" t="s">
        <v>46</v>
      </c>
      <c r="Z135" t="s">
        <v>183</v>
      </c>
      <c r="AA135" t="s">
        <v>75</v>
      </c>
      <c r="AB135" t="s">
        <v>39</v>
      </c>
    </row>
    <row r="136" ht="195" spans="1:28">
      <c r="A136" t="s">
        <v>428</v>
      </c>
      <c r="B136" s="1" t="str">
        <f t="shared" si="25"/>
        <v>0</v>
      </c>
      <c r="C136" s="1" t="str">
        <f t="shared" si="26"/>
        <v>0</v>
      </c>
      <c r="D136" s="1">
        <f t="shared" si="27"/>
        <v>1</v>
      </c>
      <c r="E136" s="1" t="str">
        <f t="shared" si="28"/>
        <v>0</v>
      </c>
      <c r="F136" s="1" t="str">
        <f t="shared" si="29"/>
        <v>0</v>
      </c>
      <c r="G136" s="1" t="str">
        <f t="shared" si="30"/>
        <v>0</v>
      </c>
      <c r="H136" s="1" t="str">
        <f t="shared" si="31"/>
        <v>0</v>
      </c>
      <c r="I136" s="1">
        <f t="shared" si="22"/>
        <v>0</v>
      </c>
      <c r="J136" s="1" t="str">
        <f t="shared" si="32"/>
        <v>0</v>
      </c>
      <c r="K136" s="1" t="str">
        <f>IFERROR(IF(SEARCH(K$1,$A136),1,0),"0")</f>
        <v>0</v>
      </c>
      <c r="L136" s="1" t="str">
        <f>IFERROR(IF(SEARCH(L$1,$A136),1,0),"0")</f>
        <v>0</v>
      </c>
      <c r="M136" s="3">
        <v>0</v>
      </c>
      <c r="N136" t="s">
        <v>13</v>
      </c>
      <c r="O136" s="5">
        <v>44893</v>
      </c>
      <c r="P136" t="s">
        <v>429</v>
      </c>
      <c r="Q136" s="1" t="s">
        <v>430</v>
      </c>
      <c r="R136" s="6" t="str">
        <f t="shared" si="23"/>
        <v>Responsibilities:
Collect and analyze data to help improve supply chain operations
Conduct data extraction, develop reports and prepare Procurement costing performance reports
Prepare presentation material and provide business insights based on data analysis
Assist Business Analysis Manger in ad hoc projects related to supply chain study
</v>
      </c>
      <c r="S136" s="3" t="str">
        <f t="shared" si="24"/>
        <v>Requirements:
Bachelor Degree in Business, Statistics, Accounting or other related disciplines, with at least 3 years of relevant experience in sizable companies, Candidates with financial knowledge / background will be preferrable.
Knowledge in ERP system is preferable
Presentable, detail minded, sensitive to big data, organized and able to work under pressure
Good analytical, interpersonal, communication skills
Proficient in MS Office, especially Microsoft Excel (Marco)
Good command in spoken English and Chinese. Proficient in Mandarin is preferable
Interested parties please apply with full resume, state current and expected salaries by clicking "Apply Now". All applications and data collected will be treated in strict confidence and used exclusively for recruitment purposes.  Only short listed candidates will be invited for interview. The company will retain the applications for a maximum period of 24 months and may refer suitable candidates to other vacancies within the Group.</v>
      </c>
      <c r="T136" t="s">
        <v>52</v>
      </c>
      <c r="U136" s="1" t="s">
        <v>53</v>
      </c>
      <c r="V136" s="8">
        <v>3</v>
      </c>
      <c r="W136" t="s">
        <v>35</v>
      </c>
      <c r="X136" t="s">
        <v>45</v>
      </c>
      <c r="Y136" t="s">
        <v>46</v>
      </c>
      <c r="Z136" t="s">
        <v>47</v>
      </c>
      <c r="AA136" t="s">
        <v>37</v>
      </c>
      <c r="AB136" t="s">
        <v>39</v>
      </c>
    </row>
    <row r="137" ht="409.5" spans="1:28">
      <c r="A137" t="s">
        <v>431</v>
      </c>
      <c r="B137" s="1" t="str">
        <f t="shared" si="25"/>
        <v>0</v>
      </c>
      <c r="C137" s="1" t="str">
        <f t="shared" si="26"/>
        <v>0</v>
      </c>
      <c r="D137" s="1" t="str">
        <f t="shared" si="27"/>
        <v>0</v>
      </c>
      <c r="E137" s="1">
        <f t="shared" si="28"/>
        <v>1</v>
      </c>
      <c r="F137" s="1" t="str">
        <f t="shared" si="29"/>
        <v>0</v>
      </c>
      <c r="G137" s="1" t="str">
        <f t="shared" si="30"/>
        <v>0</v>
      </c>
      <c r="H137" s="1" t="str">
        <f t="shared" si="31"/>
        <v>0</v>
      </c>
      <c r="I137" s="1">
        <f t="shared" si="22"/>
        <v>0</v>
      </c>
      <c r="J137" s="1" t="str">
        <f t="shared" si="32"/>
        <v>0</v>
      </c>
      <c r="K137" s="1" t="str">
        <f>IFERROR(IF(SEARCH(K$1,$A137),1,0),"0")</f>
        <v>0</v>
      </c>
      <c r="L137" s="1" t="str">
        <f>IFERROR(IF(SEARCH(L$1,$A137),1,0),"0")</f>
        <v>0</v>
      </c>
      <c r="M137" s="3">
        <v>0</v>
      </c>
      <c r="N137" t="s">
        <v>432</v>
      </c>
      <c r="O137" s="5">
        <v>44893</v>
      </c>
      <c r="P137" t="s">
        <v>12</v>
      </c>
      <c r="Q137" s="1" t="s">
        <v>433</v>
      </c>
      <c r="R137" s="6" t="str">
        <f t="shared" si="23"/>
        <v>Our client, is now looking for Data Analyst to join within their team. 
Job Description:
Design and deliver data analytics solution for a given use case or business problem statement
Develop algorithms and statistical predictive models to identify business challenges and opportunities, and support developing business strategies
Develop and support analytics data model and conduct data asset management
Develop analytics reports and visualization dashboard for business monitoring and delivering insights
Support business campaign activities and deliver related MIS report
Support the data governance of data platform, including data requirement management, data ingestion management and authorization management
Support ad-hoc analysis request as required
</v>
      </c>
      <c r="S137" s="3" t="str">
        <f t="shared" si="24"/>
        <v>Requirement:
Degree or above in Mathematics, Statistics, Information Technology or relevant disciplines
2+years’ experience relating to data analytics
Proficiency in Python, SAS, R or similar analytically oriented programming languages
Experience with data visualization tools such as Tableau
Banking, Financial Services or FinTech industry experience preferred
Strong analytical mindset and problem solving skills
Excellent communication and presentation skills with good command of
English and Chinese in both spoken and written, including Putonghua
Candidates with less experience will also be considered</v>
      </c>
      <c r="T137" t="s">
        <v>63</v>
      </c>
      <c r="U137" s="1" t="s">
        <v>434</v>
      </c>
      <c r="V137" s="8">
        <v>2</v>
      </c>
      <c r="W137" t="s">
        <v>35</v>
      </c>
      <c r="X137" t="s">
        <v>92</v>
      </c>
      <c r="Y137" t="s">
        <v>46</v>
      </c>
      <c r="Z137" t="s">
        <v>307</v>
      </c>
      <c r="AA137" t="s">
        <v>37</v>
      </c>
      <c r="AB137" t="s">
        <v>39</v>
      </c>
    </row>
    <row r="138" ht="135" spans="1:30">
      <c r="A138" t="s">
        <v>435</v>
      </c>
      <c r="B138" s="1" t="str">
        <f t="shared" si="25"/>
        <v>0</v>
      </c>
      <c r="C138" s="1" t="str">
        <f t="shared" si="26"/>
        <v>0</v>
      </c>
      <c r="D138" s="1" t="str">
        <f t="shared" si="27"/>
        <v>0</v>
      </c>
      <c r="E138" s="1">
        <f t="shared" si="28"/>
        <v>1</v>
      </c>
      <c r="F138" s="1" t="str">
        <f t="shared" si="29"/>
        <v>0</v>
      </c>
      <c r="G138" s="1" t="str">
        <f t="shared" si="30"/>
        <v>0</v>
      </c>
      <c r="H138" s="1" t="str">
        <f t="shared" si="31"/>
        <v>0</v>
      </c>
      <c r="I138" s="1">
        <f t="shared" si="22"/>
        <v>0</v>
      </c>
      <c r="J138" s="1" t="str">
        <f t="shared" si="32"/>
        <v>0</v>
      </c>
      <c r="K138" s="1" t="str">
        <f>IFERROR(IF(SEARCH(K$1,$A138),1,0),"0")</f>
        <v>0</v>
      </c>
      <c r="L138" s="1" t="str">
        <f>IFERROR(IF(SEARCH(L$1,$A138),1,0),"0")</f>
        <v>0</v>
      </c>
      <c r="M138" s="3">
        <v>0</v>
      </c>
      <c r="N138" t="s">
        <v>13</v>
      </c>
      <c r="O138" s="5">
        <v>44892</v>
      </c>
      <c r="P138" t="s">
        <v>333</v>
      </c>
      <c r="Q138" s="1" t="s">
        <v>436</v>
      </c>
      <c r="R138" s="6" t="str">
        <f t="shared" si="23"/>
        <v>Renowned European professional audio technology solutions provider serving both B2B and B2C global clients with global network with offices in Europe and Asia. The company is hiring a to cope with business expansion join the regional HK office.
Bachelor’s </v>
      </c>
      <c r="S138" s="3" t="str">
        <f t="shared" si="24"/>
        <v>degree with 4 years or above relevant experience
Good in Excel for data management and analytics
Passion for data analytics, data modelling and researches competitors products,  price research, channel and user analysis, tends predication, business operation analysis
Nice to have previous experience or knowledge in SAP, Salesforce and other data tools
Good command of English and Chinese
Packages
Double pay,
Bonus
Medical allowance including dental one
WFH and FWH
For confidential discussion, approach Ms. SO at 98651077.</v>
      </c>
      <c r="T138" t="s">
        <v>52</v>
      </c>
      <c r="U138" s="1" t="s">
        <v>57</v>
      </c>
      <c r="V138" s="8">
        <v>4</v>
      </c>
      <c r="W138" t="s">
        <v>35</v>
      </c>
      <c r="X138" t="s">
        <v>45</v>
      </c>
      <c r="Y138" t="s">
        <v>258</v>
      </c>
      <c r="Z138" t="s">
        <v>259</v>
      </c>
      <c r="AA138" t="s">
        <v>383</v>
      </c>
      <c r="AB138" t="s">
        <v>136</v>
      </c>
      <c r="AC138" t="s">
        <v>38</v>
      </c>
      <c r="AD138" t="s">
        <v>39</v>
      </c>
    </row>
    <row r="139" ht="409.5" spans="1:29">
      <c r="A139" t="s">
        <v>437</v>
      </c>
      <c r="B139" s="1" t="str">
        <f t="shared" si="25"/>
        <v>0</v>
      </c>
      <c r="C139" s="1" t="str">
        <f t="shared" si="26"/>
        <v>0</v>
      </c>
      <c r="D139" s="1" t="str">
        <f t="shared" si="27"/>
        <v>0</v>
      </c>
      <c r="E139" s="1" t="str">
        <f t="shared" si="28"/>
        <v>0</v>
      </c>
      <c r="F139" s="1" t="str">
        <f t="shared" si="29"/>
        <v>0</v>
      </c>
      <c r="G139" s="1" t="str">
        <f t="shared" si="30"/>
        <v>0</v>
      </c>
      <c r="H139" s="1" t="str">
        <f t="shared" si="31"/>
        <v>0</v>
      </c>
      <c r="I139" s="1">
        <f t="shared" si="22"/>
        <v>0</v>
      </c>
      <c r="J139" s="1" t="str">
        <f t="shared" si="32"/>
        <v>0</v>
      </c>
      <c r="K139" s="1" t="str">
        <f>IFERROR(IF(SEARCH(K$1,$A139),1,0),"0")</f>
        <v>0</v>
      </c>
      <c r="L139" s="1" t="str">
        <f>IFERROR(IF(SEARCH(L$1,$A139),1,0),"0")</f>
        <v>0</v>
      </c>
      <c r="M139" s="3">
        <v>1</v>
      </c>
      <c r="N139" t="s">
        <v>13</v>
      </c>
      <c r="O139" s="5">
        <v>44894</v>
      </c>
      <c r="P139" t="s">
        <v>15</v>
      </c>
      <c r="Q139" s="1" t="s">
        <v>438</v>
      </c>
      <c r="R139" s="6" t="str">
        <f t="shared" si="23"/>
        <v>Business Consulting – Enterprise Risk – Senior Associate – Hong Kong
The opportunity
Enterprise Risk team helps clients identify and address key risk areas that encompasses governance and regulatory, operations, technology and security, and environmental, while building the agility to timely and sustainably respond. We leverage technology and integrate upside, downside and outside risks to drive strategic value for our clients and help them build and maintain trust with their stakeholders in a rapidly changing risk landscape.
As a senior associate, you will be participating and/or leading engagements to identify key risk areas and perform assessments and assurance around the effectiveness of controls and organization’s governance processes in addressing these risks.  You will also support the identification of control enhancements in addition to operational and compliance process improvement and transformation opportunities which includes helping with designing the future of controls
EY is a global leading service provider in this space, with a reputation for high quality and cost-effective innovative offerings.
Our structured career framework means you’ll continue to develop, whatever level you’re at. And with a network stretching around the globe, you’ll gain valuable insight across industries and geographies. So whenever you join, however long you stay, the exceptional EY </v>
      </c>
      <c r="S139" s="3" t="str">
        <f t="shared" si="24"/>
        <v>experience lasts a lifetime.
Your key responsibilities
Work with high-growth clients and other market leaders in industries such as retail, consumer products, media &amp; entertainment, property development and management, education and health sciences, and public sector organizations that has positively impacts the business environment and the society etc.
Work closely within the team and across different domains. Support managers in developing the scope of services with internal control, internal audit, compliance review and executive client management, guiding the team in the development of cost-effective and practical recommendations for improvement, and providing guidance on complex internal audit matters for clients and monitoring engagement economics
Develop and maintain productive working relationships with client management and a commitment to client satisfaction. Understand the client’s industry and recognize key performance drivers. Gain acceptance on a wide variety of issues impacting the client
Participate in the career and performance development of the practice by training new staff and providing timely and specific performance feedback. Foster teamwork and innovative, share knowledge with team members and enhance service delivery. Leverage ideas from other project engagements to enhance knowledge and create efficiencies
Ability to participate in EY’s global corporate responsibility program which provides the opportunities to use your knowledge, skills and experience to positively impact millions of lives through supporting the next generation and working with impact entrepreneurs
To qualify for the role you must have
3 to 6 years of working experience in enterprise risk management, internal audit, internal control, compliance type review
Hands-on experience in governance arrangements, ICFR (US-SOX and other jurisdictions) readiness and compliance, and IPO (including PN21) internal control assessment type projects
Exposure to Environmental, Social and Governance (“ESG”) materiality assessment and ESG risk management
Exposure to technology risks projects
Familiarity with businesses and operational workflows
Working experience with other Accounting/Consulting firms as a professional; or with commercial/public sector industry experience as part of internal audit, internal control or risk management team is relevant
Professional qualifications (e.g. CPA, CIA, CISA) is required
Fluent in English and Cantonese (both written and verbal). Knowledge in Mandarin would be an advantage
Sound report writing skills, presentation skills and communication skills
Candidates with less experience will be considered as Staff Associate
Ideally, you’ll also have
Exposure experience in data analytics and proficiency in analytic software (Python, VBA, Power BI, R, Tableau)
Hands-on experience with enterprise risk technology including audit automation and Governance, Risk and Compliance (“GRC”) tool
Consultancy and implementation experience on GRC tool (RSA Archer, SAP GRC, ServiceNow) would be highly preferred
Familiar with MS SQL Server and database administration is a plus
What working at EY offers
Support, coaching and feedback from some of the most engaging colleagues around
Opportunities to develop new skills and progress your career
The freedom and flexibility to handle your role in a way that’s right for you
Ability to leverage your skills to responsibly contribute to impacting others in their business and careers
About EY
As a global leader in assurance, tax, transaction and consulting services, we’re using the finance products, expertise and systems we’ve developed to build a better working world. That starts with a culture that believes in giving you the training, opportunities and creative freedom to make things better. Whenever you join, however long you stay, the exceptional EY experience lasts a lifetime.
If you can confidently demonstrate that you meet the criteria above, please contact us as soon as possible.
Make your mark.
Apply now.</v>
      </c>
      <c r="T139" t="s">
        <v>63</v>
      </c>
      <c r="U139" s="1" t="s">
        <v>235</v>
      </c>
      <c r="V139" s="8">
        <v>6</v>
      </c>
      <c r="W139" t="s">
        <v>100</v>
      </c>
      <c r="X139" t="s">
        <v>85</v>
      </c>
      <c r="Y139" t="s">
        <v>297</v>
      </c>
      <c r="Z139" t="s">
        <v>439</v>
      </c>
      <c r="AA139" t="s">
        <v>38</v>
      </c>
      <c r="AB139" t="s">
        <v>48</v>
      </c>
      <c r="AC139" t="s">
        <v>39</v>
      </c>
    </row>
    <row r="140" ht="135" spans="1:30">
      <c r="A140" t="s">
        <v>440</v>
      </c>
      <c r="B140" s="1" t="str">
        <f t="shared" si="25"/>
        <v>0</v>
      </c>
      <c r="C140" s="1" t="str">
        <f t="shared" si="26"/>
        <v>0</v>
      </c>
      <c r="D140" s="1" t="str">
        <f t="shared" si="27"/>
        <v>0</v>
      </c>
      <c r="E140" s="1" t="str">
        <f t="shared" si="28"/>
        <v>0</v>
      </c>
      <c r="F140" s="1" t="str">
        <f t="shared" si="29"/>
        <v>0</v>
      </c>
      <c r="G140" s="1" t="str">
        <f t="shared" si="30"/>
        <v>0</v>
      </c>
      <c r="H140" s="1" t="str">
        <f t="shared" si="31"/>
        <v>0</v>
      </c>
      <c r="I140" s="1">
        <f t="shared" si="22"/>
        <v>0</v>
      </c>
      <c r="J140" s="1" t="str">
        <f t="shared" si="32"/>
        <v>0</v>
      </c>
      <c r="K140" s="1" t="str">
        <f>IFERROR(IF(SEARCH(K$1,$A140),1,0),"0")</f>
        <v>0</v>
      </c>
      <c r="L140" s="1" t="str">
        <f>IFERROR(IF(SEARCH(L$1,$A140),1,0),"0")</f>
        <v>0</v>
      </c>
      <c r="M140" s="3">
        <v>1</v>
      </c>
      <c r="N140" t="s">
        <v>13</v>
      </c>
      <c r="O140" s="5">
        <v>44893</v>
      </c>
      <c r="P140" t="s">
        <v>15</v>
      </c>
      <c r="Q140" s="1" t="s">
        <v>441</v>
      </c>
      <c r="R140" s="6" t="str">
        <f t="shared" si="23"/>
        <v>The opportunityTrust is central to EY’s data strategy. As a Data Policies and Trust Service Delivery Lead, you will become a key member of EY’s Data Policies team within the Data Office (DO). Within the DO, it is the responsibility of the Data Policies team to assist in the design and advise on the implementation of </v>
      </c>
      <c r="S140" s="3" t="str">
        <f t="shared" si="24"/>
        <v>requirements for the various components that make up the ‘Trust Framework’ which will ensure the use of data will always comply with local laws, regulations, professional standards and contractual obligations.Your Key ResponsibilitiesAs a Service Delivery Lead you will be a senior member of the team and you have the opportunity to liaise with multiple stakeholders across the EY organization in over 150 countries. The role will provide exposure in implementing and driving end to end design of Trust Framework working closely with Data Policies leader and executive leadership which would drive key strategic business decisions.You will be responsible for working closely across the entire Data Policies team and the wider Data Office, together with working with the EY service lines to capture and iterate on business requirements in relation to broader data usage and enhanced data governance within EY, especially in relation to evolving technology and new data driven solutions. Working closely with Policy Groups (General Counsel’s Office, Data Protection, Independence, Risk Management and Service Line Quality) at a global, area and regional level, you will be responsible to capture these requirements and to iterate on the approach in relation to design and implementation as they relate to our Trust Framework.Skills And Attributes For Success
Work closely with Policy Groups at the global, area and local level, together with local business sponsors to capture requirements, document processes and mitigate issues as they arise. You will require a solution focused approach and an ability to develop new methodology and frameworks to address the challenges of a global organization operating in over 150 countries.
Act as a business consultant to identify the core requirements of the Policy Groups and act as a trusted advisor to a variety of internal stakeholders, identifying and addressing issues as they arise.
Work with DO leadership in explaining the overall vision of EY’s Data Strategy and effectively and consistently communicate this to key stakeholders.
Pursue and build relationships across the business globally and gather intelligence and bring insight about the wider data policy landscape
Gathers feedback from solution teams and service lines to inform the execution of the various services of the Data Policies and Trust capability
Support the implementation of an ongoing communication plan to educate key stakeholders on data governance
Support the design and ongoing iteration of procedural documentation
To qualify for the role, you must have
A degree in Law, Business, Computer Science, a related discipline or equivalent work experience. Advanced degree preferred, but not required.
Any Data Governance, Data Protection or Industry certification is preferred
10+ years of total work experience consisting of:
Minimum 7+ years of hands-on governance design and implementation. Experienced in technology with tangible, relevant and demonstrated experience with the analysis of complex business processes and data governance needs and development of re-engineering opportunities
Minimum of 3 years of having been engaged within a multi-cultural, multi-disciplined, globally dispersed team
Proven Track record within data governance with significant influence on overall direction of data policies and data lifecycle management
Developing and monitoring the delivery of efficient and effective processes to diverse and complex data problems
Ideally, you’ll also have
Pursue and build relationships across business and technology teams to gather intelligence, insight and understand priorities
Responsible for the development of standard processes through the Data Office
Provide input into and lead implementation of relevant and meaningful roadmaps and concepts and other deliverables that enables the overall business for better performance
Support the development and maintenance of the strategic end to end data lifecycle management
What We Look ForAs a Service Delivery lead should be able to effectively coordinate work with Data Policy Analysts in the team to ensure successful delivery and work independently under minimal guidance with regular alignment with DO and Data Policies and Trust leadership. You should be able to recognize and manage risks in your area of responsibility, putting in place appropriate mitigation plans and communicating these to avoid surprises with key stakeholders. Provide formal and informal coaching on-the-job to grow team members to their full potential. Along with technical competencies, should possess supervisory attributes which are critical in reviewing performance, deliverables, work/responsibility assignment etc.What We OfferAs part of this role, you'll work in a highly integrated, global team with the opportunity and tools to grow, develop and drive your career forward. Here, you can combine global opportunity with flexible working. The EY benefits package goes above and beyond too, focusing on your physical, emotional, financial and social well-being. Your recruiter can talk to you about the benefits available in your country. Here’s a snapshot of what we offer:
Continuous learning: You’ll develop the mindset and skills to navigate whatever comes next.
Success as defined by you: We’ll provide the tools and flexibility, so you can make a meaningful impact, your way.
Transformative leadership: We’ll give you the insights, coaching and confidence to be the leader the world needs.
Diverse and inclusive culture: You’ll be embraced for who you are and empowered to use your voice to help others find theirs.</v>
      </c>
      <c r="U140" s="1" t="s">
        <v>173</v>
      </c>
      <c r="V140" s="11">
        <v>10</v>
      </c>
      <c r="W140" t="s">
        <v>35</v>
      </c>
      <c r="X140" t="s">
        <v>45</v>
      </c>
      <c r="Y140" t="s">
        <v>297</v>
      </c>
      <c r="Z140" t="s">
        <v>37</v>
      </c>
      <c r="AA140" t="s">
        <v>113</v>
      </c>
      <c r="AB140" t="s">
        <v>68</v>
      </c>
      <c r="AC140" t="s">
        <v>38</v>
      </c>
      <c r="AD140" t="s">
        <v>39</v>
      </c>
    </row>
    <row r="141" ht="409.5" spans="1:28">
      <c r="A141" t="s">
        <v>442</v>
      </c>
      <c r="B141" s="1" t="str">
        <f t="shared" si="25"/>
        <v>0</v>
      </c>
      <c r="C141" s="1" t="str">
        <f t="shared" si="26"/>
        <v>0</v>
      </c>
      <c r="D141" s="1" t="str">
        <f t="shared" si="27"/>
        <v>0</v>
      </c>
      <c r="E141" s="1" t="str">
        <f t="shared" si="28"/>
        <v>0</v>
      </c>
      <c r="F141" s="1" t="str">
        <f t="shared" si="29"/>
        <v>0</v>
      </c>
      <c r="G141" s="1" t="str">
        <f t="shared" si="30"/>
        <v>0</v>
      </c>
      <c r="H141" s="1">
        <f t="shared" si="31"/>
        <v>1</v>
      </c>
      <c r="I141" s="1">
        <f t="shared" si="22"/>
        <v>0</v>
      </c>
      <c r="J141" s="1" t="str">
        <f t="shared" si="32"/>
        <v>0</v>
      </c>
      <c r="K141" s="1" t="str">
        <f>IFERROR(IF(SEARCH(K$1,$A141),1,0),"0")</f>
        <v>0</v>
      </c>
      <c r="L141" s="1" t="str">
        <f>IFERROR(IF(SEARCH(L$1,$A141),1,0),"0")</f>
        <v>0</v>
      </c>
      <c r="M141" s="3">
        <v>0</v>
      </c>
      <c r="N141" t="s">
        <v>13</v>
      </c>
      <c r="O141" s="5">
        <v>44894</v>
      </c>
      <c r="P141" t="s">
        <v>124</v>
      </c>
      <c r="Q141" s="1" t="s">
        <v>443</v>
      </c>
      <c r="R141" s="6" t="str">
        <f t="shared" si="23"/>
        <v>Responsibilities:
Assist Head of Enterprise Data to support and develop the enterprise data platform, including building data dictionary, MDM, enterprise data lake and enterprise data warehouse.
Formulate the organizational data strategy and implement data governance and data quality policy, 
Understand the business needs, explore existing source systems and their data structure and create a blueprint for building an integrated framework of easily accessible, secure data aligned with business strategy.
Responsible for architecture and application design of enterprise data platform and related applications, such as master data applications
Design API and data services that allow downstream systems or data consumers to extract data from data platform for data analytics or day-to-day operation
Coordinating and collaborating with cross-functional teams, stakeholders, and vendors for the smooth functioning of the enterprise data system. 
Managing end-to-end data architecture, from selecting the platform, designing the technical architecture, and developing the application to finally testing and implementing the proposed solution
</v>
      </c>
      <c r="S141" s="3" t="str">
        <f t="shared" si="24"/>
        <v>Requirements:
Degree or above in Computer Science, Computer engineering, Information Technology or relevant disciplines
10+ years’ experience in implementing data warehouse / big data solution
Experience in application development methodologies, Big Data Architecture, ELT design, real time data processing and data visualization
Knowledge in event-driven architecture and high-performance messaging bus such as Kafka or MQ
Knowledge in container infrastructure such as Kubernetes and OpenShift or similar technologies
Knowledge in DevOps technologies such as CI/CD and infrastructure as code
Proficiency in Python, R, or similar analytically oriented programming languages
Knowledge of Big Data technologies and related open-source packages such as Hadoop, Flink, Spark, etc.
Knowledge in data integration tools (ETL) and data visualization tools will be an added advantage
Banking, Financial Services or FinTech industry experience preferred
Strong analytical mindset and problem solving skills
Excellent communication and presentation skills with good command of English and Chinese in both spoken and written, including Putonghua
We offer an attractive remuneration package to the right candidate. Interested parties please forward your full resume with availability, expected salary by pressing "Apply now" or send it to 27/F., Low Block, Grand Millennium Plaza, 181 Queen’s Road, Central, Hong Kong.
(Data collected will be kept strictly confidential and used for recruitment purpose only.)</v>
      </c>
      <c r="T141" t="s">
        <v>52</v>
      </c>
      <c r="U141" s="1" t="s">
        <v>173</v>
      </c>
      <c r="V141" s="11">
        <v>10</v>
      </c>
      <c r="W141" t="s">
        <v>35</v>
      </c>
      <c r="X141" t="s">
        <v>45</v>
      </c>
      <c r="Y141" t="s">
        <v>46</v>
      </c>
      <c r="Z141" t="s">
        <v>74</v>
      </c>
      <c r="AA141" t="s">
        <v>64</v>
      </c>
      <c r="AB141" t="s">
        <v>39</v>
      </c>
    </row>
    <row r="142" ht="409.5" spans="1:28">
      <c r="A142" t="s">
        <v>444</v>
      </c>
      <c r="B142" s="1" t="str">
        <f t="shared" si="25"/>
        <v>0</v>
      </c>
      <c r="C142" s="1" t="str">
        <f t="shared" si="26"/>
        <v>0</v>
      </c>
      <c r="D142" s="1" t="str">
        <f t="shared" si="27"/>
        <v>0</v>
      </c>
      <c r="E142" s="1" t="str">
        <f t="shared" si="28"/>
        <v>0</v>
      </c>
      <c r="F142" s="1" t="str">
        <f t="shared" si="29"/>
        <v>0</v>
      </c>
      <c r="G142" s="1" t="str">
        <f t="shared" si="30"/>
        <v>0</v>
      </c>
      <c r="H142" s="1">
        <f t="shared" si="31"/>
        <v>1</v>
      </c>
      <c r="I142" s="1">
        <f t="shared" si="22"/>
        <v>0</v>
      </c>
      <c r="J142" s="1" t="str">
        <f t="shared" si="32"/>
        <v>0</v>
      </c>
      <c r="K142" s="1" t="str">
        <f>IFERROR(IF(SEARCH(K$1,$A142),1,0),"0")</f>
        <v>0</v>
      </c>
      <c r="L142" s="1" t="str">
        <f>IFERROR(IF(SEARCH(L$1,$A142),1,0),"0")</f>
        <v>0</v>
      </c>
      <c r="M142" s="3">
        <v>0</v>
      </c>
      <c r="N142" t="s">
        <v>13</v>
      </c>
      <c r="O142" s="5">
        <v>44893</v>
      </c>
      <c r="P142" t="s">
        <v>15</v>
      </c>
      <c r="Q142" s="1" t="s">
        <v>445</v>
      </c>
      <c r="R142" s="6" t="str">
        <f t="shared" si="23"/>
        <v>This role will collaborate with different business units to leverage the data in the organisation and create high quality Data Science solutions which will have significant impacts to the company
Responsibilities:
* Collaborate closely with different business units and communicate with them &amp; other stakeholders
about data concepts and projects with clarity
* Develop advanced Data Science solutions by leveraging machine learning &amp; deep learning
techniques
* Take charge of end-to-end AI project development
* Drive improved business decision by leveraging different Data Science applications, e.g.
predictive up/cross-sell modeling, predictive underwriting, customer and agent insights, document
recognition, etc.
* Develop &amp; maintain various performance dashboards
* Leverage and interact on regular basis with Group and Regional Data Science community to get
the best practices on boarded the organisation in Hong Kong
Qualification:
* Master's </v>
      </c>
      <c r="S142" s="3" t="str">
        <f t="shared" si="24"/>
        <v>degree in Computer Science, Statistics, Actuarial, Mathematics, Physics, or similar
subject
* Strong communication skill, willing to collaborate with different parties
* Deep understanding of Machine Learning concepts and algorithms (e.g. predictive modeling,
clustering, Computer Vision, NLP, etc)
* Strong programming skills: Python (must), SQL (must), R
* 3+ years' experience as data scientist/engineer or 5+ years' experience as data analyst
* Experience in leading Data Science projects and building machine learning models
* Experience in insurance or financial services industry is a plus
* Familiar with the visualisation tools, e.g. Power BI, Tableau
* Experience in any cloud platform is a plus, e.g. Azure
* Well-organised, problem solver &amp; fast learner
* Good team player
* Good command of business English, both in written and spoken form</v>
      </c>
      <c r="T142" t="s">
        <v>52</v>
      </c>
      <c r="U142" s="1" t="s">
        <v>53</v>
      </c>
      <c r="V142" s="8">
        <v>3</v>
      </c>
      <c r="W142" t="s">
        <v>202</v>
      </c>
      <c r="X142" t="s">
        <v>45</v>
      </c>
      <c r="Y142" t="s">
        <v>46</v>
      </c>
      <c r="Z142" t="s">
        <v>183</v>
      </c>
      <c r="AA142" t="s">
        <v>203</v>
      </c>
      <c r="AB142" t="s">
        <v>39</v>
      </c>
    </row>
    <row r="143" ht="409.5" spans="1:28">
      <c r="A143" t="s">
        <v>446</v>
      </c>
      <c r="B143" s="1" t="str">
        <f t="shared" si="25"/>
        <v>0</v>
      </c>
      <c r="C143" s="1" t="str">
        <f t="shared" si="26"/>
        <v>0</v>
      </c>
      <c r="D143" s="1" t="str">
        <f t="shared" si="27"/>
        <v>0</v>
      </c>
      <c r="E143" s="1" t="str">
        <f t="shared" si="28"/>
        <v>0</v>
      </c>
      <c r="F143" s="1" t="str">
        <f t="shared" si="29"/>
        <v>0</v>
      </c>
      <c r="G143" s="1" t="str">
        <f t="shared" si="30"/>
        <v>0</v>
      </c>
      <c r="H143" s="1" t="str">
        <f t="shared" si="31"/>
        <v>0</v>
      </c>
      <c r="I143" s="1">
        <f t="shared" si="22"/>
        <v>0</v>
      </c>
      <c r="J143" s="1" t="str">
        <f t="shared" si="32"/>
        <v>0</v>
      </c>
      <c r="K143" s="1" t="str">
        <f>IFERROR(IF(SEARCH(K$1,$A143),1,0),"0")</f>
        <v>0</v>
      </c>
      <c r="L143" s="1" t="str">
        <f>IFERROR(IF(SEARCH(L$1,$A143),1,0),"0")</f>
        <v>0</v>
      </c>
      <c r="M143" s="3">
        <v>1</v>
      </c>
      <c r="N143" t="s">
        <v>13</v>
      </c>
      <c r="O143" s="5">
        <v>44891</v>
      </c>
      <c r="P143" t="s">
        <v>281</v>
      </c>
      <c r="Q143" s="1" t="s">
        <v>447</v>
      </c>
      <c r="R143" s="6" t="str">
        <f t="shared" si="23"/>
        <v>Come and Join Us!
Why Should You Join Us?
At Watsons Water, we believe in our people, in teamwork and the importance of your personal growth. We offer pleasant working environment to make staff get united and work as a team, we offer fun and interactive activities that both staff and their families can enjoy.
For more information, please visit our website at www.aswatson.com.
You can enjoy:
Comprehensive Medical and Life Insurance coverage, including your spouse and children!
Professional training and career advancement opportunities!
Exclusive company pension schemes! Marriage, Maternity and Paternity Leave!
Free Company Coach and Meal Allowance
Exclusive shopping discount, special sales for our people only!
Your role
Responsible for in-house application development
Design and develop digital solutions with Microsoft Power Platform
Work closely with business users to collect and review business requirements
Participating in IT projects assigned
 This job is a good fit for You if You are:
Expert – Have in-depth knowledge of a key area and seek possible solutions through study and research; tend to be more reserved, and don’t need to be in charge; work well in teams and are also comfortable working alone. 
Problem Solver – Make decisions based on evidence-based opinions; when you do something new, you seek to understand as much as possible and don’t jump in but conduct your due diligence and plan for moving forward.
Innovator – Good at designing new solutions and tend to think in a non-linear way; will not be constrained by the past, instead viewing challenges as opportunities to change direction and explore what's ‘new and different.
Communicator – Have an ability to pick up on people’s underlying motivations and these insights make them persuasive and inspiring communicators; natural mediators who understand diverse perspectives and value a positive, and inclusive environment. 
We are looking for:
Diploma and above in Computer Science or related discipline
Must have 3-5 years programming </v>
      </c>
      <c r="S143" s="3" t="str">
        <f t="shared" si="24"/>
        <v>experience
Knowledge of Microsoft Power Platform, Power Apps, Power Automate, SharePoint and Power BI
Knowledge in any of the programming languages (Python, C#, C++, JavaScript, Java)
Self-motivated, analytical, and able to work in a dynamic and fast-paced environment
Energetic, well-organized and able to work independently
Good communication and interpersonal skills
Good command of written &amp; spoken English and Chinese
What is holding you back?
 Don’t miss out on this great chance to shape Your life!
  Apply now! 
Interested parties please send your full resume together with salary expectation and availability to our Company email or via APPLY NOW.
All information provided will be used for recruitment and other employment-related purposes by A.S. Watson &amp; Company Limited (for and on behalf of the A.S. Watson Group of companies). It may be provided to companies/parties authorized to process the information for purposes relating to recruitment, e.g. qualifications assessment.
With the consent of applicant, all personal data of unsuccessful applicants will be retained for future consideration for two years. Otherwise, all personal data of unsuccessful applicants will be retained for 12 months.
Application will not be considered if the applicant does not provide all information as requested.
All information provided will be held in strict confidence.
If applicant request access to, and to request correction of personal data in relation to the application, please contact our People Department at 2660 1880.</v>
      </c>
      <c r="T143" t="s">
        <v>52</v>
      </c>
      <c r="U143" s="1" t="s">
        <v>71</v>
      </c>
      <c r="V143" s="8">
        <v>4</v>
      </c>
      <c r="W143" t="s">
        <v>35</v>
      </c>
      <c r="X143" t="s">
        <v>45</v>
      </c>
      <c r="Y143" t="s">
        <v>46</v>
      </c>
      <c r="Z143" t="s">
        <v>74</v>
      </c>
      <c r="AA143" t="s">
        <v>75</v>
      </c>
      <c r="AB143" t="s">
        <v>39</v>
      </c>
    </row>
    <row r="144" ht="409.5" spans="1:29">
      <c r="A144" t="s">
        <v>448</v>
      </c>
      <c r="B144" s="1" t="str">
        <f t="shared" si="25"/>
        <v>0</v>
      </c>
      <c r="C144" s="1" t="str">
        <f t="shared" si="26"/>
        <v>0</v>
      </c>
      <c r="D144" s="1" t="str">
        <f t="shared" si="27"/>
        <v>0</v>
      </c>
      <c r="E144" s="1" t="str">
        <f t="shared" si="28"/>
        <v>0</v>
      </c>
      <c r="F144" s="1" t="str">
        <f t="shared" si="29"/>
        <v>0</v>
      </c>
      <c r="G144" s="1" t="str">
        <f t="shared" si="30"/>
        <v>0</v>
      </c>
      <c r="H144" s="1" t="str">
        <f t="shared" si="31"/>
        <v>0</v>
      </c>
      <c r="I144" s="1">
        <f t="shared" si="22"/>
        <v>0</v>
      </c>
      <c r="J144" s="1" t="str">
        <f t="shared" si="32"/>
        <v>0</v>
      </c>
      <c r="K144" s="1" t="str">
        <f>IFERROR(IF(SEARCH(K$1,$A144),1,0),"0")</f>
        <v>0</v>
      </c>
      <c r="L144" s="1" t="str">
        <f>IFERROR(IF(SEARCH(L$1,$A144),1,0),"0")</f>
        <v>0</v>
      </c>
      <c r="M144" s="3">
        <v>1</v>
      </c>
      <c r="N144" t="s">
        <v>13</v>
      </c>
      <c r="O144" s="5">
        <v>44893</v>
      </c>
      <c r="P144" t="s">
        <v>373</v>
      </c>
      <c r="Q144" s="1" t="s">
        <v>449</v>
      </c>
      <c r="R144" s="6" t="str">
        <f t="shared" si="23"/>
        <v>Business Function
Group Technology and Operations (T&amp;O) enables and empowers the bank with an efficient, nimble and resilient infrastructure through a strategic focus on productivity, quality &amp; control, technology, people capability and innovation. In Group T&amp;O, we manage the majority of the Bank's operational processes and inspire to delight our business partners through our multiple banking delivery channels.
Responsibilities
Manage the agile development team in Sprint and Kanban, work closely with PO and ensure the progress in Sprint and Kanban board
Communicate and manage the business stake holders for the ITT enhancement and projects
Re-design and migrate the exiting Java ITT applications to ­modern cloud-native architecture
Ensure the security in the application and guide team to address all issues with SonarQube, SonarType and HPfortify source code scan  
Propose the technical solution that best fit the business requirement in terms of the cost efficiency and effectiveness
Applying the technology that may help business and support efficiency e.g. system monitoring with effective metrics, machine learning, test automation,  
Optimize the development process and maximize the output from the development team
Build the culture for team collaboration and share the common understanding and motivate development team to achieve higher standard of deliverables
Lead the implementation in ITT applications in core Java, multi-threading, web front end, back end SOAP web services, Restful Json APIs, spring framework, microservices and Openshift
Drive the DevOps, automate the CI/CD flow with the test automation, TDD and BDD process
Requirements
8+ years of software development working </v>
      </c>
      <c r="S144" s="3" t="str">
        <f t="shared" si="24"/>
        <v>experience with core Java, multi-threading, both web front end and backend SOAP web services, Restful Json APIs, spring framework, spring boot, spring cloud, microservices and OpenShfit
At least 5 years in a tech lead or scrum master role driving the team excellence to deliver the solutions in an Agile way, Sprint and Kanban
Expertise in DevOps and automate CI/CD flow with test automation and able to implement TDD and BDD process to ensure the high quality of the software deliverables
Sound experience in architecture design by adopting design principles and various design patterns for a secure, reliable, scalable, high throughput, low latency and operational excellent application that best fit the business requirement
Self-Motivated and passionate to build ITT platform with micro-services architecture which is cloud ready and ready to migrate AWS, Azure or Google cloud seamlessly
Track record on improving the team efficiency, lead and transform the agile team into a high performing team
Excellent in communication and able to manage the business stake holders for the ITT enhancement and projects
Experience in treasury trading application is a plus.
Apply Now
We offer a competitive salary and benefits package and the professional advantages of a dynamic environment that supports your development and recognises your achievements.
We regret only shortlisted candidates will be notified.</v>
      </c>
      <c r="T144" t="s">
        <v>169</v>
      </c>
      <c r="U144" s="1" t="s">
        <v>302</v>
      </c>
      <c r="V144" s="8">
        <v>8</v>
      </c>
      <c r="W144" t="s">
        <v>35</v>
      </c>
      <c r="X144" t="s">
        <v>85</v>
      </c>
      <c r="Y144" t="s">
        <v>36</v>
      </c>
      <c r="Z144" t="s">
        <v>450</v>
      </c>
      <c r="AA144" t="s">
        <v>38</v>
      </c>
      <c r="AB144" t="s">
        <v>183</v>
      </c>
      <c r="AC144" t="s">
        <v>39</v>
      </c>
    </row>
    <row r="145" ht="285" spans="1:28">
      <c r="A145" t="s">
        <v>80</v>
      </c>
      <c r="B145" s="1" t="str">
        <f t="shared" si="25"/>
        <v>0</v>
      </c>
      <c r="C145" s="1" t="str">
        <f t="shared" si="26"/>
        <v>0</v>
      </c>
      <c r="D145" s="1" t="str">
        <f t="shared" si="27"/>
        <v>0</v>
      </c>
      <c r="E145" s="1" t="str">
        <f t="shared" si="28"/>
        <v>0</v>
      </c>
      <c r="F145" s="1">
        <f t="shared" si="29"/>
        <v>1</v>
      </c>
      <c r="G145" s="1" t="str">
        <f t="shared" si="30"/>
        <v>0</v>
      </c>
      <c r="H145" s="1" t="str">
        <f t="shared" si="31"/>
        <v>0</v>
      </c>
      <c r="I145" s="1">
        <f t="shared" si="22"/>
        <v>0</v>
      </c>
      <c r="J145" s="1" t="str">
        <f t="shared" si="32"/>
        <v>0</v>
      </c>
      <c r="K145" s="1" t="str">
        <f>IFERROR(IF(SEARCH(K$1,$A145),1,0),"0")</f>
        <v>0</v>
      </c>
      <c r="L145" s="1" t="str">
        <f>IFERROR(IF(SEARCH(L$1,$A145),1,0),"0")</f>
        <v>0</v>
      </c>
      <c r="M145" s="3">
        <v>0</v>
      </c>
      <c r="N145" t="s">
        <v>13</v>
      </c>
      <c r="O145" s="5">
        <v>44893</v>
      </c>
      <c r="P145" t="s">
        <v>175</v>
      </c>
      <c r="Q145" s="1" t="s">
        <v>451</v>
      </c>
      <c r="R145" s="6" t="str">
        <f t="shared" si="23"/>
        <v>What You Will Own
Responsible for the big data development, data warehouse, and data platform construction and maintenance
Responsible for the data interface design between the data platform and business system project;
Responsible for the design of the data modeling, ETL process, and logic design and implementation of the data warehouse;
Plan, design and optimize the data platform to improve performance;
Realize big data analysis and computing requirements, and support massive data mining;
Who Will Thrive
</v>
      </c>
      <c r="S145" s="3" t="str">
        <f t="shared" si="24"/>
        <v>Degree or above, more than 3 years of big data development experience;
More than 2 years working experience in Hadoop/Spark, more than 2 years of experience in the implementation and development of data warehouse/data mart projects;
Familiar with database operation and good SQL writing ability;
Familiar with big data systems such as Hadoop, Spark, HBase, Hive, etc.;
Familiar with Python or Scala and other languages for modeling, familiar with common data mining algorithms is preferred;
Have good data analysis ability and learning ability; Strong communication skills;
Development experience based on Alibaba Cloud is preferred
Your Future Work-life with CTF FIT Team
Work flexibly / Agile working mode empowered with trust and autonomy
Work in a collaborative space - Enjoy free lunches and coffee
Training and development being supported by training subsidies
Entitlements to various types of extra leaves - Family-friendly leave, self-development leave, examination leave, marriage leave, birthday leave, volunteer service leave, etc
Enjoy staff discount
Medical and dental insurance coverage
We offer excellent career opportunities, attractive remuneration package &amp; benefits to the right candidate. Interested parties please apply by clicking "Apply Now" with a full resume stating the latest and expected salary. 
All information collected will be used for recruitment purposes only.</v>
      </c>
      <c r="T145" t="s">
        <v>52</v>
      </c>
      <c r="U145" s="1" t="s">
        <v>53</v>
      </c>
      <c r="V145" s="8">
        <v>3</v>
      </c>
      <c r="W145" t="s">
        <v>35</v>
      </c>
      <c r="X145" t="s">
        <v>85</v>
      </c>
      <c r="Y145" t="s">
        <v>46</v>
      </c>
      <c r="Z145" t="s">
        <v>64</v>
      </c>
      <c r="AA145" t="s">
        <v>183</v>
      </c>
      <c r="AB145" t="s">
        <v>39</v>
      </c>
    </row>
    <row r="146" ht="225" spans="1:28">
      <c r="A146" t="s">
        <v>452</v>
      </c>
      <c r="B146" s="1" t="str">
        <f t="shared" si="25"/>
        <v>0</v>
      </c>
      <c r="C146" s="1" t="str">
        <f t="shared" si="26"/>
        <v>0</v>
      </c>
      <c r="D146" s="1" t="str">
        <f t="shared" si="27"/>
        <v>0</v>
      </c>
      <c r="E146" s="1" t="str">
        <f t="shared" si="28"/>
        <v>0</v>
      </c>
      <c r="F146" s="1" t="str">
        <f t="shared" si="29"/>
        <v>0</v>
      </c>
      <c r="G146" s="1" t="str">
        <f t="shared" si="30"/>
        <v>0</v>
      </c>
      <c r="H146" s="1" t="str">
        <f t="shared" si="31"/>
        <v>0</v>
      </c>
      <c r="I146" s="1">
        <f t="shared" si="22"/>
        <v>0</v>
      </c>
      <c r="J146" s="1" t="str">
        <f t="shared" si="32"/>
        <v>0</v>
      </c>
      <c r="K146" s="1" t="str">
        <f>IFERROR(IF(SEARCH(K$1,$A146),1,0),"0")</f>
        <v>0</v>
      </c>
      <c r="L146" s="1">
        <f>IFERROR(IF(SEARCH(L$1,$A146),1,0),"0")</f>
        <v>1</v>
      </c>
      <c r="M146" s="3">
        <v>0</v>
      </c>
      <c r="N146" t="s">
        <v>13</v>
      </c>
      <c r="O146" s="5">
        <v>44893</v>
      </c>
      <c r="P146" t="s">
        <v>133</v>
      </c>
      <c r="Q146" s="1" t="s">
        <v>453</v>
      </c>
      <c r="R146" s="6" t="str">
        <f t="shared" si="23"/>
        <v>Responsibilities
Develop web sites, and server program using Java to implement ML solutions
Research and Development of Machine Learning solutions
Perform data management and analytics tasks in data warehouse
Responsible for system design, development, testing, implementation, enhancement and maintenance under cloud and in-house environment
Requirements
</v>
      </c>
      <c r="S146" s="3" t="str">
        <f t="shared" si="24"/>
        <v>Degree in Data Science and Analytics, Applied Data Science, Computer Science, Statistics, or equivalent
Programming knowledge in Java, Python, HTML and JavaScript
Knowledge in Spring, Hibernate, and Data Warehouse Management System will be an advantage
Knowledge in Chinese Natural Language Processing is a plus
Able to meet tight deadlines and work under pressure
Strong analytic and communication skills
If this is a role for you, please apply now by sending your resume (in MS WORD format) with your expected salary to us via our company email : info @ trianglerecruit.com or click "APPLY NOW"
**Due to the volume of applicants, only shortlisted candidates will be contacted.**
The information provided by applicants will be used for employment related purpose only. All applications will be treated in strict confidence and used exclusively for recruitment purposes.</v>
      </c>
      <c r="T146" t="s">
        <v>52</v>
      </c>
      <c r="U146" s="1" t="s">
        <v>107</v>
      </c>
      <c r="V146" s="11" t="s">
        <v>108</v>
      </c>
      <c r="W146" t="s">
        <v>35</v>
      </c>
      <c r="X146" t="s">
        <v>45</v>
      </c>
      <c r="Y146" t="s">
        <v>46</v>
      </c>
      <c r="Z146" t="s">
        <v>74</v>
      </c>
      <c r="AA146" t="s">
        <v>75</v>
      </c>
      <c r="AB146" t="s">
        <v>39</v>
      </c>
    </row>
    <row r="147" ht="270" spans="1:28">
      <c r="A147" t="s">
        <v>454</v>
      </c>
      <c r="B147" s="1" t="str">
        <f t="shared" si="25"/>
        <v>0</v>
      </c>
      <c r="C147" s="1" t="str">
        <f t="shared" si="26"/>
        <v>0</v>
      </c>
      <c r="D147" s="1" t="str">
        <f t="shared" si="27"/>
        <v>0</v>
      </c>
      <c r="E147" s="1" t="str">
        <f t="shared" si="28"/>
        <v>0</v>
      </c>
      <c r="F147" s="1" t="str">
        <f t="shared" si="29"/>
        <v>0</v>
      </c>
      <c r="G147" s="1">
        <f t="shared" si="30"/>
        <v>1</v>
      </c>
      <c r="H147" s="1" t="str">
        <f t="shared" si="31"/>
        <v>0</v>
      </c>
      <c r="I147" s="1">
        <f t="shared" si="22"/>
        <v>0</v>
      </c>
      <c r="J147" s="1" t="str">
        <f t="shared" si="32"/>
        <v>0</v>
      </c>
      <c r="K147" s="1" t="str">
        <f>IFERROR(IF(SEARCH(K$1,$A147),1,0),"0")</f>
        <v>0</v>
      </c>
      <c r="L147" s="1" t="str">
        <f>IFERROR(IF(SEARCH(L$1,$A147),1,0),"0")</f>
        <v>0</v>
      </c>
      <c r="M147" s="3">
        <v>0</v>
      </c>
      <c r="N147" t="s">
        <v>13</v>
      </c>
      <c r="O147" s="5">
        <v>44890</v>
      </c>
      <c r="P147" t="s">
        <v>455</v>
      </c>
      <c r="Q147" s="1" t="s">
        <v>456</v>
      </c>
      <c r="R147" s="6" t="str">
        <f t="shared" si="23"/>
        <v> Job responsibilities:
To understand business requirements, data models and recommend enhancements
Communicate with other departments to gather their needs and requirements in developing the solutions
Ensure the existing systems are well-performed and solve any system error
Maintain the data accuracy and continuously improve the data quality
Provide support of users’ work task and business functions of different departments
Job </v>
      </c>
      <c r="S147" s="3" t="str">
        <f t="shared" si="24"/>
        <v>requirement:
Associate degree in Computer Studies, Information Technology or above
Minimum 2 year of relevant working experience
Proficiency in databases (Oracle, MySQL, MS SQL)
Hands on experience in PL/SQL, Java, JSP, JavaScript, XML, HTML
Familiar with OS platform like Linux, AIX, MS Windows
Experience in business intelligence tools and mobile programming on Android/IOS will be a plus
Able to work with end users, in-house development team and external vendors
Strong Analytical mind, self-motivated, independent and a team player
Excellent command of written &amp; spoken English and Chinese
Less experience will be considered as Assistant Analyst Programmer
Fresh graduate will also be considered
We offer competitive salary, discretionary bonus, medical insurance and life insurance, and staff purchase discount to the successful candidate. Interested parties, please send resume by email.
(Data collected will be used for recruitment purpose only)</v>
      </c>
      <c r="T147" t="s">
        <v>63</v>
      </c>
      <c r="U147" s="1" t="s">
        <v>79</v>
      </c>
      <c r="V147" s="8">
        <v>2</v>
      </c>
      <c r="W147" t="s">
        <v>35</v>
      </c>
      <c r="X147" t="s">
        <v>45</v>
      </c>
      <c r="Y147" t="s">
        <v>46</v>
      </c>
      <c r="Z147" t="s">
        <v>74</v>
      </c>
      <c r="AA147" t="s">
        <v>140</v>
      </c>
      <c r="AB147" t="s">
        <v>39</v>
      </c>
    </row>
    <row r="148" ht="360" spans="1:28">
      <c r="A148" t="s">
        <v>457</v>
      </c>
      <c r="B148" s="1" t="str">
        <f t="shared" si="25"/>
        <v>0</v>
      </c>
      <c r="C148" s="1" t="str">
        <f t="shared" si="26"/>
        <v>0</v>
      </c>
      <c r="D148" s="1" t="str">
        <f t="shared" si="27"/>
        <v>0</v>
      </c>
      <c r="E148" s="1">
        <f t="shared" si="28"/>
        <v>1</v>
      </c>
      <c r="F148" s="1" t="str">
        <f t="shared" si="29"/>
        <v>0</v>
      </c>
      <c r="G148" s="1" t="str">
        <f t="shared" si="30"/>
        <v>0</v>
      </c>
      <c r="H148" s="1" t="str">
        <f t="shared" si="31"/>
        <v>0</v>
      </c>
      <c r="I148" s="1">
        <f t="shared" si="22"/>
        <v>0</v>
      </c>
      <c r="J148" s="1" t="str">
        <f t="shared" si="32"/>
        <v>0</v>
      </c>
      <c r="K148" s="1" t="str">
        <f>IFERROR(IF(SEARCH(K$1,$A148),1,0),"0")</f>
        <v>0</v>
      </c>
      <c r="L148" s="1" t="str">
        <f>IFERROR(IF(SEARCH(L$1,$A148),1,0),"0")</f>
        <v>0</v>
      </c>
      <c r="M148" s="3">
        <v>0</v>
      </c>
      <c r="N148" t="s">
        <v>13</v>
      </c>
      <c r="O148" s="5">
        <v>44891</v>
      </c>
      <c r="P148" t="s">
        <v>124</v>
      </c>
      <c r="Q148" s="1" t="s">
        <v>458</v>
      </c>
      <c r="R148" s="6" t="str">
        <f t="shared" si="23"/>
        <v>Our client is a reputable supply chain firm with an expanding business presence established around the regions. Their IT department is now hiring a competent Business/Data Analyst to further support their team’s initiatives.
Responsibilities:
Work with the team to support end-to-end statistical data analysis for business needs
Closely liaise with internal and external stakeholders on analysis and propose actionable solutions
Utilize available data to generate reports, analysis and interpret into business terms via data visualisation tools
Educate business users on data visualisation
Support ad-hoc tasks and requests by the management
</v>
      </c>
      <c r="S148" s="3" t="str">
        <f t="shared" si="24"/>
        <v>Requirements:
Degree holder in Computer Science, IT or equivalent is preferred
At least 4 years of working experience, with related data analysis is hugely advantageous
To be well-versed with SQL and/or Python, other MS Office applications
Exposure to BI tools, such as Power BI or Tableau
Strong analytical, presentation, communication and project management skills
Great command of both written and spoken English and Chinese</v>
      </c>
      <c r="T148" t="s">
        <v>63</v>
      </c>
      <c r="U148" s="1" t="s">
        <v>57</v>
      </c>
      <c r="V148" s="8">
        <v>4</v>
      </c>
      <c r="W148" t="s">
        <v>100</v>
      </c>
      <c r="X148" t="s">
        <v>45</v>
      </c>
      <c r="Y148" t="s">
        <v>46</v>
      </c>
      <c r="Z148" t="s">
        <v>47</v>
      </c>
      <c r="AA148" t="s">
        <v>48</v>
      </c>
      <c r="AB148" t="s">
        <v>39</v>
      </c>
    </row>
    <row r="149" ht="409.5" spans="1:28">
      <c r="A149" t="s">
        <v>459</v>
      </c>
      <c r="B149" s="1" t="str">
        <f t="shared" si="25"/>
        <v>0</v>
      </c>
      <c r="C149" s="1" t="str">
        <f t="shared" si="26"/>
        <v>0</v>
      </c>
      <c r="D149" s="1" t="str">
        <f t="shared" si="27"/>
        <v>0</v>
      </c>
      <c r="E149" s="1" t="str">
        <f t="shared" si="28"/>
        <v>0</v>
      </c>
      <c r="F149" s="1" t="str">
        <f t="shared" si="29"/>
        <v>0</v>
      </c>
      <c r="G149" s="1" t="str">
        <f t="shared" si="30"/>
        <v>0</v>
      </c>
      <c r="H149" s="1" t="str">
        <f t="shared" si="31"/>
        <v>0</v>
      </c>
      <c r="I149" s="1">
        <f t="shared" si="22"/>
        <v>0</v>
      </c>
      <c r="J149" s="1" t="str">
        <f t="shared" si="32"/>
        <v>0</v>
      </c>
      <c r="K149" s="1" t="str">
        <f>IFERROR(IF(SEARCH(K$1,$A149),1,0),"0")</f>
        <v>0</v>
      </c>
      <c r="L149" s="1" t="str">
        <f>IFERROR(IF(SEARCH(L$1,$A149),1,0),"0")</f>
        <v>0</v>
      </c>
      <c r="M149" s="3">
        <v>1</v>
      </c>
      <c r="N149" t="s">
        <v>13</v>
      </c>
      <c r="O149" s="5">
        <v>44890</v>
      </c>
      <c r="P149" t="s">
        <v>81</v>
      </c>
      <c r="Q149" s="1" t="s">
        <v>460</v>
      </c>
      <c r="R149" s="6" t="str">
        <f t="shared" si="23"/>
        <v> Come and join a Winning Team
 We are Awesome !
 Why Should You Join Us?
 At ASW, we believe in our people, in teamwork and the importance of your personal growth. If you are looking for the opportunity to join our award-winning international family with 16,300+ stores across 28 markets in Asia and Europe, the ASW family welcomes you…  #BePartofMORE
 You can enjoy :   
Convenient office location, less than 5 min. walk from MTR
Free round-trip lunchtime shuttle bus services to Shatin
Comprehensive Medical and Life insurance coverage, including your spouse and children
Well-equipped Gym inside our office building
Onsite Clinic and Lactation Room
Role Purpose:
The Graduate Data Science Analyst will sit in the Group Head Office’s Big Data team. They will use advanced data science techniques to promote a customer-focused, value-oriented, and data-driven decision-making culture across 30+ markets in Asia, Europe and the Middle East. This opportunity is well-suited for a sharp, analytical mind, and a good grasp of coding.
A typical day in this Role: 
Deliver across 3 placement rotations over a period of 18-24 months - You’ll be paired with data scientists, data analysts, and machine learning engineers to help you develop your career with a deeper understanding of how you can impact the business.
Learn to solve all kinds of business problems in Retail using data science/ machine learning technology. For example:
Create analysis and models to strengthen business strategies
Run quantitative analysis to learn about customer behaviors
Build end-to-end solutions that improve our customers’ experience
 This job is a good fit for You if:  
You are a TEAM PLAYER. Your focus is on the relationships within the team. You are optimistic, energetic and feel energized when working with others. 
You are an INNOVATOR.  You will not be constrained by the past, instead viewing challenges as opportunities to change direction and explore what's ‘new and different’.
You are a CHALLENGER.  You will question everything. You are not reserved and tend to be energetic, quick speaking and outgoing. 
Success will depend on:  
University </v>
      </c>
      <c r="S149" s="3" t="str">
        <f t="shared" si="24"/>
        <v>degree in Computer Science, Data Science,  Statistics, Mathematics, or other related disciplines.
Exceptional numerical ability and a desire to solve problems using innovative and creative techniques.
Good communication and a desire to communicate data insights to different levels in the organization.
Desirable: Experience using standard data science tools such as Python, or SQL.
Desirable: Experience with machine learning techniques.
Please click Retail Analytics Programme for more information.
What is holding you back?
 Don’t miss out on this great chance to shape Your life!
  Apply now! 
Interested parties, please send your resume with current and expected salary package to our Company’s email.  
We are an equal opportunity employer and welcome applications from all qualified candidates. The information provided will be treated in strict confidence and be used only for consideration of your application for relevant/ similar posts within the A.S. Watson Group. </v>
      </c>
      <c r="T149" t="s">
        <v>63</v>
      </c>
      <c r="U149" s="2" t="s">
        <v>107</v>
      </c>
      <c r="V149" s="11" t="s">
        <v>108</v>
      </c>
      <c r="W149" t="s">
        <v>35</v>
      </c>
      <c r="X149" t="s">
        <v>45</v>
      </c>
      <c r="Y149" t="s">
        <v>67</v>
      </c>
      <c r="Z149" t="s">
        <v>68</v>
      </c>
      <c r="AA149" t="s">
        <v>38</v>
      </c>
      <c r="AB149" t="s">
        <v>39</v>
      </c>
    </row>
    <row r="150" ht="180" spans="1:28">
      <c r="A150" t="s">
        <v>461</v>
      </c>
      <c r="B150" s="1" t="str">
        <f t="shared" si="25"/>
        <v>0</v>
      </c>
      <c r="C150" s="1" t="str">
        <f t="shared" si="26"/>
        <v>0</v>
      </c>
      <c r="D150" s="1" t="str">
        <f t="shared" si="27"/>
        <v>0</v>
      </c>
      <c r="E150" s="1" t="str">
        <f t="shared" si="28"/>
        <v>0</v>
      </c>
      <c r="F150" s="1" t="str">
        <f t="shared" si="29"/>
        <v>0</v>
      </c>
      <c r="G150" s="1" t="str">
        <f t="shared" si="30"/>
        <v>0</v>
      </c>
      <c r="H150" s="1" t="str">
        <f t="shared" si="31"/>
        <v>0</v>
      </c>
      <c r="I150" s="1">
        <f t="shared" si="22"/>
        <v>0</v>
      </c>
      <c r="J150" s="1" t="str">
        <f t="shared" si="32"/>
        <v>0</v>
      </c>
      <c r="K150" s="1" t="str">
        <f>IFERROR(IF(SEARCH(K$1,$A150),1,0),"0")</f>
        <v>0</v>
      </c>
      <c r="L150" s="1" t="str">
        <f>IFERROR(IF(SEARCH(L$1,$A150),1,0),"0")</f>
        <v>0</v>
      </c>
      <c r="M150" s="3">
        <v>1</v>
      </c>
      <c r="N150" t="s">
        <v>13</v>
      </c>
      <c r="O150" s="5">
        <v>44891</v>
      </c>
      <c r="P150" t="s">
        <v>81</v>
      </c>
      <c r="Q150" s="1" t="s">
        <v>462</v>
      </c>
      <c r="R150" s="6" t="str">
        <f t="shared" si="23"/>
        <v>JOB RESPONSIBILITIES
Engage in advanced technology projects of AI, IoT, VR/AR/MR and Robotics;
Conduct functional analysis;
Research and participate in new technology implementation;
Drive innovative solution and insight
Assist in ad hoc tasks and other duties as required.
JOB REQUIREMENTS
</v>
      </c>
      <c r="S150" s="3" t="str">
        <f t="shared" si="24"/>
        <v>Degree or above in IT, CS and Computing Engineering or equivalent;
Passion in new advanced technology;
Well-developed analytical and problem solving skills;
Excellent interpersonal and communication skill;
Excellent verbal and written skill in English and Chinese;
Deep intellectual curiosity, detail-oriented and independently;
Experience in SQL and programming skill will be an advantage;
Understanding the operations in the Construction industry will be an advantage</v>
      </c>
      <c r="T150" t="s">
        <v>63</v>
      </c>
      <c r="U150" s="2" t="s">
        <v>107</v>
      </c>
      <c r="V150" s="11" t="s">
        <v>108</v>
      </c>
      <c r="W150" t="s">
        <v>35</v>
      </c>
      <c r="X150" t="s">
        <v>45</v>
      </c>
      <c r="Y150" t="s">
        <v>46</v>
      </c>
      <c r="Z150" t="s">
        <v>47</v>
      </c>
      <c r="AA150" t="s">
        <v>37</v>
      </c>
      <c r="AB150" t="s">
        <v>39</v>
      </c>
    </row>
    <row r="151" ht="225" spans="1:29">
      <c r="A151" t="s">
        <v>463</v>
      </c>
      <c r="B151" s="1" t="str">
        <f t="shared" si="25"/>
        <v>0</v>
      </c>
      <c r="C151" s="1" t="str">
        <f t="shared" si="26"/>
        <v>0</v>
      </c>
      <c r="D151" s="1" t="str">
        <f t="shared" si="27"/>
        <v>0</v>
      </c>
      <c r="E151" s="1">
        <f t="shared" si="28"/>
        <v>1</v>
      </c>
      <c r="F151" s="1" t="str">
        <f t="shared" si="29"/>
        <v>0</v>
      </c>
      <c r="G151" s="1" t="str">
        <f t="shared" si="30"/>
        <v>0</v>
      </c>
      <c r="H151" s="1" t="str">
        <f t="shared" si="31"/>
        <v>0</v>
      </c>
      <c r="I151" s="1">
        <f t="shared" si="22"/>
        <v>0</v>
      </c>
      <c r="J151" s="1" t="str">
        <f t="shared" si="32"/>
        <v>0</v>
      </c>
      <c r="K151" s="1" t="str">
        <f>IFERROR(IF(SEARCH(K$1,$A151),1,0),"0")</f>
        <v>0</v>
      </c>
      <c r="L151" s="1" t="str">
        <f>IFERROR(IF(SEARCH(L$1,$A151),1,0),"0")</f>
        <v>0</v>
      </c>
      <c r="M151" s="3">
        <v>0</v>
      </c>
      <c r="N151" t="s">
        <v>13</v>
      </c>
      <c r="O151" s="5">
        <v>44890</v>
      </c>
      <c r="P151" t="s">
        <v>124</v>
      </c>
      <c r="Q151" s="1" t="s">
        <v>464</v>
      </c>
      <c r="R151" s="6" t="str">
        <f t="shared" si="23"/>
        <v>Job Duty
Identify analytics problem space and use case
Perform data exploration and data analysis
Introduce data science and machine learning solution to senior business management
Collaborate with data scientists and data engineers to develop solutions, from propensity models to risk mitigation models and operation efficiency automation solution
Job Requirements
Bachelor's </v>
      </c>
      <c r="S151" s="3" t="str">
        <f t="shared" si="24"/>
        <v>degree in Mathematics, Statistics, Computer Science, or related disciplines
4-6 years' experience in data analytics solution or data strategy or digital road-map
Proficiency in Python
Familiar with big data platforms and cloud environment is preferred
Banking exposure is preferred
Curiosity in data
Great communication skills and stakeholders management
Good command of English and Chinese</v>
      </c>
      <c r="U151" s="1" t="s">
        <v>378</v>
      </c>
      <c r="V151" s="8">
        <v>5</v>
      </c>
      <c r="W151" t="s">
        <v>35</v>
      </c>
      <c r="X151" t="s">
        <v>45</v>
      </c>
      <c r="Y151" t="s">
        <v>67</v>
      </c>
      <c r="Z151" t="s">
        <v>68</v>
      </c>
      <c r="AA151" t="s">
        <v>38</v>
      </c>
      <c r="AB151" t="s">
        <v>37</v>
      </c>
      <c r="AC151" t="s">
        <v>39</v>
      </c>
    </row>
    <row r="152" ht="285" spans="1:28">
      <c r="A152" t="s">
        <v>465</v>
      </c>
      <c r="B152" s="1" t="str">
        <f t="shared" si="25"/>
        <v>0</v>
      </c>
      <c r="C152" s="1" t="str">
        <f t="shared" si="26"/>
        <v>0</v>
      </c>
      <c r="D152" s="1" t="str">
        <f t="shared" si="27"/>
        <v>0</v>
      </c>
      <c r="E152" s="1">
        <f t="shared" si="28"/>
        <v>1</v>
      </c>
      <c r="F152" s="1" t="str">
        <f t="shared" si="29"/>
        <v>0</v>
      </c>
      <c r="G152" s="1" t="str">
        <f t="shared" si="30"/>
        <v>0</v>
      </c>
      <c r="H152" s="1" t="str">
        <f t="shared" si="31"/>
        <v>0</v>
      </c>
      <c r="I152" s="1">
        <f t="shared" si="22"/>
        <v>0</v>
      </c>
      <c r="J152" s="1" t="str">
        <f t="shared" si="32"/>
        <v>0</v>
      </c>
      <c r="K152" s="1" t="str">
        <f>IFERROR(IF(SEARCH(K$1,$A152),1,0),"0")</f>
        <v>0</v>
      </c>
      <c r="L152" s="1" t="str">
        <f>IFERROR(IF(SEARCH(L$1,$A152),1,0),"0")</f>
        <v>0</v>
      </c>
      <c r="M152" s="3">
        <v>0</v>
      </c>
      <c r="N152" t="s">
        <v>466</v>
      </c>
      <c r="O152" s="5">
        <v>44890</v>
      </c>
      <c r="P152" t="s">
        <v>119</v>
      </c>
      <c r="Q152" s="1" t="s">
        <v>467</v>
      </c>
      <c r="R152" s="6" t="str">
        <f t="shared" si="23"/>
        <v>Responsibilities:
Manage information reporting including data matching process, data discrepancy report, information analysis, measuring performance and result
Support system implementation including but not limited to data dictionary, data cleaning, data download and data analysis
Data integrity assurance, monitor job alerts, data recovery
Data conversion and migration for system revamp
SQL query optimization to streamline and expedite the procedures and processes
</v>
      </c>
      <c r="S152" s="3" t="str">
        <f t="shared" si="24"/>
        <v>Requirements:
Degree or Higher Diploma holder in Computer Science, Information Technology or related disciplines
Experience in analyzing business &amp; data requirements, data gathering, data cleansing and data preparation.
Solid experience in developing database solutions by MSSQL, PL/SQL, Stored Procedures, SSIS and Excel Power Query is a must
Knowledge and experience in Power BI is a plus
Well organized, attention to detail, excellent interpersonal and communication skills
Good command in both Chinese and English
Immediate availability is preferred</v>
      </c>
      <c r="T152" t="s">
        <v>63</v>
      </c>
      <c r="U152" s="2" t="s">
        <v>107</v>
      </c>
      <c r="V152" s="11" t="s">
        <v>108</v>
      </c>
      <c r="W152" t="s">
        <v>35</v>
      </c>
      <c r="X152" t="s">
        <v>159</v>
      </c>
      <c r="Y152" t="s">
        <v>46</v>
      </c>
      <c r="Z152" t="s">
        <v>64</v>
      </c>
      <c r="AA152" t="s">
        <v>37</v>
      </c>
      <c r="AB152" t="s">
        <v>39</v>
      </c>
    </row>
    <row r="153" ht="285" spans="1:29">
      <c r="A153" t="s">
        <v>468</v>
      </c>
      <c r="B153" s="1" t="str">
        <f t="shared" si="25"/>
        <v>0</v>
      </c>
      <c r="C153" s="1" t="str">
        <f t="shared" si="26"/>
        <v>0</v>
      </c>
      <c r="D153" s="1" t="str">
        <f t="shared" si="27"/>
        <v>0</v>
      </c>
      <c r="E153" s="1">
        <f t="shared" si="28"/>
        <v>1</v>
      </c>
      <c r="F153" s="1" t="str">
        <f t="shared" si="29"/>
        <v>0</v>
      </c>
      <c r="G153" s="1" t="str">
        <f t="shared" si="30"/>
        <v>0</v>
      </c>
      <c r="H153" s="1" t="str">
        <f t="shared" si="31"/>
        <v>0</v>
      </c>
      <c r="I153" s="1">
        <f t="shared" si="22"/>
        <v>0</v>
      </c>
      <c r="J153" s="1" t="str">
        <f t="shared" si="32"/>
        <v>0</v>
      </c>
      <c r="K153" s="1" t="str">
        <f>IFERROR(IF(SEARCH(K$1,$A153),1,0),"0")</f>
        <v>0</v>
      </c>
      <c r="L153" s="1">
        <f>IFERROR(IF(SEARCH(L$1,$A153),1,0),"0")</f>
        <v>1</v>
      </c>
      <c r="M153" s="3">
        <v>0</v>
      </c>
      <c r="N153" t="s">
        <v>13</v>
      </c>
      <c r="O153" s="5">
        <v>44890</v>
      </c>
      <c r="P153" t="s">
        <v>77</v>
      </c>
      <c r="Q153" s="1" t="s">
        <v>469</v>
      </c>
      <c r="R153" s="6" t="str">
        <f t="shared" si="23"/>
        <v>Responsibilities:
Responsible for the overall architecture, design, implement, and maintenance of Logical Data Warehouse (LDW) environment
Perform analyses, development, and evaluation of data mining in the LDW environment
Assist the data analysis journey to improve efficiency and performance by discovering patterns in data, enable insight analytics with dashboards and reports
Maintain documentation and source control for the whole LDW operation
Build and maintain strong relationships with key vendors and delivery partners
</v>
      </c>
      <c r="S153" s="3" t="str">
        <f t="shared" si="24"/>
        <v>Requirements:
University degree in related disciplines
5 years working experiences in IT field, with at least 2 years hands-on experience in data analytics, data mining, and BI role
Familiar with LDW architecture design and implementation
Experience in data warehouse platform, ETL programming, database management, and/or data analytics preferred
Skillsets in Talend, PowerShell, RESTful API, Power BI will be an added advantage
Sound analytical and logical thinking, and be able to work under pressure
Strong sense of data security and governance
We provide generous compensation and fringe benefits to the right candidate. Please send your resume with salary expected to The Human Resources Manager, Nan Fung Development Limited, 23/F., Nan Fung Tower, 88 Connaught Road C, Central, HK or by e-mail: hr @ nanfung.com (We are an equal opportunity employer. All applications will be treated in strict confidence and only be used for selection purpose.) 
For further information about Personal Information Collection Statement (“PICS”) Pertaining to Recruitment, please click the link below www.nanfung.com/en/common/pics/
“Nan Fung Group” and “the Group” mean Nan Fung Group Holdings Limited and its subsidiaries.</v>
      </c>
      <c r="U153" s="1" t="s">
        <v>34</v>
      </c>
      <c r="V153" s="8">
        <v>5</v>
      </c>
      <c r="W153" t="s">
        <v>35</v>
      </c>
      <c r="X153" t="s">
        <v>45</v>
      </c>
      <c r="Y153" t="s">
        <v>67</v>
      </c>
      <c r="Z153" t="s">
        <v>68</v>
      </c>
      <c r="AA153" t="s">
        <v>38</v>
      </c>
      <c r="AB153" t="s">
        <v>64</v>
      </c>
      <c r="AC153" t="s">
        <v>39</v>
      </c>
    </row>
    <row r="154" ht="409.5" spans="1:28">
      <c r="A154" t="s">
        <v>470</v>
      </c>
      <c r="B154" s="1" t="str">
        <f t="shared" si="25"/>
        <v>0</v>
      </c>
      <c r="C154" s="1" t="str">
        <f t="shared" si="26"/>
        <v>0</v>
      </c>
      <c r="D154" s="1" t="str">
        <f t="shared" si="27"/>
        <v>0</v>
      </c>
      <c r="E154" s="1">
        <f t="shared" si="28"/>
        <v>1</v>
      </c>
      <c r="F154" s="1" t="str">
        <f t="shared" si="29"/>
        <v>0</v>
      </c>
      <c r="G154" s="1" t="str">
        <f t="shared" si="30"/>
        <v>0</v>
      </c>
      <c r="H154" s="1" t="str">
        <f t="shared" si="31"/>
        <v>0</v>
      </c>
      <c r="I154" s="1">
        <f t="shared" si="22"/>
        <v>0</v>
      </c>
      <c r="J154" s="1" t="str">
        <f t="shared" si="32"/>
        <v>0</v>
      </c>
      <c r="K154" s="1" t="str">
        <f>IFERROR(IF(SEARCH(K$1,$A154),1,0),"0")</f>
        <v>0</v>
      </c>
      <c r="L154" s="1" t="str">
        <f>IFERROR(IF(SEARCH(L$1,$A154),1,0),"0")</f>
        <v>0</v>
      </c>
      <c r="M154" s="3">
        <v>0</v>
      </c>
      <c r="N154" t="s">
        <v>13</v>
      </c>
      <c r="O154" s="5">
        <v>44890</v>
      </c>
      <c r="P154" t="s">
        <v>119</v>
      </c>
      <c r="Q154" s="1" t="s">
        <v>471</v>
      </c>
      <c r="R154" s="6" t="str">
        <f t="shared" si="23"/>
        <v>UMP Vision: To give everyone access to trusted and affordable care, so that everyone can freely pursue their dreams without worrying about their health.
Founded in 1990, UMP Healthcare Holdings Limited is a listed company on the main board of the Hong Kong Stock Exchange (stock code: 722.HK) and one of the leading medical and healthcare platforms in Hong Kong and Macau.
Responsibilities:
Data conversion and migration for system revamp
Data integrity assurance, monitor job alerts, data recovery
Manage information reporting including data matching process, data discrepancy report, information analysis, measuring performance and result
Support system implementation including but not limited to data dictionary, data cleaning, data download and data analysis
SQL query optimization to streamline and expedite the procedures and processes
</v>
      </c>
      <c r="S154" s="3" t="str">
        <f t="shared" si="24"/>
        <v>Requirements:
Degree or Higher Diploma holder in Computer Science, Information Technology or related disciplines
Experience in analyzing business &amp; data requirements, data gathering, data cleansing and data preparation.
Solid experience in developing database solutions by MSSQL, PL/SQL, Stored Procedures, SSIS and Excel Power Query is a must
Knowledge and experience in Power BI is a plus
Well organized, attention to detail, excellent interpersonal and communication skills
Good command in both Chinese and English
Immediate availability is preferred
UMP Healthcare Group is an Equal Opportunity Employer. All qualified candidates will receive consideration for employment regardless of age, disability, protected veteran status, race, color, religious creed, national origin, citizenship, marital status, sex and sexual orientation or gender identity.
Please visit our website at: http://www.ump.com.hk for more information about us. All information obtained will be kept in strict confidence and used for recruitment and employment related purpose only.</v>
      </c>
      <c r="U154" s="2" t="s">
        <v>107</v>
      </c>
      <c r="V154" s="11" t="s">
        <v>108</v>
      </c>
      <c r="W154" t="s">
        <v>35</v>
      </c>
      <c r="X154" t="s">
        <v>92</v>
      </c>
      <c r="Y154" t="s">
        <v>46</v>
      </c>
      <c r="Z154" t="s">
        <v>75</v>
      </c>
      <c r="AA154" t="s">
        <v>140</v>
      </c>
      <c r="AB154" t="s">
        <v>39</v>
      </c>
    </row>
    <row r="155" ht="255" spans="1:29">
      <c r="A155" t="s">
        <v>472</v>
      </c>
      <c r="B155" s="1" t="str">
        <f t="shared" si="25"/>
        <v>0</v>
      </c>
      <c r="C155" s="1" t="str">
        <f t="shared" si="26"/>
        <v>0</v>
      </c>
      <c r="D155" s="1" t="str">
        <f t="shared" si="27"/>
        <v>0</v>
      </c>
      <c r="E155" s="1">
        <f t="shared" si="28"/>
        <v>1</v>
      </c>
      <c r="F155" s="1" t="str">
        <f t="shared" si="29"/>
        <v>0</v>
      </c>
      <c r="G155" s="1" t="str">
        <f t="shared" si="30"/>
        <v>0</v>
      </c>
      <c r="H155" s="1" t="str">
        <f t="shared" si="31"/>
        <v>0</v>
      </c>
      <c r="I155" s="1">
        <f t="shared" si="22"/>
        <v>1</v>
      </c>
      <c r="J155" s="1" t="str">
        <f t="shared" si="32"/>
        <v>0</v>
      </c>
      <c r="K155" s="1" t="str">
        <f>IFERROR(IF(SEARCH(K$1,$A155),1,0),"0")</f>
        <v>0</v>
      </c>
      <c r="L155" s="1" t="str">
        <f>IFERROR(IF(SEARCH(L$1,$A155),1,0),"0")</f>
        <v>0</v>
      </c>
      <c r="M155" s="3">
        <v>0</v>
      </c>
      <c r="N155" t="s">
        <v>13</v>
      </c>
      <c r="O155" s="5">
        <v>44890</v>
      </c>
      <c r="P155" t="s">
        <v>15</v>
      </c>
      <c r="Q155" s="1" t="s">
        <v>473</v>
      </c>
      <c r="R155" s="6" t="str">
        <f t="shared" si="23"/>
        <v>We are searching for a few high-calibre IT Data Analysts  to work on Big Data Platform on behalf of a Major Bank.
Responsibilities:
Collect and analyze user requirements for the big data application.
Design and deliver data analytics solution.
Ensure the accuracy and quality of data on the big data platform
Assist for the data governance and authorization management of the big data platform.
Manage project implementations.
</v>
      </c>
      <c r="S155" s="3" t="str">
        <f t="shared" si="24"/>
        <v>Requirements:
Higher Diploma or above in Computer Science, Business Studies or related discipline.
1 year+ experience in data analysis / business intelligence experience. 
Experience in using Tableau or Google Analytics.
Proficiency in using SQL.
Work experience in bank is preferable but not mandatory.
 Benefits:
Attractive remuneration will be offered to the successful candidate
Excellent opportunity to further develop your professional skills in a major bank.
If you are interested, please send your resume in MS Word format, specifying your availability, current and expected salaries to:
jobs @itsolutions.com.hk 
or
Please click the Apply Now button and attach your cv in MS Word Format, specifying your availability, current and expected salaries.
Personal data collected will be used for recruitment purposes only.
IT Solutions Ltd.
Suite 2102
21/F Lucky Building
39 Wellington Street
Central, Hong Kong
(P.S. We do not process applications from overseas for this position)</v>
      </c>
      <c r="T155" t="s">
        <v>52</v>
      </c>
      <c r="U155" s="1" t="s">
        <v>208</v>
      </c>
      <c r="V155" s="8">
        <v>1</v>
      </c>
      <c r="W155" t="s">
        <v>100</v>
      </c>
      <c r="X155" t="s">
        <v>85</v>
      </c>
      <c r="Y155" t="s">
        <v>67</v>
      </c>
      <c r="Z155" t="s">
        <v>68</v>
      </c>
      <c r="AA155" t="s">
        <v>38</v>
      </c>
      <c r="AB155" t="s">
        <v>47</v>
      </c>
      <c r="AC155" t="s">
        <v>39</v>
      </c>
    </row>
    <row r="156" ht="225" spans="1:31">
      <c r="A156" t="s">
        <v>474</v>
      </c>
      <c r="B156" s="1" t="str">
        <f t="shared" si="25"/>
        <v>0</v>
      </c>
      <c r="C156" s="1" t="str">
        <f t="shared" si="26"/>
        <v>0</v>
      </c>
      <c r="D156" s="1" t="str">
        <f t="shared" si="27"/>
        <v>0</v>
      </c>
      <c r="E156" s="1" t="str">
        <f t="shared" si="28"/>
        <v>0</v>
      </c>
      <c r="F156" s="1" t="str">
        <f t="shared" si="29"/>
        <v>0</v>
      </c>
      <c r="G156" s="1" t="str">
        <f t="shared" si="30"/>
        <v>0</v>
      </c>
      <c r="H156" s="1" t="str">
        <f t="shared" si="31"/>
        <v>0</v>
      </c>
      <c r="I156" s="1">
        <f t="shared" si="22"/>
        <v>0</v>
      </c>
      <c r="J156" s="1" t="str">
        <f t="shared" si="32"/>
        <v>0</v>
      </c>
      <c r="K156" s="1" t="str">
        <f>IFERROR(IF(SEARCH(K$1,$A156),1,0),"0")</f>
        <v>0</v>
      </c>
      <c r="L156" s="1" t="str">
        <f>IFERROR(IF(SEARCH(L$1,$A156),1,0),"0")</f>
        <v>0</v>
      </c>
      <c r="M156" s="3">
        <v>1</v>
      </c>
      <c r="N156" t="s">
        <v>13</v>
      </c>
      <c r="O156" s="5">
        <v>44890</v>
      </c>
      <c r="P156" t="s">
        <v>475</v>
      </c>
      <c r="Q156" s="1" t="s">
        <v>476</v>
      </c>
      <c r="R156" s="6" t="str">
        <f t="shared" si="23"/>
        <v>Responsibilities:
Develop and support software including AI systems, database integration, interfaces, and new functionality enhancements
Deploy AI systems to production
Working collaboratively with project manager, machine learning development team, and end-users during the phases of requirement, design and development to ensure quality of deliverables and service
Prepare technical documents and reports
</v>
      </c>
      <c r="S156" s="3" t="str">
        <f t="shared" si="24"/>
        <v>Requirements:
Ph.D holder or Master’s degree in Data Science, Mathematics, Computer Science, Statistics, Physics, Engineering or relevant disciplines
Minimum 3 years of relevant working experience
Proficiency in Python and C/C++
Experience in deploying and monitoring AI/ML models with web and mobile applications
Knowledge in machine learning frameworks, such as TensorFlow, Keras or PyTorch
Experience in RDBMS (e.g. MS SQL, Oracle) and/or NoSQL DB (e.g. MongoDB) is a plus
Able to work independently coupled with strong interpersonal skills
We offer 5-day-work week with competitive remuneration pion packages to the right candidate.  Interested parties please send your CV with EXPECTED SALARY through the below application procedure.
(Personal data will be used by Chow Sang Sang (CSS) for recruitment only.  CSS may refer suitable applications to other vacancies within CSS and its associated companies.  We will retain unsuccessful applications for a maximum period of 24 months.)</v>
      </c>
      <c r="T156" t="s">
        <v>52</v>
      </c>
      <c r="U156" s="1" t="s">
        <v>53</v>
      </c>
      <c r="V156" s="8">
        <v>3</v>
      </c>
      <c r="W156" t="s">
        <v>35</v>
      </c>
      <c r="X156" t="s">
        <v>45</v>
      </c>
      <c r="Y156" t="s">
        <v>46</v>
      </c>
      <c r="Z156" t="s">
        <v>37</v>
      </c>
      <c r="AA156" t="s">
        <v>193</v>
      </c>
      <c r="AB156" t="s">
        <v>194</v>
      </c>
      <c r="AC156" t="s">
        <v>195</v>
      </c>
      <c r="AD156" t="s">
        <v>196</v>
      </c>
      <c r="AE156" t="s">
        <v>39</v>
      </c>
    </row>
    <row r="157" ht="405" spans="1:28">
      <c r="A157" t="s">
        <v>477</v>
      </c>
      <c r="B157" s="1" t="str">
        <f t="shared" si="25"/>
        <v>0</v>
      </c>
      <c r="C157" s="1" t="str">
        <f t="shared" si="26"/>
        <v>0</v>
      </c>
      <c r="D157" s="1" t="str">
        <f t="shared" si="27"/>
        <v>0</v>
      </c>
      <c r="E157" s="1" t="str">
        <f t="shared" si="28"/>
        <v>0</v>
      </c>
      <c r="F157" s="1">
        <f t="shared" si="29"/>
        <v>1</v>
      </c>
      <c r="G157" s="1" t="str">
        <f t="shared" si="30"/>
        <v>0</v>
      </c>
      <c r="H157" s="1" t="str">
        <f t="shared" si="31"/>
        <v>0</v>
      </c>
      <c r="I157" s="1">
        <f t="shared" si="22"/>
        <v>0</v>
      </c>
      <c r="J157" s="1" t="str">
        <f t="shared" si="32"/>
        <v>0</v>
      </c>
      <c r="K157" s="1" t="str">
        <f>IFERROR(IF(SEARCH(K$1,$A157),1,0),"0")</f>
        <v>0</v>
      </c>
      <c r="L157" s="1" t="str">
        <f>IFERROR(IF(SEARCH(L$1,$A157),1,0),"0")</f>
        <v>0</v>
      </c>
      <c r="M157" s="3">
        <v>0</v>
      </c>
      <c r="N157" t="s">
        <v>13</v>
      </c>
      <c r="O157" s="5">
        <v>44890</v>
      </c>
      <c r="P157" t="s">
        <v>15</v>
      </c>
      <c r="Q157" s="1" t="s">
        <v>478</v>
      </c>
      <c r="R157" s="6" t="str">
        <f t="shared" si="23"/>
        <v>Our client is a cognitive solutions and cloud platform company headquartered in New York with operations in over 175 countries. They are currently looking for IT project manager to participate their team. 
Job Description
Design and implement data pipeline in cloud environment.
Understand data schema of available data sources
Utilize technologies such as workflow engine to automate data transfer from sources to destination
Design suitable data schema for the data warehouse to enable efficient query and retrieval of data for analytic purposes
Automate &amp; implement CI/CD delivery pipeline
Project Summary
Implement and maintain cloud-based data pipeline related projects
Automate collection and processing of data on the data pipeline
</v>
      </c>
      <c r="S157" s="3" t="str">
        <f t="shared" si="24"/>
        <v>Requirements:
Data processing frameworks - Spark, Hadoop 
Database for big data applications - Hbase, Cassandra, Hive
Cloud based big data services - AWS Dynamo, AWS Athena, AWS Redshift, Google Big Query
At least 2 - 4  years working experience on data processing, analytical related projects.
 At least 4 – 5 years of Banking or Insurance experience, and have exposure to Financial Services industry
Computer science, data analytic, information engineering or related discipline.
Good command of written and spoke English and Cantonese, with strong communication skills
Candidates with more experience will be considered as Senior Engineer
To apply for this position, please send your full resume to Contract_hk @persolkelly.com in word format indicating the job title. If you are not contacted by our consultants within 2 weeks, please consider your application unsuccessful. All applications will be treated in strict confidence and used for recruitment purposes only in accordance with PERSOLKELLY Hong Kong Limited's Privacy Notice.</v>
      </c>
      <c r="U157" s="1" t="s">
        <v>479</v>
      </c>
      <c r="V157" s="8">
        <v>4</v>
      </c>
      <c r="W157" t="s">
        <v>35</v>
      </c>
      <c r="X157" t="s">
        <v>85</v>
      </c>
      <c r="Y157" t="s">
        <v>46</v>
      </c>
      <c r="Z157" t="s">
        <v>74</v>
      </c>
      <c r="AA157" t="s">
        <v>75</v>
      </c>
      <c r="AB157" t="s">
        <v>39</v>
      </c>
    </row>
    <row r="158" ht="75" spans="1:28">
      <c r="A158" t="s">
        <v>480</v>
      </c>
      <c r="B158" s="1" t="str">
        <f t="shared" si="25"/>
        <v>0</v>
      </c>
      <c r="C158" s="1" t="str">
        <f t="shared" si="26"/>
        <v>0</v>
      </c>
      <c r="D158" s="1" t="str">
        <f t="shared" si="27"/>
        <v>0</v>
      </c>
      <c r="E158" s="1" t="str">
        <f t="shared" si="28"/>
        <v>0</v>
      </c>
      <c r="F158" s="1" t="str">
        <f t="shared" si="29"/>
        <v>0</v>
      </c>
      <c r="G158" s="1" t="str">
        <f t="shared" si="30"/>
        <v>0</v>
      </c>
      <c r="H158" s="1" t="str">
        <f t="shared" si="31"/>
        <v>0</v>
      </c>
      <c r="I158" s="1">
        <f t="shared" si="22"/>
        <v>0</v>
      </c>
      <c r="J158" s="1">
        <f t="shared" si="32"/>
        <v>1</v>
      </c>
      <c r="K158" s="1" t="str">
        <f>IFERROR(IF(SEARCH(K$1,$A158),1,0),"0")</f>
        <v>0</v>
      </c>
      <c r="L158" s="1" t="str">
        <f>IFERROR(IF(SEARCH(L$1,$A158),1,0),"0")</f>
        <v>0</v>
      </c>
      <c r="M158" s="3">
        <v>0</v>
      </c>
      <c r="N158" t="s">
        <v>13</v>
      </c>
      <c r="O158" s="5">
        <v>44889</v>
      </c>
      <c r="P158" t="s">
        <v>333</v>
      </c>
      <c r="Q158" s="1" t="s">
        <v>481</v>
      </c>
      <c r="R158" s="6" t="str">
        <f t="shared" si="23"/>
        <v>Job Duties:
Support the implementation of Data Analytics strategy to provide value-adding insights for enhancing customer </v>
      </c>
      <c r="S158" s="3" t="str">
        <f t="shared" si="24"/>
        <v>experience.
Support to implement the data analytics projects including the design and development of data analytic platform to manage customer value, analytics and modelling in the context of the customer life cycle marketing
Translate business problems into data science projects using analytical techniques and mathematical modeling
Help to plan and execute the development of analytical/machine learning solutions from initial design to model development, model validation, implementation, prototyping and testing
Collaborating with internal and external parties to drive business cases on providing the next best action to customers via omni-channel and deployment capability to achieve the business target
Reqirements:
University graduate major in data science, statistics, quantitative analysis or related discipline
At least 3 years of relevant experience, banking and financial sector is a must
Experienced in predictive modelling, machine learning and advanced statistics solving business problems
Experience with A/B testing, testing &amp; control framework to strive for product / customer experience
Special Skills: - Proficient in SQL &amp; Python for data management and analysis skill</v>
      </c>
      <c r="T158" t="s">
        <v>63</v>
      </c>
      <c r="U158" s="1" t="s">
        <v>53</v>
      </c>
      <c r="V158" s="8">
        <v>3</v>
      </c>
      <c r="W158" t="s">
        <v>35</v>
      </c>
      <c r="X158" t="s">
        <v>394</v>
      </c>
      <c r="Y158" t="s">
        <v>46</v>
      </c>
      <c r="Z158" t="s">
        <v>64</v>
      </c>
      <c r="AA158" t="s">
        <v>37</v>
      </c>
      <c r="AB158" t="s">
        <v>39</v>
      </c>
    </row>
    <row r="159" ht="315" spans="1:28">
      <c r="A159" t="s">
        <v>332</v>
      </c>
      <c r="B159" s="1" t="str">
        <f t="shared" si="25"/>
        <v>0</v>
      </c>
      <c r="C159" s="1" t="str">
        <f t="shared" si="26"/>
        <v>0</v>
      </c>
      <c r="D159" s="1" t="str">
        <f t="shared" si="27"/>
        <v>0</v>
      </c>
      <c r="E159" s="1" t="str">
        <f t="shared" si="28"/>
        <v>0</v>
      </c>
      <c r="F159" s="1" t="str">
        <f t="shared" si="29"/>
        <v>0</v>
      </c>
      <c r="G159" s="1" t="str">
        <f t="shared" si="30"/>
        <v>0</v>
      </c>
      <c r="H159" s="1" t="str">
        <f t="shared" si="31"/>
        <v>0</v>
      </c>
      <c r="I159" s="1">
        <f t="shared" si="22"/>
        <v>0</v>
      </c>
      <c r="J159" s="1" t="str">
        <f t="shared" si="32"/>
        <v>0</v>
      </c>
      <c r="K159" s="1" t="str">
        <f>IFERROR(IF(SEARCH(K$1,$A159),1,0),"0")</f>
        <v>0</v>
      </c>
      <c r="L159" s="1" t="str">
        <f>IFERROR(IF(SEARCH(L$1,$A159),1,0),"0")</f>
        <v>0</v>
      </c>
      <c r="M159" s="3">
        <v>1</v>
      </c>
      <c r="N159" t="s">
        <v>13</v>
      </c>
      <c r="O159" s="5">
        <v>44890</v>
      </c>
      <c r="P159" t="s">
        <v>15</v>
      </c>
      <c r="Q159" s="1" t="s">
        <v>482</v>
      </c>
      <c r="R159" s="6" t="str">
        <f t="shared" si="23"/>
        <v>Responsibilities:
Configuring and maintaining reliable supports of Oracle/ MYSQL/ MSSQL of the large scale enterprise databases
Monitoring database to ensure minimum impacts to database performance
Maintaining the normal database operation including backup and restoration, troubleshooting and SQL performance tuning and monitoring usage etc.
Participating in technical and administration tasks of database upgrade, vulnerability checks, migration and troubleshooting etc.
Assist in SQL optimization and other database performance
Provide DBA support
</v>
      </c>
      <c r="S159" s="3" t="str">
        <f t="shared" si="24"/>
        <v>Requirements:
At least 4 years’ experience as a Database Administrator, with a degree holder or above in Computer Science, Information Technology or related disciplines;
Experience with database software Oracle RAC/ MYSQL master-slave replication/ MSSQL, including analysing performance bottleneck and troubleshooting;
Proficient in database architecture design, installation, migration, and upgrade;
Knowledge of cloud-based database services will be an advantage;
Familiar with Non-SQL data stores, such as Redis will be an advantage; and
Fluent spoken and written in both English and Chinese.
For more details about career opportunities with the Bank, please visit our website http://www.cncbinternational.com/careers/en/index.jsp. Please apply with full resume stating current and expected salaries.
Personal data collected will be used for recruitment related purposes only. Applicants not invited for interview within 6 weeks may consider their applications unsuccessful. However, applicants may be considered for other suitable positions within the Group for a period of not more than 2 years. Personal data will be destroyed at any time after 3 months.
China CITIC Bank International is committed to being an equal opportunities employer and intends to provide a work environment free of unlawful discrimination or harassment. All employment decisions will be made in a non-discriminatory manner.</v>
      </c>
      <c r="T159" t="s">
        <v>52</v>
      </c>
      <c r="U159" s="1" t="s">
        <v>57</v>
      </c>
      <c r="V159" s="8">
        <v>4</v>
      </c>
      <c r="W159" t="s">
        <v>35</v>
      </c>
      <c r="X159" t="s">
        <v>45</v>
      </c>
      <c r="Y159" t="s">
        <v>46</v>
      </c>
      <c r="Z159" t="s">
        <v>203</v>
      </c>
      <c r="AA159" t="s">
        <v>37</v>
      </c>
      <c r="AB159" t="s">
        <v>39</v>
      </c>
    </row>
    <row r="160" ht="255" spans="1:28">
      <c r="A160" t="s">
        <v>483</v>
      </c>
      <c r="B160" s="1" t="str">
        <f t="shared" si="25"/>
        <v>0</v>
      </c>
      <c r="C160" s="1" t="str">
        <f t="shared" si="26"/>
        <v>0</v>
      </c>
      <c r="D160" s="1" t="str">
        <f t="shared" si="27"/>
        <v>0</v>
      </c>
      <c r="E160" s="1">
        <f t="shared" si="28"/>
        <v>1</v>
      </c>
      <c r="F160" s="1">
        <f t="shared" si="29"/>
        <v>1</v>
      </c>
      <c r="G160" s="1" t="str">
        <f t="shared" si="30"/>
        <v>0</v>
      </c>
      <c r="H160" s="1" t="str">
        <f t="shared" si="31"/>
        <v>0</v>
      </c>
      <c r="I160" s="1">
        <f t="shared" si="22"/>
        <v>0</v>
      </c>
      <c r="J160" s="1" t="str">
        <f t="shared" si="32"/>
        <v>0</v>
      </c>
      <c r="K160" s="1" t="str">
        <f>IFERROR(IF(SEARCH(K$1,$A160),1,0),"0")</f>
        <v>0</v>
      </c>
      <c r="L160" s="1" t="str">
        <f>IFERROR(IF(SEARCH(L$1,$A160),1,0),"0")</f>
        <v>0</v>
      </c>
      <c r="M160" s="3">
        <v>0</v>
      </c>
      <c r="N160" t="s">
        <v>13</v>
      </c>
      <c r="O160" s="5">
        <v>44890</v>
      </c>
      <c r="P160" t="s">
        <v>138</v>
      </c>
      <c r="Q160" s="1" t="s">
        <v>484</v>
      </c>
      <c r="R160" s="6" t="str">
        <f t="shared" si="23"/>
        <v>Job Duties
Build end-to-end data architecture on cloud including data extraction, data transformation and data modeling
Perform high performance data discovery, big data analytics, defining transformation logic and data model
Data mining and statistical techniques to develop insights and transformational outcomes, visualise data and insights
Translating data mining results into a clear business-focused deliverables
Requirements
Strong data analytics </v>
      </c>
      <c r="S160" s="3" t="str">
        <f t="shared" si="24"/>
        <v>experience with proficiency in SQL / Python / R
Passionate in Data and Analytics; Preferably interested in Cloud Technology
Hands-on experience with any of the BI Tools (Tableau / Qlik / Alteryx / PowerBI)</v>
      </c>
      <c r="U160" s="2" t="s">
        <v>107</v>
      </c>
      <c r="V160" s="11" t="s">
        <v>108</v>
      </c>
      <c r="W160" t="s">
        <v>100</v>
      </c>
      <c r="X160" t="s">
        <v>45</v>
      </c>
      <c r="Y160" t="s">
        <v>46</v>
      </c>
      <c r="Z160" t="s">
        <v>47</v>
      </c>
      <c r="AA160" t="s">
        <v>75</v>
      </c>
      <c r="AB160" t="s">
        <v>39</v>
      </c>
    </row>
    <row r="161" ht="165" spans="1:29">
      <c r="A161" t="s">
        <v>485</v>
      </c>
      <c r="B161" s="1" t="str">
        <f t="shared" si="25"/>
        <v>0</v>
      </c>
      <c r="C161" s="1" t="str">
        <f t="shared" si="26"/>
        <v>0</v>
      </c>
      <c r="D161" s="1">
        <f t="shared" si="27"/>
        <v>1</v>
      </c>
      <c r="E161" s="1" t="str">
        <f t="shared" si="28"/>
        <v>0</v>
      </c>
      <c r="F161" s="1" t="str">
        <f t="shared" si="29"/>
        <v>0</v>
      </c>
      <c r="G161" s="1" t="str">
        <f t="shared" si="30"/>
        <v>0</v>
      </c>
      <c r="H161" s="1">
        <f t="shared" si="31"/>
        <v>1</v>
      </c>
      <c r="I161" s="1">
        <f t="shared" si="22"/>
        <v>0</v>
      </c>
      <c r="J161" s="1" t="str">
        <f t="shared" si="32"/>
        <v>0</v>
      </c>
      <c r="K161" s="1" t="str">
        <f>IFERROR(IF(SEARCH(K$1,$A161),1,0),"0")</f>
        <v>0</v>
      </c>
      <c r="L161" s="1" t="str">
        <f>IFERROR(IF(SEARCH(L$1,$A161),1,0),"0")</f>
        <v>0</v>
      </c>
      <c r="M161" s="3">
        <v>0</v>
      </c>
      <c r="N161" t="s">
        <v>13</v>
      </c>
      <c r="O161" s="5">
        <v>44890</v>
      </c>
      <c r="P161" t="s">
        <v>50</v>
      </c>
      <c r="Q161" s="1" t="s">
        <v>486</v>
      </c>
      <c r="R161" s="6" t="str">
        <f t="shared" si="23"/>
        <v>Job Responsibilities
Team lead for initiatives including business operations, business intelligence, and data visualization
Deliver analytical insights to support business development and data-driven projects through CRM, campaign management, P&amp;L modeling, and KPI monitoring
Gather </v>
      </c>
      <c r="S161" s="3" t="str">
        <f t="shared" si="24"/>
        <v>requirements and collaborate with business units for ad-hoc requests.
 Job Requirements
Degree/Higher diploma in Statistics, Computer Science, Business and/or similar disciplines
At least 3 years of solid experience in business analysis
Detail-oriented and proactive with a strong sense of responsibility and ownership
Strong analytical skills and presentation skills
Experience with business intelligence tools (e.g., Power BI, Cognos, Tableau, Qlik, etc.) or proficiency in database tools (e.g., SQL, Access, Python) is an advantage
Self-learner and passionate to develop insights from massive medical data
Good team player with excellent command of English and Chinese
We offer attractive remuneration and fringe benefits. Interested parties please send your full resume with current salary and expected salary to People Team, Quality HealthCare Medical Services Limited, 6/F, Tower 1 &amp; 2, The Quayside, 77 Hoi Bun Road, Kwun Tong, Kowloon, Hong Kong  or by clicking "Apply Now".
Personal data collected will be used for recruitment purposes only. Bupa will be in touch for any opportunities that matches your profile. All personal data of unsuccessful application will be destroyed 24 months from the date of receiving the application. Full version of Data Privacy Notice available upon request.</v>
      </c>
      <c r="T161" t="s">
        <v>52</v>
      </c>
      <c r="U161" s="1" t="s">
        <v>53</v>
      </c>
      <c r="V161" s="8">
        <v>3</v>
      </c>
      <c r="W161" t="s">
        <v>35</v>
      </c>
      <c r="X161" t="s">
        <v>45</v>
      </c>
      <c r="Y161" t="s">
        <v>36</v>
      </c>
      <c r="Z161" t="s">
        <v>241</v>
      </c>
      <c r="AA161" t="s">
        <v>38</v>
      </c>
      <c r="AB161" t="s">
        <v>47</v>
      </c>
      <c r="AC161" t="s">
        <v>39</v>
      </c>
    </row>
    <row r="162" ht="409.5" spans="1:27">
      <c r="A162" t="s">
        <v>487</v>
      </c>
      <c r="B162" s="1" t="str">
        <f t="shared" si="25"/>
        <v>0</v>
      </c>
      <c r="C162" s="1" t="str">
        <f t="shared" si="26"/>
        <v>0</v>
      </c>
      <c r="D162" s="1" t="str">
        <f t="shared" si="27"/>
        <v>0</v>
      </c>
      <c r="E162" s="1">
        <f t="shared" si="28"/>
        <v>1</v>
      </c>
      <c r="F162" s="1" t="str">
        <f t="shared" si="29"/>
        <v>0</v>
      </c>
      <c r="G162" s="1" t="str">
        <f t="shared" si="30"/>
        <v>0</v>
      </c>
      <c r="H162" s="1" t="str">
        <f t="shared" si="31"/>
        <v>0</v>
      </c>
      <c r="I162" s="1">
        <f t="shared" si="22"/>
        <v>0</v>
      </c>
      <c r="J162" s="1" t="str">
        <f t="shared" si="32"/>
        <v>0</v>
      </c>
      <c r="K162" s="1" t="str">
        <f>IFERROR(IF(SEARCH(K$1,$A162),1,0),"0")</f>
        <v>0</v>
      </c>
      <c r="L162" s="1" t="str">
        <f>IFERROR(IF(SEARCH(L$1,$A162),1,0),"0")</f>
        <v>0</v>
      </c>
      <c r="M162" s="3">
        <v>0</v>
      </c>
      <c r="N162" t="s">
        <v>13</v>
      </c>
      <c r="O162" s="5">
        <v>44890</v>
      </c>
      <c r="P162" t="s">
        <v>32</v>
      </c>
      <c r="Q162" s="1" t="s">
        <v>488</v>
      </c>
      <c r="R162" s="6" t="str">
        <f t="shared" si="23"/>
        <v>Responsibilities
Understand the business needs and perform data analysis from complex datasets to interpret trends or patterns, identify opportunities and threats and provide insights leading to better business decision making
Develop dashboards and business reports to achieve efficient data analysis, as well as provide input and guidance on data visualization techniques to business users
Apply machine learning algorithms and build predictive models to identify business opportunities such as online advertising and propensity modelling
Collaborate with Data Engineer to ensure the data with good quality and governed by company standards to support analytical needs
Conduct research on state-of-the-art technologies, lead the development and deployment of new technologies for generating and analysing information
Act as data and analytics ambassador to promote data and analytics capabilities to business users, educate them in leveraging these capabilities in achieving business goals
Requirements
</v>
      </c>
      <c r="S162" s="3" t="str">
        <f t="shared" si="24"/>
        <v>Degree in Mathematics / Statistics / Data Science / Data Analytics / Information System / Computer Science or a related discipline
A minimum of 5 years’ experience in data analytics, managing the data warehouse, business intelligence, and modelling development
Experience in quantitative analytics, statistical analysis, forecasting/ predictive analytics, machine learning, etc
Proficiency in programming such as SQL / Python and additional experience Azure Data Factory and Databricks is an advantage
Sound experience in data visualisation software (e.g., Power BI) with good business sense
Strong interpersonal, communication and presentation skills with good command of both spoken and written English and Chinese
Applications
You are invited to apply online via http://www.mtr.com.hk/mtr_job_en or send in your CV stating the position (with reference number) you are applying for by mail to Human Resource Management Department, MTR Corporation, G.P.O. Box 9916, Hong Kong on or before 8 December 2022.
For other job openings, please visit MTR Corporation's website for more details.
All information provided by applicants will be treated in strict confidence and used for recruitment purpose only. All personal data of unsuccessful applicants will be retained for 12 months for future recruitment purpose and will then be destroyed.
 </v>
      </c>
      <c r="T162" t="s">
        <v>52</v>
      </c>
      <c r="U162" s="1" t="s">
        <v>34</v>
      </c>
      <c r="V162" s="8">
        <v>5</v>
      </c>
      <c r="W162" t="s">
        <v>35</v>
      </c>
      <c r="X162" t="s">
        <v>85</v>
      </c>
      <c r="Y162" t="s">
        <v>46</v>
      </c>
      <c r="Z162" t="s">
        <v>183</v>
      </c>
      <c r="AA162" t="s">
        <v>39</v>
      </c>
    </row>
    <row r="163" ht="105" spans="1:28">
      <c r="A163" t="s">
        <v>489</v>
      </c>
      <c r="B163" s="1" t="str">
        <f t="shared" si="25"/>
        <v>0</v>
      </c>
      <c r="C163" s="1" t="str">
        <f t="shared" si="26"/>
        <v>0</v>
      </c>
      <c r="D163" s="1" t="str">
        <f t="shared" si="27"/>
        <v>0</v>
      </c>
      <c r="E163" s="1" t="str">
        <f t="shared" si="28"/>
        <v>0</v>
      </c>
      <c r="F163" s="1">
        <f t="shared" si="29"/>
        <v>1</v>
      </c>
      <c r="G163" s="1" t="str">
        <f t="shared" si="30"/>
        <v>0</v>
      </c>
      <c r="H163" s="1" t="str">
        <f t="shared" si="31"/>
        <v>0</v>
      </c>
      <c r="I163" s="1">
        <f t="shared" si="22"/>
        <v>0</v>
      </c>
      <c r="J163" s="1" t="str">
        <f t="shared" si="32"/>
        <v>0</v>
      </c>
      <c r="K163" s="1" t="str">
        <f>IFERROR(IF(SEARCH(K$1,$A163),1,0),"0")</f>
        <v>0</v>
      </c>
      <c r="L163" s="1" t="str">
        <f>IFERROR(IF(SEARCH(L$1,$A163),1,0),"0")</f>
        <v>0</v>
      </c>
      <c r="M163" s="3">
        <v>0</v>
      </c>
      <c r="N163" t="s">
        <v>13</v>
      </c>
      <c r="O163" s="5">
        <v>44901</v>
      </c>
      <c r="P163" t="s">
        <v>15</v>
      </c>
      <c r="Q163" s="1" t="s">
        <v>490</v>
      </c>
      <c r="R163" s="6" t="str">
        <f t="shared" si="23"/>
        <v>About Mox
Mox is built by and for the ones who aspire to live life to the fullest – we call them Generation Mox!
The name Mox reflects the endless opportunities we can create, - Mobile </v>
      </c>
      <c r="S163" s="3" t="str">
        <f t="shared" si="24"/>
        <v>eXperience; Money eXperience; Money X (multiplier), eXponential growth, eXploration… it’s all up for us to define together.  
Why Mox
Mox helps you grow – your money, your world, your possibilities.  We equip you with the financial management tools, information and insights you need to make your dreams, big or small, come true. 
Everything at Mox – from our products, features, to rewards – is designed based on customer research, tailor made for your needs.   We care about what customers care about, especially in data security and privacy.  Data ethics is core to everyone here at Mox.  
Mox rewards you with an array of banking and lifestyle benefits.  Who says banking can’t be fun? 
Who are we looking for 
Join us in building a virtual bank from scratch using cloud native technologies. We're a fast-growing team solving exciting problems and delivering high quality products in small, interdisciplinary teams. We’re applying the learnings from Google, Twitter and Netflix to build the next generation of banking.
Responsibilities
Greenfield development and the continuous improvement of our existing systems.
Develop RESTful APIs and event driven microservices using Kafka.
Use Kubernetes and Docker to schedule and run microservices.
Write high quality, maintainable code using TDD and DDD.
Our technology stack is predominantly Kotlin but our architecture allows for using the most appropriate language to solve a given problem.
Store data in PostgreSQL and S3.
• Leverage our elastic AWS infrastructure.
• Practice continuous integration and delivery.
• You build it, you run it.
Requirements
Preferably fluent with Kotlin, Java or Scala, but polyglots welcome.
Solid experience in back-end development.
Quick learner with an ambitious and results driven personality.
Self-starter who can work independently.
Work well as part of a team in a fast-paced environment</v>
      </c>
      <c r="T163" t="s">
        <v>52</v>
      </c>
      <c r="U163" s="2" t="s">
        <v>107</v>
      </c>
      <c r="V163" s="11" t="s">
        <v>108</v>
      </c>
      <c r="W163" t="s">
        <v>100</v>
      </c>
      <c r="X163" t="s">
        <v>45</v>
      </c>
      <c r="Y163" t="s">
        <v>46</v>
      </c>
      <c r="Z163" t="s">
        <v>74</v>
      </c>
      <c r="AA163" t="s">
        <v>64</v>
      </c>
      <c r="AB163" t="s">
        <v>37</v>
      </c>
    </row>
    <row r="164" ht="409.5" spans="1:30">
      <c r="A164" t="s">
        <v>491</v>
      </c>
      <c r="B164" s="1" t="str">
        <f t="shared" si="25"/>
        <v>0</v>
      </c>
      <c r="C164" s="1" t="str">
        <f t="shared" si="26"/>
        <v>0</v>
      </c>
      <c r="D164" s="1" t="str">
        <f t="shared" si="27"/>
        <v>0</v>
      </c>
      <c r="E164" s="1" t="str">
        <f t="shared" si="28"/>
        <v>0</v>
      </c>
      <c r="F164" s="1" t="str">
        <f t="shared" si="29"/>
        <v>0</v>
      </c>
      <c r="G164" s="1" t="str">
        <f t="shared" si="30"/>
        <v>0</v>
      </c>
      <c r="H164" s="1" t="str">
        <f t="shared" si="31"/>
        <v>0</v>
      </c>
      <c r="I164" s="1">
        <f t="shared" si="22"/>
        <v>0</v>
      </c>
      <c r="J164" s="1">
        <f t="shared" si="32"/>
        <v>1</v>
      </c>
      <c r="K164" s="1" t="str">
        <f>IFERROR(IF(SEARCH(K$1,$A164),1,0),"0")</f>
        <v>0</v>
      </c>
      <c r="L164" s="1" t="str">
        <f>IFERROR(IF(SEARCH(L$1,$A164),1,0),"0")</f>
        <v>0</v>
      </c>
      <c r="M164" s="3">
        <v>0</v>
      </c>
      <c r="N164" t="s">
        <v>13</v>
      </c>
      <c r="O164" s="5">
        <v>44890</v>
      </c>
      <c r="P164" t="s">
        <v>133</v>
      </c>
      <c r="Q164" s="1" t="s">
        <v>492</v>
      </c>
      <c r="R164" s="6" t="str">
        <f t="shared" si="23"/>
        <v>Job Responsibilities
Lead the development of distinctive analytical and risk insights that deliver improvements in business results and customer experience through the application of advance data science techniques to complex data sets
Drives the development of next-generation, market leading, analytic techniques to build the capabilities of the Data Science Center of Excellence for APAC
Thought leadership and hands-on delivery in predictive modelling, customer analytics, intelligent automation, machine learning, NLP, OCR and AI
Establishes, maintains, and grows strong, collaborative relationships with key internal and external partners; leverages relationships to drive ongoing improvements to the data and data architecture
Lead the implementation of data science initiatives to improve customer engagement, business processes and product enhancements
Play an active role in generating distinctive analytical and risk insights for the most complex and/or strategic business challenges and opportunities, including synthesizing insights into compelling ideas and messages
Complete an in-depth diagnostic of customer needs, issues and business drivers and recommend process and system improvement to enhance customer service
Analyze and review complex data from multiple internal and external sources to make informed, authoritative technical/ professional recommendations in order to improve business performance in the medium and longer term
Job Requirements
Bachelor </v>
      </c>
      <c r="S164" s="3" t="str">
        <f t="shared" si="24"/>
        <v>degree in related fields and 5 or more years of experience in data science, in which minimum 2 years’ experience in unstructured data, including natural language processing, images, voice data, etc., preferably in insurance or financial services industry
Lead and implemented data science use cases and delivered measurable benefits
Advanced knowledge of statistical and predictive modelling techniques such as machine learning, decision tress, probability networks, clustering, neural networks
Expert user in R, Python, and data wrangling packages
Interested parties please simply click "Apply Now" to access our "Global Recruitment Management System" for submitting your application.
You are invited to visit our web site at: http://www.zurich.com.hk</v>
      </c>
      <c r="T164" t="s">
        <v>52</v>
      </c>
      <c r="U164" s="1" t="s">
        <v>34</v>
      </c>
      <c r="V164" s="8">
        <v>5</v>
      </c>
      <c r="W164" t="s">
        <v>35</v>
      </c>
      <c r="X164" t="s">
        <v>45</v>
      </c>
      <c r="Y164" t="s">
        <v>67</v>
      </c>
      <c r="Z164" t="s">
        <v>68</v>
      </c>
      <c r="AA164" t="s">
        <v>156</v>
      </c>
      <c r="AB164" t="s">
        <v>37</v>
      </c>
      <c r="AC164" t="s">
        <v>38</v>
      </c>
      <c r="AD164" t="s">
        <v>39</v>
      </c>
    </row>
    <row r="165" ht="409.5" spans="1:28">
      <c r="A165" t="s">
        <v>493</v>
      </c>
      <c r="B165" s="1" t="str">
        <f t="shared" si="25"/>
        <v>0</v>
      </c>
      <c r="C165" s="1" t="str">
        <f t="shared" si="26"/>
        <v>0</v>
      </c>
      <c r="D165" s="1" t="str">
        <f t="shared" si="27"/>
        <v>0</v>
      </c>
      <c r="E165" s="1" t="str">
        <f t="shared" si="28"/>
        <v>0</v>
      </c>
      <c r="F165" s="1" t="str">
        <f t="shared" si="29"/>
        <v>0</v>
      </c>
      <c r="G165" s="1" t="str">
        <f t="shared" si="30"/>
        <v>0</v>
      </c>
      <c r="H165" s="1">
        <f t="shared" si="31"/>
        <v>1</v>
      </c>
      <c r="I165" s="1">
        <f t="shared" si="22"/>
        <v>0</v>
      </c>
      <c r="J165" s="1" t="str">
        <f t="shared" si="32"/>
        <v>0</v>
      </c>
      <c r="K165" s="1" t="str">
        <f>IFERROR(IF(SEARCH(K$1,$A165),1,0),"0")</f>
        <v>0</v>
      </c>
      <c r="L165" s="1" t="str">
        <f>IFERROR(IF(SEARCH(L$1,$A165),1,0),"0")</f>
        <v>0</v>
      </c>
      <c r="M165" s="3">
        <v>0</v>
      </c>
      <c r="N165" t="s">
        <v>13</v>
      </c>
      <c r="O165" s="5">
        <v>44889</v>
      </c>
      <c r="P165" t="s">
        <v>15</v>
      </c>
      <c r="Q165" s="1" t="s">
        <v>494</v>
      </c>
      <c r="R165" s="6" t="str">
        <f t="shared" si="23"/>
        <v>Job Responsibilities
This is a newly created role which you will be responsible for setting up a proper framework to integrate all the existing and new data tech stack. You will build a strong data architecture to ensure data quality, integrity and governance. Working closely with various business stakeholders including but not limited to marketing, CRM, e-commerce and customer services, you will uncover needs and pain points of business users in all data related topics and technologies, and provide recommendations accordingly. You will keep abreast of latest market trends and understand new technologies for data management and identify relevant data solutions for more efficient and impactful data uses. You will work with external vendors to evaluate, identify and implement different data tools appropriate for the business.
Key Requirement
</v>
      </c>
      <c r="S165" s="3" t="str">
        <f t="shared" si="24"/>
        <v>Degree holder in Information Technology, Data Analytics, Computer Science or related discipline with at least 5 years of relevant work experience related to data consulting and product management.
Strong knowledge in latest data products, tools and application is required.
Prior experience working in any B2C businesses including retail, FMCG, e-commerce and consumer good would be a big advantage.
Knowledge in data warehousing and ETL, Python and SQL is a plus but not a must.
Strong communicator with good business acumen and stakeholders management skills.
Proficient in English and Chinese (Cantonese and Mandarin) is a must.
If this job isn't quite right for you, but you know someone who would be great at this role, why not take advantage of our referral scheme? We offer HKD1000 in Apple gift cards for every referred candidate who we place in a role. Terms &amp; Conditions Apply. https://www.ambition.com.hk/refer-a-friend</v>
      </c>
      <c r="T165" t="s">
        <v>169</v>
      </c>
      <c r="U165" s="1" t="s">
        <v>34</v>
      </c>
      <c r="V165" s="8">
        <v>5</v>
      </c>
      <c r="W165" t="s">
        <v>35</v>
      </c>
      <c r="X165" t="s">
        <v>45</v>
      </c>
      <c r="Y165" t="s">
        <v>46</v>
      </c>
      <c r="Z165" t="s">
        <v>183</v>
      </c>
      <c r="AA165" t="s">
        <v>47</v>
      </c>
      <c r="AB165" t="s">
        <v>39</v>
      </c>
    </row>
    <row r="166" ht="375" spans="1:29">
      <c r="A166" t="s">
        <v>65</v>
      </c>
      <c r="B166" s="1" t="str">
        <f t="shared" si="25"/>
        <v>0</v>
      </c>
      <c r="C166" s="1" t="str">
        <f t="shared" si="26"/>
        <v>0</v>
      </c>
      <c r="D166" s="1" t="str">
        <f t="shared" si="27"/>
        <v>0</v>
      </c>
      <c r="E166" s="1" t="str">
        <f t="shared" si="28"/>
        <v>0</v>
      </c>
      <c r="F166" s="1" t="str">
        <f t="shared" si="29"/>
        <v>0</v>
      </c>
      <c r="G166" s="1" t="str">
        <f t="shared" si="30"/>
        <v>0</v>
      </c>
      <c r="H166" s="1" t="str">
        <f t="shared" si="31"/>
        <v>0</v>
      </c>
      <c r="I166" s="1">
        <f t="shared" si="22"/>
        <v>1</v>
      </c>
      <c r="J166" s="1" t="str">
        <f t="shared" si="32"/>
        <v>0</v>
      </c>
      <c r="K166" s="1" t="str">
        <f>IFERROR(IF(SEARCH(K$1,$A166),1,0),"0")</f>
        <v>0</v>
      </c>
      <c r="L166" s="1" t="str">
        <f>IFERROR(IF(SEARCH(L$1,$A166),1,0),"0")</f>
        <v>0</v>
      </c>
      <c r="M166" s="3">
        <v>0</v>
      </c>
      <c r="N166" t="s">
        <v>13</v>
      </c>
      <c r="O166" s="5">
        <v>44889</v>
      </c>
      <c r="P166" t="s">
        <v>475</v>
      </c>
      <c r="Q166" s="1" t="s">
        <v>495</v>
      </c>
      <c r="R166" s="6" t="str">
        <f t="shared" si="23"/>
        <v>We are now seeking talented Business Intelligence Analyst to join us. The team will involve into various projects, including but not limited to mobile app development and large scale corporate solutions. We provide a comfortable working environment and want everyone in our team to work with joy and passion by enjoying what they are doing.
Responsibilities
Gather, understand and analyse client's requirement to suggest and define tagging plan
Provide implementation support, testing and maintenance
Cooperate with development and QA team to ensure the completeness of data collection
Analyse data to provide business solutions and insights to clients
Design and prepare report
Job Requirement
</v>
      </c>
      <c r="S166" s="3" t="str">
        <f t="shared" si="24"/>
        <v>Degree or above in Computer Science/Engineering or equivalent is preferably
Minimum 2 year experience of analytics
Experienced in Firebase Analytics, BigQuery and SQL is a must
Experienced in Huawei Analytics or DTM is a plus
Certified in Google Analytics is a plus
Team player, responsible, self-motivated and able to accomplish deadlines
Strong communication and analytical skills
Good command of spoken and written English and Chinese
Additional Information
Working Hours: 5-day per week
Location of Work: Cheung Sha Wan
Performance bonus
Medical insurance
Free drinks and snacks
Interested parties, please send us your full resume with your portfolio, availability and expected salary. A shortlist of applicants will be invited for an interview. Join us and have fun.</v>
      </c>
      <c r="T166" t="s">
        <v>52</v>
      </c>
      <c r="U166" s="1" t="s">
        <v>79</v>
      </c>
      <c r="V166" s="8">
        <v>2</v>
      </c>
      <c r="W166" t="s">
        <v>35</v>
      </c>
      <c r="X166" t="s">
        <v>45</v>
      </c>
      <c r="Y166" t="s">
        <v>67</v>
      </c>
      <c r="Z166" t="s">
        <v>68</v>
      </c>
      <c r="AA166" t="s">
        <v>38</v>
      </c>
      <c r="AB166" t="s">
        <v>74</v>
      </c>
      <c r="AC166" t="s">
        <v>39</v>
      </c>
    </row>
    <row r="167" ht="409.5" spans="1:26">
      <c r="A167" t="s">
        <v>496</v>
      </c>
      <c r="B167" s="1" t="str">
        <f t="shared" si="25"/>
        <v>0</v>
      </c>
      <c r="C167" s="1" t="str">
        <f t="shared" si="26"/>
        <v>0</v>
      </c>
      <c r="D167" s="1" t="str">
        <f t="shared" si="27"/>
        <v>0</v>
      </c>
      <c r="E167" s="1" t="str">
        <f t="shared" si="28"/>
        <v>0</v>
      </c>
      <c r="F167" s="1" t="str">
        <f t="shared" si="29"/>
        <v>0</v>
      </c>
      <c r="G167" s="1" t="str">
        <f t="shared" si="30"/>
        <v>0</v>
      </c>
      <c r="H167" s="1" t="str">
        <f t="shared" si="31"/>
        <v>0</v>
      </c>
      <c r="I167" s="1">
        <f t="shared" si="22"/>
        <v>0</v>
      </c>
      <c r="J167" s="1" t="str">
        <f t="shared" si="32"/>
        <v>0</v>
      </c>
      <c r="K167" s="1" t="str">
        <f>IFERROR(IF(SEARCH(K$1,$A167),1,0),"0")</f>
        <v>0</v>
      </c>
      <c r="L167" s="1" t="str">
        <f>IFERROR(IF(SEARCH(L$1,$A167),1,0),"0")</f>
        <v>0</v>
      </c>
      <c r="M167" s="3">
        <v>1</v>
      </c>
      <c r="N167" t="s">
        <v>13</v>
      </c>
      <c r="O167" s="5">
        <v>44889</v>
      </c>
      <c r="P167" t="s">
        <v>32</v>
      </c>
      <c r="Q167" s="1" t="s">
        <v>497</v>
      </c>
      <c r="R167" s="6" t="str">
        <f t="shared" si="23"/>
        <v>We are seeking a resourceful, experienced Senior Data Management Cloud Architect Lead for a leading transport network corporation in Hong Kong. Candidate with less experience will be considered as Junior Data Management Cloud Engineer.
About ITCS Group
ITCS Group is a global IT Managed Services firm delivering tangible outcomes for our customers.
We are privileged to include some of the world’s largest banks, insurance firms and multinationals as our customers. We also support smaller start-ups and SME's as they aspire to conquer their markets.
We are expanding on a daily basis and if you're looking for the next step in your career, want to be valued as a professional, and endeavor to exceed expectations - then we want to speak with you.
Headquartered in Singapore and strategically located in Hong Kong, Tokyo, the US, Australia, China, and India.
Requirements
University </v>
      </c>
      <c r="S167" s="3" t="str">
        <f t="shared" si="24"/>
        <v>Degree or above in Engineering / Data Science / Computer Science / Information Technology or a related discipline
Certificates with specialty / associate level or above or equivalent for AWS
Professional certificate from Chartered Engineer certificate from Institution of Railway Signal Engineers / Engineering Council / Institution of Engineering and Technology / Institution of Mechanical Engineers or equivalent
Have at least 7 years’ post academic experience in leading / design / implementation / consulting for data management, cloud architecture and data analytics, aiming to ensure high level of data quality and drawing actionable insights from multiple sources of data
Experience and knowledge in leading / design / implementation / consulting the implementation of international and industrial standards in data management on AWS cloud environment (by leveraging AWS cloud computing technologies related to data management in particular S3, Data Sync, SNS, SES, SQS, Dynamo DB, Athena, Lambda, Glue)
Experience in leading / design / implementation / consulting the automatic data pipeline and data quality assurance within AWS platform
Experience in leading / design / implementation / consulting the automatic data pipeline and data quality assurance between AWS and on premises servers / other cloud platforms
Knowledge in various international and industrial standards in data management (e.g. ISO 8000 series, ISO 38505, DAMA Book)
Experience in leading / design / implementation / consulting the use of AWS cloud computing technologies related to analytics (in particular AWS Sage Maker, Kinesis, Athena, Lambda)
Experience in leading / design / implementation / consulting the use of both historical and real-time streaming data from IoT devices and other railway engineering / operations systems for analyses and data visualization, including
         • Abnormality detection
         • Trend analyses
         • Pattern identification analyses
Experience in leading / design / implementation / consulting the use of a combination of statistical modelling, predictive modelling and machine learning modelling for analyses
Have experience in all of the following sets of tools and technology:
         • Programming Language: Python, R, JavaScript, Selenium and RESTful API
         • Data Visualization Software: Tableau
Have experience in working with Agile projects
Fluent in spoken and written English, Cantonese and Mandarin 
 About the role 
Data Management and Cloud Architecture
To lead the development and design, build, test, and maintain highly scalable data management systems on Data Studio Architectural Cloud for historical and real-time streaming data from IoT devices and other railway engineering / operations systems and maintain the databases to ensure the data management process complies with international ISO standards or equivalent
To lead the development and set up and maintain automated data processes and pipelines between Data Studio Architectural Cloud and other parts of Data Studio Cloud Platform 
 Syncing up data between cloud platforms, continuous connection between cloud platforms, checking functions for data quality and availability
To lead, design, manage and housekeep document / source code version for the data management system and pipelines
Data Analytics
To lead the development and design, build, test, and maintain highly scalable data analytic systems on Data Studio Architectural Cloud for historical and real-time streaming data from IoT devices and other railway engineering / operations systems. A combination of statistical modelling, predictive modelling and machine learning modelling shall be applied to power the analytic systems, which may include but not limited to the following:
     • Abnormality detection
     • Trend analyses
     • Pattern identification analyses
To lead the development of and design and create data visualization dashboard and reports to communicate data analytics insights effectively.</v>
      </c>
      <c r="T167" t="s">
        <v>169</v>
      </c>
      <c r="U167" s="1" t="s">
        <v>498</v>
      </c>
      <c r="V167" s="8">
        <v>7</v>
      </c>
      <c r="W167" t="s">
        <v>35</v>
      </c>
      <c r="X167" t="s">
        <v>159</v>
      </c>
      <c r="Y167" t="s">
        <v>46</v>
      </c>
      <c r="Z167" t="s">
        <v>39</v>
      </c>
    </row>
    <row r="168" ht="409.5" spans="1:28">
      <c r="A168" t="s">
        <v>499</v>
      </c>
      <c r="B168" s="1" t="str">
        <f t="shared" si="25"/>
        <v>0</v>
      </c>
      <c r="C168" s="1" t="str">
        <f t="shared" si="26"/>
        <v>0</v>
      </c>
      <c r="D168" s="1" t="str">
        <f t="shared" si="27"/>
        <v>0</v>
      </c>
      <c r="E168" s="1" t="str">
        <f t="shared" si="28"/>
        <v>0</v>
      </c>
      <c r="F168" s="1" t="str">
        <f t="shared" si="29"/>
        <v>0</v>
      </c>
      <c r="G168" s="1" t="str">
        <f t="shared" si="30"/>
        <v>0</v>
      </c>
      <c r="H168" s="1" t="str">
        <f t="shared" si="31"/>
        <v>0</v>
      </c>
      <c r="I168" s="1">
        <f t="shared" si="22"/>
        <v>0</v>
      </c>
      <c r="J168" s="1" t="str">
        <f t="shared" si="32"/>
        <v>0</v>
      </c>
      <c r="K168" s="1">
        <f>IFERROR(IF(SEARCH(K$1,$A168),1,0),"0")</f>
        <v>1</v>
      </c>
      <c r="L168" s="1" t="str">
        <f>IFERROR(IF(SEARCH(L$1,$A168),1,0),"0")</f>
        <v>0</v>
      </c>
      <c r="M168" s="3">
        <v>0</v>
      </c>
      <c r="N168" t="s">
        <v>13</v>
      </c>
      <c r="O168" s="5">
        <v>44889</v>
      </c>
      <c r="P168" t="s">
        <v>162</v>
      </c>
      <c r="Q168" s="1" t="s">
        <v>500</v>
      </c>
      <c r="R168" s="6" t="str">
        <f t="shared" si="23"/>
        <v>The DevOps industry is booming! Driven by the speed of business and the desire for automation, FDM is seeking the next generation of specialists to join our DevOps Graduate Programme and fast track their way to a senior role, leading teams driving operational improvement across the tech sector.
 About this role
On the FDM DevOps Graduate Programme, you will undergo industry recognised training before putting that into practice by working on projects with one of our industry leading clients. This programme will provide you with multiple future career opportunities ranging from IT Engineer and Automation Specialist to more support-based roles such as Application Support. 
DevOps has now emerged as a crucial function dedicated to improving the speed and efficiency at which products are delivered. DevOps teams work to enhance and streamline operational processes through automation and integration, modify existing software, and adapting to new hardware. No one day in DevOps is the same, with a variety of fresh challenges and emerging technologies to keep up to date on, this is a role for those excited by tech and problem solving.
Through our programme you’ll be equipped with knowledge and skills across Software Development, DevOps, CICD, Agile, IT Infrastructure, Security and Operations, providing you with a strong foundation upon which you can build a diverse and successful career. 
What we need from you:
       University </v>
      </c>
      <c r="S168" s="3" t="str">
        <f t="shared" si="24"/>
        <v>degree (bachelor or higher)
       Excellent communication skills
       Proven ability to work in a team
       Demonstrable interest and desire to work in technology
       Ability to commit to the full 2.5-year graduate careers programme
       Eligibility to work in Hong Kong
 What we offer you:
       Foundation training in cloud tech, systems administration and software engineering
       Training is provided by industry experts, covering both technical and professional skills 
       Ongoing career support throughout your entire FDM journey including continued professional development, mentoring and networking events 
       Chance to launch a career in one of the most in-demand tech fields
       A full-time employment with a salary from day 1 of training
 About FDM
FDM Group is the market leader in the recruitment, training and engagement of IT and business professionals. We are a FTSE 250 company with centres throughout APAC, Europe and North America.
We have launched the dream careers of graduates for over 30 years, with over 2,600 globally in 2021 alone. And we provide opportunities for our consultants to work alongside some of the world’s biggest brands.
In 2021, FDM was named one of GradSingapore's 100 Leading Graduate Employers.
Our culture
With almost 100 nationalities working together as a team, FDM is a company committed to diversity and inclusion, in terms of background, culture and skills. We celebrate difference because we want everyone to have equal opportunity to belong and grow in their career. We are active in creating a more gender-balanced workforce, with circa 33% of our senior management team and 31% of all employees identifying as female.
Diversity and inclusion are at the heart of what we value as an organisation. FDM Group is an equal opportunities employer and all qualified applicants will receive consideration for employment without regard to race, religion, sex, sexual orientation, age, disability or any other status protected by law. Our recruitment team are happy to support with any reasonable adjustments that are needed within the recruitment process.</v>
      </c>
      <c r="T168" t="s">
        <v>63</v>
      </c>
      <c r="U168" s="1" t="s">
        <v>107</v>
      </c>
      <c r="V168" s="11" t="s">
        <v>108</v>
      </c>
      <c r="W168" t="s">
        <v>35</v>
      </c>
      <c r="X168" t="s">
        <v>85</v>
      </c>
      <c r="Y168" t="s">
        <v>46</v>
      </c>
      <c r="Z168" t="s">
        <v>75</v>
      </c>
      <c r="AA168" t="s">
        <v>48</v>
      </c>
      <c r="AB168" t="s">
        <v>39</v>
      </c>
    </row>
    <row r="169" ht="30" spans="1:29">
      <c r="A169" t="s">
        <v>501</v>
      </c>
      <c r="B169" s="1" t="str">
        <f t="shared" si="25"/>
        <v>0</v>
      </c>
      <c r="C169" s="1" t="str">
        <f t="shared" si="26"/>
        <v>0</v>
      </c>
      <c r="D169" s="1" t="str">
        <f t="shared" si="27"/>
        <v>0</v>
      </c>
      <c r="E169" s="1" t="str">
        <f t="shared" si="28"/>
        <v>0</v>
      </c>
      <c r="F169" s="1">
        <f t="shared" si="29"/>
        <v>1</v>
      </c>
      <c r="G169" s="1" t="str">
        <f t="shared" si="30"/>
        <v>0</v>
      </c>
      <c r="H169" s="1">
        <f t="shared" si="31"/>
        <v>1</v>
      </c>
      <c r="I169" s="1">
        <f t="shared" si="22"/>
        <v>0</v>
      </c>
      <c r="J169" s="1" t="str">
        <f t="shared" si="32"/>
        <v>0</v>
      </c>
      <c r="K169" s="1" t="str">
        <f>IFERROR(IF(SEARCH(K$1,$A169),1,0),"0")</f>
        <v>0</v>
      </c>
      <c r="L169" s="1" t="str">
        <f>IFERROR(IF(SEARCH(L$1,$A169),1,0),"0")</f>
        <v>0</v>
      </c>
      <c r="M169" s="3">
        <v>0</v>
      </c>
      <c r="N169" t="s">
        <v>13</v>
      </c>
      <c r="O169" s="5">
        <v>44888</v>
      </c>
      <c r="P169" t="s">
        <v>138</v>
      </c>
      <c r="Q169" s="1" t="s">
        <v>502</v>
      </c>
      <c r="R169" s="6" t="str">
        <f t="shared" si="23"/>
        <v>Requirements
Bachelor’s </v>
      </c>
      <c r="S169" s="3" t="str">
        <f t="shared" si="24"/>
        <v>degree in Computer Science, Information System, Information Management, Quantitative Analysis, Statistics, IT or related discipline
Minimum 4-6 years’ experience in data analytics and business insights of loyalty programs in fast-paced industries
Proficiency in Python, Tableau &amp; SQL programming (e.g. MySQL, PostgreSQL and BigQuery etc)
Strong business acumen, analytical skills and numerical sense, able to work independently
Have good communication and interpersonal skills
Experience in managing complex customer data from multiple sources would be an advantage
Candidates with Interest in data engineering or database management is welcomed
Responsibilities
Organize and prepare regular business analysis reports
Assist in managing the overall data analytics framework for the loyalty program with an aim to drive sales and business profitability
Develop Business Intelligence tools / Dashboards to facilitate efficient cross-platform data analysis
Manage &amp; design data warehouse, ETL process development &amp; automate data process of mobile app loyalty program
Maintain data governance, data integrity and conduct periodic quality assurance tracking of the Company’s customer loyalty program’s databases
Good remuneration and attractive fringe benefits will be offered to the successful applicant. Interested parties please apply with full resume, present and expected salary, available date by clicking "Apply Now".
We are an equal opportunity employer and welcome applications from all qualified candidates. All personal data collected will be used for recruitment purpose only. Applicants not hearing from us within 3 months may consider their applications unsuccessful. All personal data collected will be destroyed within 24 months.</v>
      </c>
      <c r="T169" t="s">
        <v>52</v>
      </c>
      <c r="U169" s="1" t="s">
        <v>378</v>
      </c>
      <c r="V169" s="8">
        <v>5</v>
      </c>
      <c r="W169" t="s">
        <v>35</v>
      </c>
      <c r="X169" t="s">
        <v>45</v>
      </c>
      <c r="Y169" t="s">
        <v>67</v>
      </c>
      <c r="Z169" t="s">
        <v>68</v>
      </c>
      <c r="AA169" t="s">
        <v>38</v>
      </c>
      <c r="AB169" t="s">
        <v>47</v>
      </c>
      <c r="AC169" t="s">
        <v>39</v>
      </c>
    </row>
    <row r="170" ht="409.5" spans="1:29">
      <c r="A170" t="s">
        <v>503</v>
      </c>
      <c r="B170" s="1" t="str">
        <f t="shared" si="25"/>
        <v>0</v>
      </c>
      <c r="C170" s="1" t="str">
        <f t="shared" si="26"/>
        <v>0</v>
      </c>
      <c r="D170" s="1" t="str">
        <f t="shared" si="27"/>
        <v>0</v>
      </c>
      <c r="E170" s="1" t="str">
        <f t="shared" si="28"/>
        <v>0</v>
      </c>
      <c r="F170" s="1" t="str">
        <f t="shared" si="29"/>
        <v>0</v>
      </c>
      <c r="G170" s="1" t="str">
        <f t="shared" si="30"/>
        <v>0</v>
      </c>
      <c r="H170" s="1" t="str">
        <f t="shared" si="31"/>
        <v>0</v>
      </c>
      <c r="I170" s="1">
        <f t="shared" si="22"/>
        <v>0</v>
      </c>
      <c r="J170" s="1" t="str">
        <f t="shared" si="32"/>
        <v>0</v>
      </c>
      <c r="K170" s="1" t="str">
        <f>IFERROR(IF(SEARCH(K$1,$A170),1,0),"0")</f>
        <v>0</v>
      </c>
      <c r="L170" s="1" t="str">
        <f>IFERROR(IF(SEARCH(L$1,$A170),1,0),"0")</f>
        <v>0</v>
      </c>
      <c r="M170" s="3">
        <v>1</v>
      </c>
      <c r="N170" t="s">
        <v>13</v>
      </c>
      <c r="O170" s="5">
        <v>44888</v>
      </c>
      <c r="P170" t="s">
        <v>55</v>
      </c>
      <c r="Q170" s="1" t="s">
        <v>504</v>
      </c>
      <c r="R170" s="6" t="str">
        <f t="shared" si="23"/>
        <v>Reports to: IT Security Ops Snr Lead
Department: Information Technology (IMT)
Role Introduction
Responsible to execute, monitoring all IT security operation works within the company, including threat hunting and incident response process.
Equips with strong analytic skills, responsible for managing the performance and developing junior team members. This position must able to effectively communicate with all levels of staff within the organization; from different business units across the company to senior management. This position act as front-line IT security operation role. Job rotation within IT security operation is expected.
Key Responsibilities
Provides management oversight to the IT security team
Executing all IT security operations solutions administration and operations works. i.e. Endpoint security, Network Security, PAM solution, Cloud security monitoring, SaaS security solutions etc.
Work on different IT security request review and approval.
Familiarity with security vulnerabilities, exploits, malware and digital forensics as they relate to Incident Response.
Maintain good hygiene on IT Security footprint within company IT network.
Act as IT security SME within IT security operation team to overcome technical challenges.
Capable to perform threat hunting process to response emerging threat landscape.
Work with different business unit and extended IT team to overcome various IT security challenge.
Manage the relationship with third-party vendors providing services to support incident response.
Tightly collaborate with external security operation service, i.e. SOC, Manage Defence Model and offshore engineering service.
Audit support functions including evidence collect and update, implement the suggested controls.
Competent to work at a high technical level of forensic and investigations in IT environments, capable of identifying vectors of threats and incidents.
Work with others to assist the education of security events and implications, and develop documentation to support the incident response process.
Requirements
7 years relevant IT security experiences.
CISSP, CISM, CRISC, ISO 27001 lead auditor or relevant experience is a must.
IT security incident investigation and relevant forensic knowledge.
Strong knowledge on compliance framework i.e. ISO 27001, PCIDSS.
Strong team development and coaching skills.
Self-motivation, willing to keep update to market standards and technology.
BA or BS </v>
      </c>
      <c r="S170" s="3" t="str">
        <f t="shared" si="24"/>
        <v>degree in Information Technology, Computer Science, Computer Engineering, or Cyber Security or equivalent.
Application Deadline: 7 NOV 2022
Personal &amp; Application Information
Cathay Pacific is an Equal Opportunities Employer. Personal data provided by job applicants will be used strictly in accordance with our personal data policy and for recruitment purposes only. Candidates not notified within eight weeks may consider their application unsuccessful. All related information will be kept in our file for up to 24 months. A copy of our Personal Information Collection Statement will be provided upon request by contacting our Data Protection Officer.
Please note that with effect from 1 June 2022 onwards, all Cathay employees and contractors who work in Cathay City and all other Cathay Group Company premises in Hong Kong must have received a third dose of COVID 19 vaccine.  Being tested regularly for COVID-19 is not an option. Consideration will be given to those who are unable to get vaccinated for valid medical reasons.</v>
      </c>
      <c r="U170" s="1" t="s">
        <v>498</v>
      </c>
      <c r="V170" s="8">
        <v>7</v>
      </c>
      <c r="W170" t="s">
        <v>35</v>
      </c>
      <c r="X170" t="s">
        <v>45</v>
      </c>
      <c r="Y170" t="s">
        <v>58</v>
      </c>
      <c r="Z170" t="s">
        <v>59</v>
      </c>
      <c r="AA170" t="s">
        <v>38</v>
      </c>
      <c r="AB170" t="s">
        <v>184</v>
      </c>
      <c r="AC170" t="s">
        <v>39</v>
      </c>
    </row>
    <row r="171" ht="409.5" spans="1:29">
      <c r="A171" t="s">
        <v>505</v>
      </c>
      <c r="B171" s="1" t="str">
        <f t="shared" si="25"/>
        <v>0</v>
      </c>
      <c r="C171" s="1" t="str">
        <f t="shared" si="26"/>
        <v>0</v>
      </c>
      <c r="D171" s="1" t="str">
        <f t="shared" si="27"/>
        <v>0</v>
      </c>
      <c r="E171" s="1" t="str">
        <f t="shared" si="28"/>
        <v>0</v>
      </c>
      <c r="F171" s="1" t="str">
        <f t="shared" si="29"/>
        <v>0</v>
      </c>
      <c r="G171" s="1" t="str">
        <f t="shared" si="30"/>
        <v>0</v>
      </c>
      <c r="H171" s="1" t="str">
        <f t="shared" si="31"/>
        <v>0</v>
      </c>
      <c r="I171" s="1">
        <f t="shared" si="22"/>
        <v>1</v>
      </c>
      <c r="J171" s="1" t="str">
        <f t="shared" si="32"/>
        <v>0</v>
      </c>
      <c r="K171" s="1" t="str">
        <f>IFERROR(IF(SEARCH(K$1,$A171),1,0),"0")</f>
        <v>0</v>
      </c>
      <c r="L171" s="1">
        <f>IFERROR(IF(SEARCH(L$1,$A171),1,0),"0")</f>
        <v>1</v>
      </c>
      <c r="M171" s="3">
        <v>0</v>
      </c>
      <c r="N171" t="s">
        <v>13</v>
      </c>
      <c r="O171" s="5">
        <v>44888</v>
      </c>
      <c r="P171" t="s">
        <v>506</v>
      </c>
      <c r="Q171" s="1" t="s">
        <v>507</v>
      </c>
      <c r="R171" s="6" t="str">
        <f t="shared" si="23"/>
        <v>At AIA we’ve started an exciting movement to create a healthier, more sustainable future for everyone.
It’s about finding new ways to not only better people's lives, but to better the communities and environments we live in. Encompassing our ambition of helping a billion people live Healthier, Longer, Better Lives by 2030.
And to get there, we need ambitious people who believe in playing an important part in shaping that future. People seeking unmatched career and personal growth opportunities, who are driven to work with, and learn from some of the most inspiring and supportive leaders in the business.
Sound like you? Then read on.
WE ARE LOOKING FOR .....
Improve the operation efficiency to ensure quality reporting and provide insights to management and group office. Design, implement and evaluate advance statistical and machine learning models and approaches for application to various business problem statements relating to all Operation matters
Roles and Responsibilities:
Operation Performance and Analytics
Produce quality reports and provide business insights to management and Group Office
Identify and investigate deviations from KPI matrix and propose improvement plan to business units, IT and ensure successful execution
Design statistical and machine learning models which can benefit in identifying operation improvement areas efficiently
Propose and implement solutions to business problem statements of operations
Provide technical advice and business solutions to KPI reporting
Create data models for user self-help data extraction and data alignment to management reporting
Initiate Report Automation to minimize manual works
Review and align new Technology, Digital and Analytics initiatives to company synergy
Project Management
Continuous monitoring of projects after launch and evaluate the benefit realization achievement compared to the target and propose improvement plan to Business Units to achieve KPI
Solve application and process related problems by creating detail process and system design specifications; and works with other areas across the business units to support a total solution approach
Others
Provide support to other ad-hoc initiatives by management
Minimum Job </v>
      </c>
      <c r="S171" s="3" t="str">
        <f t="shared" si="24"/>
        <v>Requirements:
University graduate in Business or IT discipline with 6 years’ experience
Concrete experience in data mining, machine learning and Business Intelligence tools
Experience in Insurance Operations, Insurance Systems, EDW Systems and SDLC cycle
Candidate with HK Insurance Intermediary Examination Paper 1,2, 3 4 and 5 or equivalent is an added advantage
Good communication and presentation skill
Language proficiency with fluency in Mandarin and /or English is an added advantage
Knowledge of project management, process improvement methodologies will be and added advantage
Attentive to details, strong numeric sense and ability to resolve problems
You are required to obtain relevant licence if your job involves in regulated activities
Welcome fresh graduates as A
Build a career with us as we help our customers and the community live Healthier, Longer, Better Lives.
You must provide all requested information, including Personal Data, to be considered for this career opportunity. Failure to provide such information may influence the processing and outcome of your application. You are responsible for ensuring that the information you submit is accurate and up-to-date.</v>
      </c>
      <c r="T171" t="s">
        <v>63</v>
      </c>
      <c r="U171" s="1" t="s">
        <v>235</v>
      </c>
      <c r="V171" s="8">
        <v>6</v>
      </c>
      <c r="W171" t="s">
        <v>35</v>
      </c>
      <c r="X171" t="s">
        <v>85</v>
      </c>
      <c r="Y171" t="s">
        <v>67</v>
      </c>
      <c r="Z171" t="s">
        <v>68</v>
      </c>
      <c r="AA171" t="s">
        <v>156</v>
      </c>
      <c r="AB171" t="s">
        <v>38</v>
      </c>
      <c r="AC171" t="s">
        <v>39</v>
      </c>
    </row>
    <row r="172" ht="285" spans="1:28">
      <c r="A172" t="s">
        <v>508</v>
      </c>
      <c r="B172" s="1" t="str">
        <f t="shared" si="25"/>
        <v>0</v>
      </c>
      <c r="C172" s="1" t="str">
        <f t="shared" si="26"/>
        <v>0</v>
      </c>
      <c r="D172" s="1" t="str">
        <f t="shared" si="27"/>
        <v>0</v>
      </c>
      <c r="E172" s="1" t="str">
        <f t="shared" si="28"/>
        <v>0</v>
      </c>
      <c r="F172" s="1" t="str">
        <f t="shared" si="29"/>
        <v>0</v>
      </c>
      <c r="G172" s="1" t="str">
        <f t="shared" si="30"/>
        <v>0</v>
      </c>
      <c r="H172" s="1" t="str">
        <f t="shared" si="31"/>
        <v>0</v>
      </c>
      <c r="I172" s="1">
        <f t="shared" si="22"/>
        <v>0</v>
      </c>
      <c r="J172" s="1" t="str">
        <f t="shared" si="32"/>
        <v>0</v>
      </c>
      <c r="K172" s="1" t="str">
        <f>IFERROR(IF(SEARCH(K$1,$A172),1,0),"0")</f>
        <v>0</v>
      </c>
      <c r="L172" s="1" t="str">
        <f>IFERROR(IF(SEARCH(L$1,$A172),1,0),"0")</f>
        <v>0</v>
      </c>
      <c r="M172" s="3">
        <v>1</v>
      </c>
      <c r="N172" t="s">
        <v>13</v>
      </c>
      <c r="O172" s="5">
        <v>44889</v>
      </c>
      <c r="P172" t="s">
        <v>15</v>
      </c>
      <c r="Q172" s="1" t="s">
        <v>509</v>
      </c>
      <c r="R172" s="6" t="str">
        <f t="shared" si="23"/>
        <v>A multi-national bank is hiring a data modeler for designing, implement data architecture and data modeling solutions.
Responsibility
Be responsible for the development of the conceptual, logical, and physical data models, the implementation of RDBMS, operational data store (ODS), data marts, and data lakes on target platforms (SQL/NoSQL).
Oversee and govern the expansion of existing data architecture and the optimisation of data query performance via best practices. The candidate must be able to work independently and collaboratively.
Implement business and IT data </v>
      </c>
      <c r="S172" s="3" t="str">
        <f t="shared" si="24"/>
        <v>requirements through new data strategies and designs across all data platforms (relational, dimensional, and NoSQL) and data tools (reporting, visualization, analytics, and machine learning).
Work with business and application/solution teams to implement data strategies, build data flows, and develop conceptual/logical/physical data models.
Define and govern data modeling and design standards, tools, best practices, and related development for enterprise data models.
Identify the architecture, infrastructure, and interfaces to data sources, tools supporting automated data loads, security concerns, analytic models, and data visualization
Work proactively and independently to address project requirements and articulate issues/challenges to reduce project delivery risks.
Requirement
Hands-on modeling, design, configuration, installation, performance tuning, and sandbox POC.
Strong communication skill, good at oral English.
3+ years of hands-on relational, dimensional, and/or analytic experience (using RDBMS,
dimensional, NoSQL data platform technologies, and ETL and data ingestion protocols).
Experience with data warehouse, data lake, and enterprise big data platforms in multi-data-center
contexts required.
Good knowledge of metadata management, data modeling, and related tools (Erwin or Visual
Paradigm or others) required.
Experience in team management, communication, and presentation.</v>
      </c>
      <c r="T172" t="s">
        <v>52</v>
      </c>
      <c r="U172" s="1" t="s">
        <v>53</v>
      </c>
      <c r="V172" s="8">
        <v>3</v>
      </c>
      <c r="W172" t="s">
        <v>35</v>
      </c>
      <c r="X172" t="s">
        <v>45</v>
      </c>
      <c r="Y172" t="s">
        <v>46</v>
      </c>
      <c r="Z172" t="s">
        <v>183</v>
      </c>
      <c r="AA172" t="s">
        <v>48</v>
      </c>
      <c r="AB172" t="s">
        <v>39</v>
      </c>
    </row>
    <row r="173" ht="255" spans="1:26">
      <c r="A173" t="s">
        <v>510</v>
      </c>
      <c r="B173" s="1">
        <f t="shared" si="25"/>
        <v>1</v>
      </c>
      <c r="C173" s="1" t="str">
        <f t="shared" si="26"/>
        <v>0</v>
      </c>
      <c r="D173" s="1" t="str">
        <f t="shared" si="27"/>
        <v>0</v>
      </c>
      <c r="E173" s="1" t="str">
        <f t="shared" si="28"/>
        <v>0</v>
      </c>
      <c r="F173" s="1" t="str">
        <f t="shared" si="29"/>
        <v>0</v>
      </c>
      <c r="G173" s="1" t="str">
        <f t="shared" si="30"/>
        <v>0</v>
      </c>
      <c r="H173" s="1" t="str">
        <f t="shared" si="31"/>
        <v>0</v>
      </c>
      <c r="I173" s="1">
        <f t="shared" si="22"/>
        <v>0</v>
      </c>
      <c r="J173" s="1" t="str">
        <f t="shared" si="32"/>
        <v>0</v>
      </c>
      <c r="K173" s="1" t="str">
        <f>IFERROR(IF(SEARCH(K$1,$A173),1,0),"0")</f>
        <v>0</v>
      </c>
      <c r="L173" s="1" t="str">
        <f>IFERROR(IF(SEARCH(L$1,$A173),1,0),"0")</f>
        <v>0</v>
      </c>
      <c r="M173" s="3">
        <v>0</v>
      </c>
      <c r="N173" t="s">
        <v>13</v>
      </c>
      <c r="O173" s="5">
        <v>44887</v>
      </c>
      <c r="P173" t="s">
        <v>133</v>
      </c>
      <c r="Q173" s="1" t="s">
        <v>511</v>
      </c>
      <c r="R173" s="6" t="str">
        <f t="shared" si="23"/>
        <v>Job Description
Develop and build customer labelling models and data pipeline for digital customer engagement
Develop/test AI and advanced analytics models for digital customer engagement, targeting and personalization and support project execution
Develop/test data feature engineering process on big data platform like spark platform/Kafka
Design and develop quantitative models for data management improvement
Skills &amp; Requirements
</v>
      </c>
      <c r="S173" s="3" t="str">
        <f t="shared" si="24"/>
        <v>Degree holder in Quantitative disciplines (Computer Sciences/ Engineering/ Statistics/ Math / Economics/Business Analysis/Data Science/Math)
Knowledge/strong interest and sense in digital and latest technologies
Knowledge in big data technology like Spark and Kafka is preferred
Programming experience with Python, R and SAS is preferred
Good command of written and spoken English and Chinese (Cantonese and Mandarin)
Good analytical and problem solving skills
Passion and curiosity for data analysis and technology
Self-motivated and proactive mindset
Quick learner and adopt new changes
For more details about career opportunities with the Bank, please visit our website http://www.cncbinternational.com/careers/en/index.jsp. Please apply with full resume stating current and expected salaries.
Personal data collected will be used for recruitment related purposes only. Applicants not invited for interview within 6 weeks may consider their applications unsuccessful. However, applicants may be considered for other suitable positions within the Group for a period of not more than 2 years. Personal data will be destroyed at any time after 3 months.
China CITIC Bank International is committed to being an equal opportunities employer and intends to provide a work environment free of unlawful discrimination or harassment. All employment decisions will be made in a non-discriminatory manner.</v>
      </c>
      <c r="T173" t="s">
        <v>63</v>
      </c>
      <c r="U173" s="1" t="s">
        <v>84</v>
      </c>
      <c r="V173" s="8">
        <v>2</v>
      </c>
      <c r="W173" t="s">
        <v>35</v>
      </c>
      <c r="X173" t="s">
        <v>85</v>
      </c>
      <c r="Y173" t="s">
        <v>46</v>
      </c>
      <c r="Z173" t="s">
        <v>39</v>
      </c>
    </row>
    <row r="174" ht="409.5" spans="1:28">
      <c r="A174" t="s">
        <v>512</v>
      </c>
      <c r="B174" s="1" t="str">
        <f t="shared" si="25"/>
        <v>0</v>
      </c>
      <c r="C174" s="1" t="str">
        <f t="shared" si="26"/>
        <v>0</v>
      </c>
      <c r="D174" s="1" t="str">
        <f t="shared" si="27"/>
        <v>0</v>
      </c>
      <c r="E174" s="1" t="str">
        <f t="shared" si="28"/>
        <v>0</v>
      </c>
      <c r="F174" s="1">
        <f t="shared" si="29"/>
        <v>1</v>
      </c>
      <c r="G174" s="1" t="str">
        <f t="shared" si="30"/>
        <v>0</v>
      </c>
      <c r="H174" s="1" t="str">
        <f t="shared" si="31"/>
        <v>0</v>
      </c>
      <c r="I174" s="1">
        <f t="shared" si="22"/>
        <v>0</v>
      </c>
      <c r="J174" s="1" t="str">
        <f t="shared" si="32"/>
        <v>0</v>
      </c>
      <c r="K174" s="1" t="str">
        <f>IFERROR(IF(SEARCH(K$1,$A174),1,0),"0")</f>
        <v>0</v>
      </c>
      <c r="L174" s="1" t="str">
        <f>IFERROR(IF(SEARCH(L$1,$A174),1,0),"0")</f>
        <v>0</v>
      </c>
      <c r="M174" s="3">
        <v>0</v>
      </c>
      <c r="N174" t="s">
        <v>513</v>
      </c>
      <c r="O174" s="5">
        <v>44887</v>
      </c>
      <c r="P174" t="s">
        <v>15</v>
      </c>
      <c r="Q174" s="1" t="s">
        <v>514</v>
      </c>
      <c r="R174" s="6" t="str">
        <f t="shared" si="23"/>
        <v>Our client is a construction company running an innovative environmental program for clients in different scales. They are building up a data unit under their innovation team to support this on-going program
Client Details
Our client is a well-established construction company currently running an on-going environmental program for multiple clients, and they have setup a new innovation team to make sure all the consultations and suggestions provided by this team are edge-cutting and market leading. They are looking for high calibres who is interested in learning new tech and bringing in new idea to maximise clients experience.
Description
You will be responsible for paying close attention to the tech market on data side, and constantly inspire your leader and teammates with innovative ideas. It is important for you to participate in and contribute to discussions. Being a key member of data unit, you will need to perform data analysis, preparation and visualisation
Profile
Successful candidate holds undergraduate </v>
      </c>
      <c r="S174" s="3" t="str">
        <f t="shared" si="24"/>
        <v>degree or above certificate preferable in Computer Science, Physics, Electronic or related disciplines with 1-3 years hands-on experience in Data or Business Intelligence or related software development. Practical knowledge and capability in Java, SQL and Docker is highly preferred, candidates with AWS, Azure or GCP certificates will have absolute advantage
Job Offer
Innovative team opportunity
Dynamic culture
Outstanding compensation and benefit
Good work location
To apply online please click the 'Apply' button below. For a confidential discussion about this role please contact Carmen Wong on +852 3602 2466.</v>
      </c>
      <c r="T174" t="s">
        <v>52</v>
      </c>
      <c r="U174" s="1" t="s">
        <v>44</v>
      </c>
      <c r="V174" s="8">
        <v>2</v>
      </c>
      <c r="W174" t="s">
        <v>35</v>
      </c>
      <c r="X174" t="s">
        <v>45</v>
      </c>
      <c r="Y174" t="s">
        <v>46</v>
      </c>
      <c r="Z174" t="s">
        <v>74</v>
      </c>
      <c r="AA174" t="s">
        <v>64</v>
      </c>
      <c r="AB174" t="s">
        <v>39</v>
      </c>
    </row>
    <row r="175" ht="409.5" spans="1:29">
      <c r="A175" t="s">
        <v>515</v>
      </c>
      <c r="B175" s="1" t="str">
        <f t="shared" si="25"/>
        <v>0</v>
      </c>
      <c r="C175" s="1" t="str">
        <f t="shared" si="26"/>
        <v>0</v>
      </c>
      <c r="D175" s="1" t="str">
        <f t="shared" si="27"/>
        <v>0</v>
      </c>
      <c r="E175" s="1" t="str">
        <f t="shared" si="28"/>
        <v>0</v>
      </c>
      <c r="F175" s="1" t="str">
        <f t="shared" si="29"/>
        <v>0</v>
      </c>
      <c r="G175" s="1" t="str">
        <f t="shared" si="30"/>
        <v>0</v>
      </c>
      <c r="H175" s="1" t="str">
        <f t="shared" si="31"/>
        <v>0</v>
      </c>
      <c r="I175" s="1">
        <f t="shared" si="22"/>
        <v>0</v>
      </c>
      <c r="J175" s="1" t="str">
        <f t="shared" si="32"/>
        <v>0</v>
      </c>
      <c r="K175" s="1">
        <f>IFERROR(IF(SEARCH(K$1,$A175),1,0),"0")</f>
        <v>1</v>
      </c>
      <c r="L175" s="1" t="str">
        <f>IFERROR(IF(SEARCH(L$1,$A175),1,0),"0")</f>
        <v>0</v>
      </c>
      <c r="M175" s="3">
        <v>0</v>
      </c>
      <c r="N175" t="s">
        <v>13</v>
      </c>
      <c r="O175" s="5">
        <v>44888</v>
      </c>
      <c r="P175" t="s">
        <v>506</v>
      </c>
      <c r="Q175" s="1" t="s">
        <v>516</v>
      </c>
      <c r="R175" s="6" t="str">
        <f t="shared" si="23"/>
        <v>FIND YOUR 'BETTER' AT AIA
We don’t simply believe in being ‘The Best’. We believe in better - because there’s no limit to how far ‘better’ can take us.
We believe in empowering every one of our people to find their 'better' - in the work they do, the career they build, the life they live and the difference they make. So that together we can support even more people - including our own - to live Healthier, Longer, Better Lives.
If you believe in better, we’d love to hear from you.
WE ARE LOOKING FOR .....
Drives service improvement analysis, plan and resolution to identify current gaps and enhancement actions to uphold service excellence. Supports all affairs of system being used in Service teams and ensures that the designing and implementing of the business requirements and resources planning, process reengineering, UAT test and user training can achieve the highest level of productivity, operations efficiencies, quality and customer satisfaction. Coordinate with Training and Service System and Digital Solutions teams to ensure timely communication of new initiatives as well as feedback collection from user for respective stakeholders’ evaluation
Roles and Responsibilities:
New digital platform development, implementation and support (30%)
Supports the development, implementation and maintenance for new digital platform
Coordinate with frontline stakeholders to understand and consolidate business requirements
Collaborates with end users to ensure developed systems can fulfil user requirements
Prepares documentations including test plan, business requirement metrics, test case, daily status report and UAT completion certificate
Liaise with the relevant stakeholders to prepare training material and provide training to frontline staff for briefing on new initiatives and enhanced functions
Project planning and management (30%)
Manage resource planning, allocation and ensure the project milestones/deliverables to be completed on time and meet the required quality standard
Organize and attend meeting to report progress and resolve any project related issues
Support department head for data analysis &amp; management report generation to drive the success of the delivery of projects
Data analysis and service enhancement planning (35%)
Analysis frontline performance and digital utilization reports to identify potential areas for service improvement and usage uplift
Propose sound suggestions for actionable improvement items based on analytic insights and research on external best practices
Collaborate with respective Service team heads and stakeholders for finetuning and implementing service improvement initiatives
Other responsibilities (5%)
Performs other responsibilities and duties periodically assigned by supervisor in order to meet operational and / or other requirements
Minimum Job </v>
      </c>
      <c r="S175" s="3" t="str">
        <f t="shared" si="24"/>
        <v>Requirements:
University graduate in any discipline
Minimum 5 years relevant working experience
Experience in contact centre management or customer service
Strong interpersonal, analytic, problem solving, planning  implementation skills
Good team player and customer focused
Proficient in both spoken and written Chinese and English
Basic insurance and pension knowledge would be an advantage
Others:
You are required to obtain the relevant license(s) if your job involves regulated activities
Build a career with us as we help our customers and the community live Healthier, Longer, Better Lives.
You must provide all requested information, including Personal Data, to be considered for this career opportunity. Failure to provide such information may influence the processing and outcome of your application. You are responsible for ensuring that the information you submit is accurate and up-to-date.</v>
      </c>
      <c r="T175" t="s">
        <v>52</v>
      </c>
      <c r="U175" s="1" t="s">
        <v>34</v>
      </c>
      <c r="V175" s="8">
        <v>5</v>
      </c>
      <c r="W175" t="s">
        <v>35</v>
      </c>
      <c r="X175" t="s">
        <v>85</v>
      </c>
      <c r="Y175" t="s">
        <v>67</v>
      </c>
      <c r="Z175" t="s">
        <v>68</v>
      </c>
      <c r="AA175" t="s">
        <v>156</v>
      </c>
      <c r="AB175" t="s">
        <v>38</v>
      </c>
      <c r="AC175" t="s">
        <v>39</v>
      </c>
    </row>
    <row r="176" ht="285" spans="1:29">
      <c r="A176" t="s">
        <v>517</v>
      </c>
      <c r="B176" s="1" t="str">
        <f t="shared" si="25"/>
        <v>0</v>
      </c>
      <c r="C176" s="1" t="str">
        <f t="shared" si="26"/>
        <v>0</v>
      </c>
      <c r="D176" s="1" t="str">
        <f t="shared" si="27"/>
        <v>0</v>
      </c>
      <c r="E176" s="1">
        <f t="shared" si="28"/>
        <v>1</v>
      </c>
      <c r="F176" s="1" t="str">
        <f t="shared" si="29"/>
        <v>0</v>
      </c>
      <c r="G176" s="1" t="str">
        <f t="shared" si="30"/>
        <v>0</v>
      </c>
      <c r="H176" s="1" t="str">
        <f t="shared" si="31"/>
        <v>0</v>
      </c>
      <c r="I176" s="1">
        <f t="shared" si="22"/>
        <v>0</v>
      </c>
      <c r="J176" s="1" t="str">
        <f t="shared" si="32"/>
        <v>0</v>
      </c>
      <c r="K176" s="1" t="str">
        <f>IFERROR(IF(SEARCH(K$1,$A176),1,0),"0")</f>
        <v>0</v>
      </c>
      <c r="L176" s="1" t="str">
        <f>IFERROR(IF(SEARCH(L$1,$A176),1,0),"0")</f>
        <v>0</v>
      </c>
      <c r="M176" s="3">
        <v>0</v>
      </c>
      <c r="N176" t="s">
        <v>13</v>
      </c>
      <c r="O176" s="5">
        <v>44887</v>
      </c>
      <c r="P176" t="s">
        <v>32</v>
      </c>
      <c r="Q176" s="1" t="s">
        <v>518</v>
      </c>
      <c r="R176" s="6" t="str">
        <f t="shared" si="23"/>
        <v>Responsibilities: 
Responsible for maintenance, support and implementation of business intelligence and data warehouse platform
Analyze users requirements and turn data into insights, prediction, actionable items
Prepare system documentation, manage solution deployment and system rollout
Deliver meaningful insight with recommendation using visualization and user-friendly dashboard
Work closely with venders and country IT on business intelligence / data warehouse implementation projects 
</v>
      </c>
      <c r="S176" s="3" t="str">
        <f t="shared" si="24"/>
        <v>Requirements: 
Bachelor’s Degree in Computer Science, Data Science, or relevant disciplines
Minimum 3 years IT working experience, must have 1+ years hands-on experience in BI reporting
Experience with Azura Data Factory, Data Lake, Big Data, BI Dashboard by PowerBI / Qlik
Knowledge in in Azure, SOAP, Microsoft SQL Server, Oracle and MySQL a definitively advantage
Self-motivated, independent and willing to learn
Good interpersonal, communication, analytical and problem solving skills
Good in written and spoken English and Chinese; Mandarin is a plus
 We offer competitive salary, discretionary bonus, medical insurance, life and personal accident insurance, annual leave and staff purchase discount. Interested candidates please send your resume with salary expectation by email or clicking "Apply Now".
We are equal opportunities employer. Applicants who are not invited within 2 months may consider their application unsuccessful. All applicants may be considered for other suitable positions with DCH Group / CITIC Pacific Group and will be deleted from our files after 6 months from the date of application.</v>
      </c>
      <c r="T176" t="s">
        <v>63</v>
      </c>
      <c r="U176" s="1" t="s">
        <v>53</v>
      </c>
      <c r="V176" s="8">
        <v>3</v>
      </c>
      <c r="W176" t="s">
        <v>35</v>
      </c>
      <c r="X176" t="s">
        <v>45</v>
      </c>
      <c r="Y176" t="s">
        <v>67</v>
      </c>
      <c r="Z176" t="s">
        <v>68</v>
      </c>
      <c r="AA176" t="s">
        <v>38</v>
      </c>
      <c r="AB176" t="s">
        <v>74</v>
      </c>
      <c r="AC176" t="s">
        <v>39</v>
      </c>
    </row>
    <row r="177" ht="409.5" spans="1:28">
      <c r="A177" t="s">
        <v>519</v>
      </c>
      <c r="B177" s="1" t="str">
        <f t="shared" si="25"/>
        <v>0</v>
      </c>
      <c r="C177" s="1" t="str">
        <f t="shared" si="26"/>
        <v>0</v>
      </c>
      <c r="D177" s="1" t="str">
        <f t="shared" si="27"/>
        <v>0</v>
      </c>
      <c r="E177" s="1" t="str">
        <f t="shared" si="28"/>
        <v>0</v>
      </c>
      <c r="F177" s="1">
        <f t="shared" si="29"/>
        <v>1</v>
      </c>
      <c r="G177" s="1" t="str">
        <f t="shared" si="30"/>
        <v>0</v>
      </c>
      <c r="H177" s="1">
        <f t="shared" si="31"/>
        <v>1</v>
      </c>
      <c r="I177" s="1">
        <f t="shared" si="22"/>
        <v>0</v>
      </c>
      <c r="J177" s="1" t="str">
        <f t="shared" si="32"/>
        <v>0</v>
      </c>
      <c r="K177" s="1" t="str">
        <f>IFERROR(IF(SEARCH(K$1,$A177),1,0),"0")</f>
        <v>0</v>
      </c>
      <c r="L177" s="1" t="str">
        <f>IFERROR(IF(SEARCH(L$1,$A177),1,0),"0")</f>
        <v>0</v>
      </c>
      <c r="M177" s="3">
        <v>0</v>
      </c>
      <c r="N177" t="s">
        <v>13</v>
      </c>
      <c r="O177" s="5">
        <v>44889</v>
      </c>
      <c r="P177" t="s">
        <v>81</v>
      </c>
      <c r="Q177" s="1" t="s">
        <v>520</v>
      </c>
      <c r="R177" s="6" t="str">
        <f t="shared" si="23"/>
        <v>The Department
Our IT Operations, Systems Assurance and Shenzhen Technology Centre drives and leverages technology refreshment and best practice service management principles, to provide cost-effective and efficient infrastructure and technical environment, system/test assurance, data centre management and valued end-user services.
The Job
Design and recommend integrated database infrastructure solutions fulfilling application and business requirement.
Maintain high availability and ensure database healthiness
Manage the activities associated with patch management, audit and compliance.
Provide support and consultancy on DB solutions, build a framework for standardizing DBs, govern the standards, evaluate related technologies and communicate with vendor.
Manage/Implement/monitor database related projects with internal and/or external resources.
Train up and coach new DB team member with standards and technology used by the Club
Design the database architecture that leverages innovative technologies and cloud services. Evaluate new database technologies and plan and implement Technology Refreshment program
Align personal development plan with business objectives and embrace the transformation to move the team/department forward
About You
University </v>
      </c>
      <c r="S177" s="3" t="str">
        <f t="shared" si="24"/>
        <v>degree in computer science, engineering or related subject
5 - 8 years’ experience in integrated infrastructure solution planning and design of servers, virtual servers, SAN, systems services, security andmanagement of the infrastructure
At least 2 years’ experience in extensive work in creating and running Docker images and containers
At least 2 years’ exposure and experience in Cloud infrastructure database provisioning and management
Knowledge on scripting tools and languages will be an advantage
Solid experience in Linux operating system will be an advantage
Good knowledge of container DB in Cloud platform
Good analytical and communication skills, able to discuss with internalusers and developers on their requirements
Strong communication skills
Ability to work independently
In depth knowledge and experience of MSSQL and AAG technology is a must.
Experience in MySQL, MongoDB, PostgreSQL or other open source databases in on-premises and cloud environments is an advantages
Experience with container orchestration technologies and monitoring, e.g.
Kubernetes, and deployment methodologies and technologies (CI/CD, Ansible, etc.)
Experience with Relational Databases, NoSQL Databases and/or Big Data technologies
Proficient in a modern scripting language (preferably Python) for automation of build tasks.
Experience working with: container technology such as Docker, version control systems (GitHub), build management and CI/CD tools (Concourse, Jenkins), and monitoring tools (App Dynamics, etc.)
Knowledge in IT infrastructure development, network and system management
Terms of employment
The level of appointment will be commensurate with qualifications and experience. 
How to Apply
Please send your resume, complete with expected salary and job reference by clicking the Apply Now button or to:
Mail: The Human Resources Department, The Hong Kong Jockey Club, 1 Sports Road, Happy Valley, Hong Kong
We are an equal opportunity employer. Personal data provided by job applicants will be used strictly in accordance with the Club's notice to employees and prospective employees relating to the Personal Data (Privacy) Ordinance. A copy of which will be provided immediately upon request.</v>
      </c>
      <c r="T177" t="s">
        <v>52</v>
      </c>
      <c r="U177" s="1" t="s">
        <v>521</v>
      </c>
      <c r="V177" s="8">
        <v>6.5</v>
      </c>
      <c r="W177" t="s">
        <v>35</v>
      </c>
      <c r="X177" t="s">
        <v>85</v>
      </c>
      <c r="Y177" t="s">
        <v>46</v>
      </c>
      <c r="Z177" t="s">
        <v>64</v>
      </c>
      <c r="AA177" t="s">
        <v>37</v>
      </c>
      <c r="AB177" t="s">
        <v>39</v>
      </c>
    </row>
    <row r="178" ht="409.5" spans="1:27">
      <c r="A178" t="s">
        <v>332</v>
      </c>
      <c r="B178" s="1" t="str">
        <f t="shared" si="25"/>
        <v>0</v>
      </c>
      <c r="C178" s="1" t="str">
        <f t="shared" si="26"/>
        <v>0</v>
      </c>
      <c r="D178" s="1" t="str">
        <f t="shared" si="27"/>
        <v>0</v>
      </c>
      <c r="E178" s="1" t="str">
        <f t="shared" si="28"/>
        <v>0</v>
      </c>
      <c r="F178" s="1" t="str">
        <f t="shared" si="29"/>
        <v>0</v>
      </c>
      <c r="G178" s="1" t="str">
        <f t="shared" si="30"/>
        <v>0</v>
      </c>
      <c r="H178" s="1" t="str">
        <f t="shared" si="31"/>
        <v>0</v>
      </c>
      <c r="I178" s="1">
        <f t="shared" si="22"/>
        <v>0</v>
      </c>
      <c r="J178" s="1" t="str">
        <f t="shared" si="32"/>
        <v>0</v>
      </c>
      <c r="K178" s="1" t="str">
        <f>IFERROR(IF(SEARCH(K$1,$A178),1,0),"0")</f>
        <v>0</v>
      </c>
      <c r="L178" s="1" t="str">
        <f>IFERROR(IF(SEARCH(L$1,$A178),1,0),"0")</f>
        <v>0</v>
      </c>
      <c r="M178" s="3">
        <v>1</v>
      </c>
      <c r="N178" t="s">
        <v>13</v>
      </c>
      <c r="O178" s="5">
        <v>44887</v>
      </c>
      <c r="P178" t="s">
        <v>15</v>
      </c>
      <c r="Q178" s="1" t="s">
        <v>522</v>
      </c>
      <c r="R178" s="6" t="str">
        <f t="shared" si="23"/>
        <v>Duties &amp; Responsibilities:
Ensure all Midrange systems are operating in a stable and effective environment to meet with all Services Level Agreement
Perform regular upgrade and update for all Midrange software to ensure adequate support
Implement technical projects to fulfil Atos and customer standards and requirements
Study and accept new application systems, provide recommendations from operational point of view and assist the customer systems development section on system design and establishment
Perform operation fault analysis and provide recommendations to improve the production batch window
Update regularly on software inventory and maintain up-to-date local system configuration
Collect system performance information and generate performance reports
</v>
      </c>
      <c r="S178" s="3" t="str">
        <f t="shared" si="24"/>
        <v>Requirements:
Degree holder in IT or related disciplines
Minimum 3 years relevant experiences
Certified in Linux, AIX, Solaris is an advantage
Experiences of Linux, AIX, Solaris, vSphere, Networker, VCS clustering and BMC Control-M are an advantage
Knowledge of ITIL is an advantage
Strong operational background in Midrange platform.
Good communication and interpersonal skill
Good command of written and spoken English &amp; Chinese
Have to be a good team player</v>
      </c>
      <c r="U178" s="1" t="s">
        <v>53</v>
      </c>
      <c r="V178" s="8">
        <v>3</v>
      </c>
      <c r="W178" t="s">
        <v>35</v>
      </c>
      <c r="X178" t="s">
        <v>45</v>
      </c>
      <c r="Y178" t="s">
        <v>46</v>
      </c>
      <c r="Z178" t="s">
        <v>64</v>
      </c>
      <c r="AA178" t="s">
        <v>39</v>
      </c>
    </row>
    <row r="179" ht="285" spans="1:31">
      <c r="A179" t="s">
        <v>523</v>
      </c>
      <c r="B179" s="1" t="str">
        <f t="shared" si="25"/>
        <v>0</v>
      </c>
      <c r="C179" s="1" t="str">
        <f t="shared" si="26"/>
        <v>0</v>
      </c>
      <c r="D179" s="1" t="str">
        <f t="shared" si="27"/>
        <v>0</v>
      </c>
      <c r="E179" s="1" t="str">
        <f t="shared" si="28"/>
        <v>0</v>
      </c>
      <c r="F179" s="1" t="str">
        <f t="shared" si="29"/>
        <v>0</v>
      </c>
      <c r="G179" s="1" t="str">
        <f t="shared" si="30"/>
        <v>0</v>
      </c>
      <c r="H179" s="1" t="str">
        <f t="shared" si="31"/>
        <v>0</v>
      </c>
      <c r="I179" s="1">
        <f t="shared" si="22"/>
        <v>0</v>
      </c>
      <c r="J179" s="1" t="str">
        <f t="shared" si="32"/>
        <v>0</v>
      </c>
      <c r="K179" s="1" t="str">
        <f>IFERROR(IF(SEARCH(K$1,$A179),1,0),"0")</f>
        <v>0</v>
      </c>
      <c r="L179" s="1" t="str">
        <f>IFERROR(IF(SEARCH(L$1,$A179),1,0),"0")</f>
        <v>0</v>
      </c>
      <c r="M179" s="3">
        <v>1</v>
      </c>
      <c r="N179" t="s">
        <v>13</v>
      </c>
      <c r="O179" s="5">
        <v>44888</v>
      </c>
      <c r="P179" t="s">
        <v>81</v>
      </c>
      <c r="Q179" s="1" t="s">
        <v>524</v>
      </c>
      <c r="R179" s="6" t="str">
        <f t="shared" si="23"/>
        <v>The Laboratory for AI-Powered Financial Technologies Limited (AIFT) aims to be a leading research center on the financial technologies and services. We are seeking for passionate and talented Research Assistant / Researcher to join our growing team. In this position, you will play a key role in conducting research and analysis.
Key Accountabilities
Research in organised and systematic approach.
Undertake ad-hoc tasks as assigned from time to time.
Qualification / Knowledge &amp; Experience
Bachelor/Master/PhD </v>
      </c>
      <c r="S179" s="3" t="str">
        <f t="shared" si="24"/>
        <v>degree holder with strong academic backgrounds in the areas of AI, data science, and financial engineering.
Expertise in machine learning, deep learning, big data analytics, and blockchain for FinTech will be particularly preferred.
1-2 years of related experience preferred, fresh graduate will also be considered.
Presentation proficiency.
Project management skills.
A good sense of teamwork; strong work ethic, evidence of productivity; ability to contribute to the team success; excellent problem-solving and reasoning skills.
Good command of both spoken and written English and Chinese.
Salary offered will be highly competitive, commensurate with qualifications and experience. Fringe benefits will be provided.
All information will be treated in strict CONFIDENTIAL and will be only used for this recruitment.</v>
      </c>
      <c r="T179" t="s">
        <v>63</v>
      </c>
      <c r="U179" s="1" t="s">
        <v>424</v>
      </c>
      <c r="V179" s="8">
        <v>1.5</v>
      </c>
      <c r="W179" t="s">
        <v>35</v>
      </c>
      <c r="X179" t="s">
        <v>85</v>
      </c>
      <c r="Y179" t="s">
        <v>46</v>
      </c>
      <c r="Z179" t="s">
        <v>75</v>
      </c>
      <c r="AA179" t="s">
        <v>193</v>
      </c>
      <c r="AB179" t="s">
        <v>194</v>
      </c>
      <c r="AC179" t="s">
        <v>195</v>
      </c>
      <c r="AD179" t="s">
        <v>196</v>
      </c>
      <c r="AE179" t="s">
        <v>39</v>
      </c>
    </row>
    <row r="180" ht="409.5" spans="1:30">
      <c r="A180" t="s">
        <v>86</v>
      </c>
      <c r="B180" s="1" t="str">
        <f t="shared" si="25"/>
        <v>0</v>
      </c>
      <c r="C180" s="1" t="str">
        <f t="shared" si="26"/>
        <v>0</v>
      </c>
      <c r="D180" s="1" t="str">
        <f t="shared" si="27"/>
        <v>0</v>
      </c>
      <c r="E180" s="1">
        <f t="shared" si="28"/>
        <v>1</v>
      </c>
      <c r="F180" s="1" t="str">
        <f t="shared" si="29"/>
        <v>0</v>
      </c>
      <c r="G180" s="1" t="str">
        <f t="shared" si="30"/>
        <v>0</v>
      </c>
      <c r="H180" s="1" t="str">
        <f t="shared" si="31"/>
        <v>0</v>
      </c>
      <c r="I180" s="1">
        <f t="shared" si="22"/>
        <v>0</v>
      </c>
      <c r="J180" s="1" t="str">
        <f t="shared" si="32"/>
        <v>0</v>
      </c>
      <c r="K180" s="1" t="str">
        <f>IFERROR(IF(SEARCH(K$1,$A180),1,0),"0")</f>
        <v>0</v>
      </c>
      <c r="L180" s="1" t="str">
        <f>IFERROR(IF(SEARCH(L$1,$A180),1,0),"0")</f>
        <v>0</v>
      </c>
      <c r="M180" s="3">
        <v>0</v>
      </c>
      <c r="N180" t="s">
        <v>513</v>
      </c>
      <c r="O180" s="5">
        <v>44886</v>
      </c>
      <c r="P180" t="s">
        <v>32</v>
      </c>
      <c r="Q180" s="1" t="s">
        <v>525</v>
      </c>
      <c r="R180" s="6" t="str">
        <f t="shared" si="23"/>
        <v>In this data-centric digital era, the information gathered through data collection is critical to the business growth. As a Business Analyst, you play an important role to identify and help the company to grow in the most cost-effective ways by analyzing the data collected. In addition, understanding the customer's behaviour through the information gathered and provide your professional ideas to the team for continuous improvement.
What are your key responsibilities?
Craft customer journey for digital initiatives
Work with IT &amp; CRM Team in continuous improvement and enhancement
Data integration for performance analysis
Spearhead CRM functional task
Involve in digital product design and user flow planning
Assist in performance/digital marketing channel
Who are we looking for?
Possess Bachelor's </v>
      </c>
      <c r="S180" s="3" t="str">
        <f t="shared" si="24"/>
        <v>Degree in Statistics/Data Science or any relevant field
Min. 3 years of relevant experience in Data Analyst/Business Analyst/Performance Marketing
Knowledge of BI tools such as Python &amp; Power BI is needed
Analytical ability
Knowledge of Excel and Powerpoint
Proficient in English and Mandarin is a must as you will need to liaise with counterparts from China and overseas</v>
      </c>
      <c r="T180" t="s">
        <v>52</v>
      </c>
      <c r="U180" s="1" t="s">
        <v>53</v>
      </c>
      <c r="V180" s="8">
        <v>3</v>
      </c>
      <c r="W180" t="s">
        <v>35</v>
      </c>
      <c r="X180" t="s">
        <v>45</v>
      </c>
      <c r="Y180" t="s">
        <v>67</v>
      </c>
      <c r="Z180" t="s">
        <v>68</v>
      </c>
      <c r="AA180" t="s">
        <v>177</v>
      </c>
      <c r="AB180" t="s">
        <v>47</v>
      </c>
      <c r="AC180" t="s">
        <v>38</v>
      </c>
      <c r="AD180" t="s">
        <v>39</v>
      </c>
    </row>
    <row r="181" ht="255" spans="1:28">
      <c r="A181" t="s">
        <v>526</v>
      </c>
      <c r="B181" s="1" t="str">
        <f t="shared" si="25"/>
        <v>0</v>
      </c>
      <c r="C181" s="1">
        <f t="shared" si="26"/>
        <v>1</v>
      </c>
      <c r="D181" s="1" t="str">
        <f t="shared" si="27"/>
        <v>0</v>
      </c>
      <c r="E181" s="1" t="str">
        <f t="shared" si="28"/>
        <v>0</v>
      </c>
      <c r="F181" s="1" t="str">
        <f t="shared" si="29"/>
        <v>0</v>
      </c>
      <c r="G181" s="1" t="str">
        <f t="shared" si="30"/>
        <v>0</v>
      </c>
      <c r="H181" s="1" t="str">
        <f t="shared" si="31"/>
        <v>0</v>
      </c>
      <c r="I181" s="1">
        <f t="shared" si="22"/>
        <v>0</v>
      </c>
      <c r="J181" s="1" t="str">
        <f t="shared" si="32"/>
        <v>0</v>
      </c>
      <c r="K181" s="1" t="str">
        <f>IFERROR(IF(SEARCH(K$1,$A181),1,0),"0")</f>
        <v>0</v>
      </c>
      <c r="L181" s="1" t="str">
        <f>IFERROR(IF(SEARCH(L$1,$A181),1,0),"0")</f>
        <v>0</v>
      </c>
      <c r="M181" s="3">
        <v>0</v>
      </c>
      <c r="N181" t="s">
        <v>13</v>
      </c>
      <c r="O181" s="5">
        <v>44887</v>
      </c>
      <c r="P181" t="s">
        <v>138</v>
      </c>
      <c r="Q181" s="1" t="s">
        <v>527</v>
      </c>
      <c r="R181" s="6" t="str">
        <f t="shared" si="23"/>
        <v>Our client is a listed company. Due to their expansion, they are looking for System Analyst (Data Warehouse) to join their big family. 
Responsibilities:
Responsible for ETL programming development, data warehouse maintenance, date integration projects, data management and data governance etc.
Support to build, design, develop and maintain the new data platform
Evaluate and implementation of new data science technology
Work with the business users and in-house IT development team to define the data </v>
      </c>
      <c r="S181" s="3" t="str">
        <f t="shared" si="24"/>
        <v>requirements and structure for in-house applications and database
The Person                             
Degree in Computer Engineering, Information Technology or related disciplines
8 years of experience in data warehouse, BI platform and application development
With programming language experience in using Python, Java, C# .Net or R
Experience in Python ETL Tools (e.g. Pandas, pygrametl ) or other ETL Tools (e.g. Informatica, SSIS) is advantage
Experience in cloud technologies (e.g. AWS Redshift ) is advantage</v>
      </c>
      <c r="U181" s="1" t="s">
        <v>302</v>
      </c>
      <c r="V181" s="8">
        <v>8</v>
      </c>
      <c r="W181" t="s">
        <v>35</v>
      </c>
      <c r="X181" t="s">
        <v>45</v>
      </c>
      <c r="Y181" t="s">
        <v>46</v>
      </c>
      <c r="Z181" t="s">
        <v>74</v>
      </c>
      <c r="AA181" t="s">
        <v>64</v>
      </c>
      <c r="AB181" t="s">
        <v>39</v>
      </c>
    </row>
    <row r="182" ht="409.5" spans="1:28">
      <c r="A182" t="s">
        <v>528</v>
      </c>
      <c r="B182" s="1" t="str">
        <f t="shared" si="25"/>
        <v>0</v>
      </c>
      <c r="C182" s="1" t="str">
        <f t="shared" si="26"/>
        <v>0</v>
      </c>
      <c r="D182" s="1" t="str">
        <f t="shared" si="27"/>
        <v>0</v>
      </c>
      <c r="E182" s="1" t="str">
        <f t="shared" si="28"/>
        <v>0</v>
      </c>
      <c r="F182" s="1" t="str">
        <f t="shared" si="29"/>
        <v>0</v>
      </c>
      <c r="G182" s="1" t="str">
        <f t="shared" si="30"/>
        <v>0</v>
      </c>
      <c r="H182" s="1" t="str">
        <f t="shared" si="31"/>
        <v>0</v>
      </c>
      <c r="I182" s="1">
        <f t="shared" si="22"/>
        <v>0</v>
      </c>
      <c r="J182" s="1" t="str">
        <f t="shared" si="32"/>
        <v>0</v>
      </c>
      <c r="K182" s="1" t="str">
        <f>IFERROR(IF(SEARCH(K$1,$A182),1,0),"0")</f>
        <v>0</v>
      </c>
      <c r="L182" s="1" t="str">
        <f>IFERROR(IF(SEARCH(L$1,$A182),1,0),"0")</f>
        <v>0</v>
      </c>
      <c r="M182" s="3">
        <v>1</v>
      </c>
      <c r="N182" t="s">
        <v>13</v>
      </c>
      <c r="O182" s="5">
        <v>44888</v>
      </c>
      <c r="P182" t="s">
        <v>15</v>
      </c>
      <c r="Q182" s="1" t="s">
        <v>529</v>
      </c>
      <c r="R182" s="6" t="str">
        <f t="shared" si="23"/>
        <v>Our client is a leading technology consulting group which supports financial services clients to go through the digital transformation journey.
Currently they are looking for a detailed minded Data Migration Analyst/Specialist to join the team.
Responsibilities
Lead data migration process by identifying potential issues and solve related data problems
Coordinate and develop test flows for QA
Work with the client to determine data needs, including the types of migrated data and the way data used
Monitor the flow of data set before roll out
Manage patch notes, version locks and import tools
Monitor design and code changes
Analyse and migrate information and data from legacy case management systems into Proclaim
Work with clients to meet their data transformation and migration needs
Requirement
Minimum 3 years of work </v>
      </c>
      <c r="S182" s="3" t="str">
        <f t="shared" si="24"/>
        <v>experiences in data migration, data analysis, data governance, database administration or system/application related experiences
Project and vendor management experiences is an advantage
Strong project management and organizational skills
Strong problem-solving and excellent communication skills
Ability to manage multiple projects with a high attention to detail, while providing superior customer service</v>
      </c>
      <c r="T182" t="s">
        <v>52</v>
      </c>
      <c r="U182" s="1" t="s">
        <v>53</v>
      </c>
      <c r="V182" s="8">
        <v>3</v>
      </c>
      <c r="W182" t="s">
        <v>35</v>
      </c>
      <c r="X182" t="s">
        <v>45</v>
      </c>
      <c r="Y182" t="s">
        <v>46</v>
      </c>
      <c r="Z182" t="s">
        <v>64</v>
      </c>
      <c r="AA182" t="s">
        <v>140</v>
      </c>
      <c r="AB182" t="s">
        <v>39</v>
      </c>
    </row>
    <row r="183" ht="409.5" spans="1:28">
      <c r="A183" t="s">
        <v>530</v>
      </c>
      <c r="B183" s="1" t="str">
        <f t="shared" si="25"/>
        <v>0</v>
      </c>
      <c r="C183" s="1" t="str">
        <f t="shared" si="26"/>
        <v>0</v>
      </c>
      <c r="D183" s="1" t="str">
        <f t="shared" si="27"/>
        <v>0</v>
      </c>
      <c r="E183" s="1" t="str">
        <f t="shared" si="28"/>
        <v>0</v>
      </c>
      <c r="F183" s="1" t="str">
        <f t="shared" si="29"/>
        <v>0</v>
      </c>
      <c r="G183" s="1" t="str">
        <f t="shared" si="30"/>
        <v>0</v>
      </c>
      <c r="H183" s="1" t="str">
        <f t="shared" si="31"/>
        <v>0</v>
      </c>
      <c r="I183" s="1">
        <f t="shared" si="22"/>
        <v>0</v>
      </c>
      <c r="J183" s="1" t="str">
        <f t="shared" si="32"/>
        <v>0</v>
      </c>
      <c r="K183" s="1">
        <f>IFERROR(IF(SEARCH(K$1,$A183),1,0),"0")</f>
        <v>1</v>
      </c>
      <c r="L183" s="1" t="str">
        <f>IFERROR(IF(SEARCH(L$1,$A183),1,0),"0")</f>
        <v>0</v>
      </c>
      <c r="M183" s="3">
        <v>0</v>
      </c>
      <c r="N183" t="s">
        <v>13</v>
      </c>
      <c r="O183" s="5">
        <v>44888</v>
      </c>
      <c r="P183" t="s">
        <v>506</v>
      </c>
      <c r="Q183" s="1" t="s">
        <v>531</v>
      </c>
      <c r="R183" s="6" t="str">
        <f t="shared" si="23"/>
        <v>FIND YOUR 'BETTER' AT AIA
We don’t simply believe in being ‘The Best’. We believe in better - because there’s no limit to how far ‘better’ can take us.
We believe in empowering every one of our people to find their 'better' - in the work they do, the career they build, the life they live and the difference they make. So that together we can support even more people - including our own - to live Healthier, Longer, Better Lives.
If you believe in better, we’d love to hear from you.
WE ARE LOOKING FOR .....
Drive the planning and implementation of the data remediation project and Group Critical Data Element (‘CDE’) project by working and coordinating with key stakeholders on requirement gathering, data extraction, facilitating CDEs gap analysis, project implementation details, and UAT schedule, etc. to ensure the relevant project is delivered on time
Roles and Responsibilities:
Data Remediation Project (35%)
Help to drive and lead the data quality remediation exercise and project associated with the follow up actions data quality findings
Work with compliance team to understand the follow up items requirements, including but not limited to data patching / remediation project, data collection project via AIA Connect, enhancement of Business nature for corporate customers
Work with key stakeholders to collect user requirements / technical / specification requirements, implementation timeline and UAT
Provide key metric for project success and track and report on project progress
Engage and support all stakeholders to ensure timely and efficient delivery of outcomes for data governance project
Group CDEs Project (35%)
Help to drive the Group CDE project from operation perspective
Work with key stakeholders, including IT, Compliance team to support the CDE gap analysis, CDE definition and CDEs measurement metrics, etc.
Co-ordinate with compliance, IT and operations team on the overall implementation timeline, including UAT and production schedule
Develop Key metrics for project success and track and report on program progress
Engage and support all stakeholders to ensure timely and efficient delivery of outcomes for Compliance related initiatives
OCMD (Operation Customer Master Database) Project (20%)
Support the launch of the OCMD project by communicating with key stakeholders on the data remediation workflow and procedures
Help to define and setup the benchmarking requirement of the regular data remediation exercise
Other Responsibilities (10%)
Provide support on the planning of Compliance related initiatives including allocating resources, identifying potential risks and setting up expected deliverables
Carry out ad-hoc analysis and preparation of management presentation materials
Minimum Job </v>
      </c>
      <c r="S183" s="3" t="str">
        <f t="shared" si="24"/>
        <v>Requirements:
University degree holder (preferably in insurance, computer science and business fields) with minimum 5 years of working experience in insurance companies
Strong communication, stakeholder management and leadership skills, able to motivate, coach, drive project progress
Excellent command of spoken/written Chinese (Cantonese and Mandarin) and English
Excellent analytical skills, strategic thinking, able to contribute simpler and faster solutions and always puts customer at the center of decision making and day-to-day operation
Proactively provides simpler, faster, more connected and agility solutions with strong stakeholder and relationship management skills
Obtain relevant license is required if the job involves in regulated activities
Build a career with us as we help our customers and the community live Healthier, Longer, Better Lives.
You must provide all requested information, including Personal Data, to be considered for this career opportunity. Failure to provide such information may influence the processing and outcome of your application. You are responsible for ensuring that the information you submit is accurate and up-to-date.</v>
      </c>
      <c r="T183" t="s">
        <v>52</v>
      </c>
      <c r="U183" s="1" t="s">
        <v>34</v>
      </c>
      <c r="V183" s="8">
        <v>5</v>
      </c>
      <c r="W183" t="s">
        <v>35</v>
      </c>
      <c r="X183" t="s">
        <v>92</v>
      </c>
      <c r="Y183" t="s">
        <v>46</v>
      </c>
      <c r="Z183" t="s">
        <v>183</v>
      </c>
      <c r="AA183" t="s">
        <v>156</v>
      </c>
      <c r="AB183" t="s">
        <v>39</v>
      </c>
    </row>
    <row r="184" ht="75" spans="1:28">
      <c r="A184" t="s">
        <v>310</v>
      </c>
      <c r="B184" s="1" t="str">
        <f t="shared" si="25"/>
        <v>0</v>
      </c>
      <c r="C184" s="1" t="str">
        <f t="shared" si="26"/>
        <v>0</v>
      </c>
      <c r="D184" s="1">
        <f t="shared" si="27"/>
        <v>1</v>
      </c>
      <c r="E184" s="1" t="str">
        <f t="shared" si="28"/>
        <v>0</v>
      </c>
      <c r="F184" s="1" t="str">
        <f t="shared" si="29"/>
        <v>0</v>
      </c>
      <c r="G184" s="1" t="str">
        <f t="shared" si="30"/>
        <v>0</v>
      </c>
      <c r="H184" s="1" t="str">
        <f t="shared" si="31"/>
        <v>0</v>
      </c>
      <c r="I184" s="1">
        <f t="shared" si="22"/>
        <v>0</v>
      </c>
      <c r="J184" s="1" t="str">
        <f t="shared" si="32"/>
        <v>0</v>
      </c>
      <c r="K184" s="1" t="str">
        <f>IFERROR(IF(SEARCH(K$1,$A184),1,0),"0")</f>
        <v>0</v>
      </c>
      <c r="L184" s="1" t="str">
        <f>IFERROR(IF(SEARCH(L$1,$A184),1,0),"0")</f>
        <v>0</v>
      </c>
      <c r="M184" s="3">
        <v>0</v>
      </c>
      <c r="N184" t="s">
        <v>13</v>
      </c>
      <c r="O184" s="5">
        <v>44887</v>
      </c>
      <c r="P184" t="s">
        <v>32</v>
      </c>
      <c r="Q184" s="1" t="s">
        <v>532</v>
      </c>
      <c r="R184" s="6" t="str">
        <f t="shared" si="23"/>
        <v>About The Role:
Communicating with business users and project clients
Gathering user requirements
Translating business </v>
      </c>
      <c r="S184" s="3" t="str">
        <f t="shared" si="24"/>
        <v>requirements and proposed solutions into functional development requirements
Drafting user stories and workflow
Working Closely with IT teams, project clients and vendors for development
Stakeholder management
About You:
Degree in Computer Science
5-7 years relevant IT System Development Experience, good verbal and written communication, tech savvy, problem solving, C#/C++/Python
What you can get from us
On-the-job training, learning and development tailored for your needs
Executive workshops, interest class, corporate purchase discount offered by SHKP
Competitive salary and annual leaves
Flexible working opportunities
Interested parties, please send full resume with expected salary and available date to Human Resources and Administration Department by e-mail or by fax 2111 9459.
(Data collected will be used for recruitment purpose only.)</v>
      </c>
      <c r="T184" t="s">
        <v>52</v>
      </c>
      <c r="U184" s="1" t="s">
        <v>131</v>
      </c>
      <c r="V184" s="8">
        <v>6</v>
      </c>
      <c r="W184" t="s">
        <v>35</v>
      </c>
      <c r="X184" t="s">
        <v>45</v>
      </c>
      <c r="Y184" t="s">
        <v>46</v>
      </c>
      <c r="Z184" t="s">
        <v>74</v>
      </c>
      <c r="AA184" t="s">
        <v>47</v>
      </c>
      <c r="AB184" t="s">
        <v>39</v>
      </c>
    </row>
    <row r="185" ht="270" spans="1:28">
      <c r="A185" t="s">
        <v>533</v>
      </c>
      <c r="B185" s="1" t="str">
        <f t="shared" si="25"/>
        <v>0</v>
      </c>
      <c r="C185" s="1" t="str">
        <f t="shared" si="26"/>
        <v>0</v>
      </c>
      <c r="D185" s="1" t="str">
        <f t="shared" si="27"/>
        <v>0</v>
      </c>
      <c r="E185" s="1" t="str">
        <f t="shared" si="28"/>
        <v>0</v>
      </c>
      <c r="F185" s="1" t="str">
        <f t="shared" si="29"/>
        <v>0</v>
      </c>
      <c r="G185" s="1" t="str">
        <f t="shared" si="30"/>
        <v>0</v>
      </c>
      <c r="H185" s="1">
        <f t="shared" si="31"/>
        <v>1</v>
      </c>
      <c r="I185" s="1">
        <f t="shared" si="22"/>
        <v>0</v>
      </c>
      <c r="J185" s="1" t="str">
        <f t="shared" si="32"/>
        <v>0</v>
      </c>
      <c r="K185" s="1" t="str">
        <f>IFERROR(IF(SEARCH(K$1,$A185),1,0),"0")</f>
        <v>0</v>
      </c>
      <c r="L185" s="1" t="str">
        <f>IFERROR(IF(SEARCH(L$1,$A185),1,0),"0")</f>
        <v>0</v>
      </c>
      <c r="M185" s="3">
        <v>0</v>
      </c>
      <c r="N185" t="s">
        <v>13</v>
      </c>
      <c r="O185" s="5">
        <v>44887</v>
      </c>
      <c r="P185" t="s">
        <v>534</v>
      </c>
      <c r="Q185" s="1" t="s">
        <v>535</v>
      </c>
      <c r="R185" s="6" t="str">
        <f t="shared" si="23"/>
        <v>Review and analyze the data infrastructure, plan future databases, and implement solutions to store and manage data for a government department
Translate business requirements into databases, data warehouses, and data streams
Create procedures to ensure data accuracy and accessibility
Analyze, plan, and define data architecture framework, including security, reference data, metadata, and master data
Create and implement data management processes and procedures
Job </v>
      </c>
      <c r="S185" s="3" t="str">
        <f t="shared" si="24"/>
        <v>Requirements:
Degree in Computer Science, Information Engineering or any relevant disciplines
8 years solid experience in data management, with at least 4 years in data architecture design role
Solid experience in setting up data governance framework
Hands-on experience on designing conceptual &amp; logical data model for large scale database (or data-warehouse) and physical data model for RDBMS.
Experience in relational database such as MySQL and Oracle DB
Experience in noSQL database such as MongoDB</v>
      </c>
      <c r="T185" t="s">
        <v>52</v>
      </c>
      <c r="U185" s="1" t="s">
        <v>302</v>
      </c>
      <c r="V185" s="8">
        <v>8</v>
      </c>
      <c r="W185" t="s">
        <v>35</v>
      </c>
      <c r="X185" t="s">
        <v>159</v>
      </c>
      <c r="Y185" t="s">
        <v>46</v>
      </c>
      <c r="Z185" t="s">
        <v>64</v>
      </c>
      <c r="AA185" t="s">
        <v>183</v>
      </c>
      <c r="AB185" t="s">
        <v>39</v>
      </c>
    </row>
    <row r="186" ht="405" spans="1:29">
      <c r="A186" t="s">
        <v>536</v>
      </c>
      <c r="B186" s="1" t="str">
        <f t="shared" si="25"/>
        <v>0</v>
      </c>
      <c r="C186" s="1" t="str">
        <f t="shared" si="26"/>
        <v>0</v>
      </c>
      <c r="D186" s="1" t="str">
        <f t="shared" si="27"/>
        <v>0</v>
      </c>
      <c r="E186" s="1">
        <f t="shared" si="28"/>
        <v>1</v>
      </c>
      <c r="F186" s="1" t="str">
        <f t="shared" si="29"/>
        <v>0</v>
      </c>
      <c r="G186" s="1" t="str">
        <f t="shared" si="30"/>
        <v>0</v>
      </c>
      <c r="H186" s="1" t="str">
        <f t="shared" si="31"/>
        <v>0</v>
      </c>
      <c r="I186" s="1">
        <f t="shared" si="22"/>
        <v>0</v>
      </c>
      <c r="J186" s="1" t="str">
        <f t="shared" si="32"/>
        <v>0</v>
      </c>
      <c r="K186" s="1" t="str">
        <f>IFERROR(IF(SEARCH(K$1,$A186),1,0),"0")</f>
        <v>0</v>
      </c>
      <c r="L186" s="1" t="str">
        <f>IFERROR(IF(SEARCH(L$1,$A186),1,0),"0")</f>
        <v>0</v>
      </c>
      <c r="M186" s="3">
        <v>0</v>
      </c>
      <c r="N186" t="s">
        <v>13</v>
      </c>
      <c r="O186" s="5">
        <v>44887</v>
      </c>
      <c r="P186" t="s">
        <v>15</v>
      </c>
      <c r="Q186" s="1" t="s">
        <v>537</v>
      </c>
      <c r="R186" s="6" t="str">
        <f t="shared" si="23"/>
        <v>This Data Analyst would help to strengthen the Data Science capability and to turn data into insights. The team is responsible for developing business analytics solution and building data visualisation.
客户简介
Our client is a well-known corporate bank in the region and provides a wide range of commercial banking products and services.
工作内容
Identify analytics problem space and use case
Perform data exploration and data analysis
Introduce data science and machine learning solution to senior business management
Collaborate with data scientists and data engineers to develop solutions, from propensity models, to risk mitigation models and operation efficiency automation solution
理想的求职者
Bachelor's </v>
      </c>
      <c r="S186" s="3" t="str">
        <f t="shared" si="24"/>
        <v>degree in Mathematics, Statistics, Computer Science, or related disciplines
5 years' experience in data analytics solution or data strategy or digital road-map
Proficiency in Python
Familiar with big data platforms and cloud environment is preferred
Banking exposure is preferred
Curiosity in data
Great communication skills and stakeholders management
Good command of English and Chinese
福利待遇
You will enjoy starting a new solution from ground up and working in a spot light team within the company.</v>
      </c>
      <c r="T186" t="s">
        <v>169</v>
      </c>
      <c r="U186" s="1" t="s">
        <v>34</v>
      </c>
      <c r="V186" s="8">
        <v>5</v>
      </c>
      <c r="W186" t="s">
        <v>35</v>
      </c>
      <c r="X186" t="s">
        <v>45</v>
      </c>
      <c r="Y186" t="s">
        <v>36</v>
      </c>
      <c r="Z186" t="s">
        <v>407</v>
      </c>
      <c r="AA186" t="s">
        <v>38</v>
      </c>
      <c r="AB186" t="s">
        <v>37</v>
      </c>
      <c r="AC186" t="s">
        <v>39</v>
      </c>
    </row>
    <row r="187" ht="255" spans="1:28">
      <c r="A187" t="s">
        <v>538</v>
      </c>
      <c r="B187" s="1" t="str">
        <f t="shared" si="25"/>
        <v>0</v>
      </c>
      <c r="C187" s="1">
        <f t="shared" si="26"/>
        <v>1</v>
      </c>
      <c r="D187" s="1" t="str">
        <f t="shared" si="27"/>
        <v>0</v>
      </c>
      <c r="E187" s="1" t="str">
        <f t="shared" si="28"/>
        <v>0</v>
      </c>
      <c r="F187" s="1" t="str">
        <f t="shared" si="29"/>
        <v>0</v>
      </c>
      <c r="G187" s="1" t="str">
        <f t="shared" si="30"/>
        <v>0</v>
      </c>
      <c r="H187" s="1" t="str">
        <f t="shared" si="31"/>
        <v>0</v>
      </c>
      <c r="I187" s="1">
        <f t="shared" si="22"/>
        <v>0</v>
      </c>
      <c r="J187" s="1" t="str">
        <f t="shared" si="32"/>
        <v>0</v>
      </c>
      <c r="K187" s="1" t="str">
        <f>IFERROR(IF(SEARCH(K$1,$A187),1,0),"0")</f>
        <v>0</v>
      </c>
      <c r="L187" s="1" t="str">
        <f>IFERROR(IF(SEARCH(L$1,$A187),1,0),"0")</f>
        <v>0</v>
      </c>
      <c r="M187" s="3">
        <v>0</v>
      </c>
      <c r="N187" t="s">
        <v>13</v>
      </c>
      <c r="O187" s="5">
        <v>44889</v>
      </c>
      <c r="P187" t="s">
        <v>255</v>
      </c>
      <c r="Q187" s="1" t="s">
        <v>539</v>
      </c>
      <c r="R187" s="6" t="str">
        <f t="shared" si="23"/>
        <v>What will you do?
Conduct business process analysis and requirement analysis
System development, implementation, and testing
Prepare system specifications and documentations such as test plan, implementation plan, and user manual, etc.
Assist IT Manager in requirement study, analysis, design, documentation and co-ordination with users and operations teams
Provide support to end users on various business systems
Do you have a right profile?
Bachelor’s </v>
      </c>
      <c r="S187" s="3" t="str">
        <f t="shared" si="24"/>
        <v>degree in Computer Science, IT or related discipline
At least 6 years’ solid working experience in Java, Java EE
Knowledge in JSON, Ajax, Spring, Struts, EJB is preferred
Knowledge in MySQL and Oracle is preferred
Knowledge in RESTful API is preferred
Experience in Windows &amp; Unix/Linux platform
Good analytical, communication and problem solving skills
Candidate with less experience will be considered as Analyst Programmer
Less experience candidate may be considered for the position of Analyst Programmer.
What do we offer?
Attractive remuneration package
Great promotion ladder
Referral reward
Medical benefit
Paid marriage leave, birthday leave, well-being leave and annual leave
Education subsidy
Children scholarship
Company trip
How to apply?
Interested parties, please apply once with application quoting job reference number, detailed resume, contact telephone number and expected salary by:
Clicking the “Apply Now” button
Mail to: Human Resources Department, Unit 301-303, 3/F, Apec Plaza, 49 Hoi Yuen Road, Kwun Tong, Hong Kong
Fax to:  (852) 2827 8608
Call: (852) 3703 5460
(Attached resume should be in MS Word for Windows)
(Data collected would be used for recruitment purpose only)</v>
      </c>
      <c r="T187" t="s">
        <v>169</v>
      </c>
      <c r="U187" s="1" t="s">
        <v>235</v>
      </c>
      <c r="V187" s="8">
        <v>6</v>
      </c>
      <c r="W187" t="s">
        <v>35</v>
      </c>
      <c r="X187" t="s">
        <v>85</v>
      </c>
      <c r="Y187" t="s">
        <v>46</v>
      </c>
      <c r="Z187" t="s">
        <v>47</v>
      </c>
      <c r="AA187" t="s">
        <v>140</v>
      </c>
      <c r="AB187" t="s">
        <v>39</v>
      </c>
    </row>
    <row r="188" ht="300" spans="1:28">
      <c r="A188" t="s">
        <v>540</v>
      </c>
      <c r="B188" s="1" t="str">
        <f t="shared" si="25"/>
        <v>0</v>
      </c>
      <c r="C188" s="1" t="str">
        <f t="shared" si="26"/>
        <v>0</v>
      </c>
      <c r="D188" s="1" t="str">
        <f t="shared" si="27"/>
        <v>0</v>
      </c>
      <c r="E188" s="1" t="str">
        <f t="shared" si="28"/>
        <v>0</v>
      </c>
      <c r="F188" s="1" t="str">
        <f t="shared" si="29"/>
        <v>0</v>
      </c>
      <c r="G188" s="1" t="str">
        <f t="shared" si="30"/>
        <v>0</v>
      </c>
      <c r="H188" s="1" t="str">
        <f t="shared" si="31"/>
        <v>0</v>
      </c>
      <c r="I188" s="1">
        <f t="shared" si="22"/>
        <v>0</v>
      </c>
      <c r="J188" s="1" t="str">
        <f t="shared" si="32"/>
        <v>0</v>
      </c>
      <c r="K188" s="1" t="str">
        <f>IFERROR(IF(SEARCH(K$1,$A188),1,0),"0")</f>
        <v>0</v>
      </c>
      <c r="L188" s="1" t="str">
        <f>IFERROR(IF(SEARCH(L$1,$A188),1,0),"0")</f>
        <v>0</v>
      </c>
      <c r="M188" s="3">
        <v>1</v>
      </c>
      <c r="N188" t="s">
        <v>13</v>
      </c>
      <c r="O188" s="5">
        <v>44888</v>
      </c>
      <c r="P188" t="s">
        <v>255</v>
      </c>
      <c r="Q188" s="1" t="s">
        <v>541</v>
      </c>
      <c r="R188" s="6" t="str">
        <f t="shared" si="23"/>
        <v>What will you do?
Responsible for IT/IOT project implementation
Work closely with the Solution Architect and other Software Engineers for the software development a various project
Conduct the on-site testing and commissioning
Liaise with site to better understanding their needs and requirements
Strong sense of responsibility and able to meet project deadlines
Do you have a right profile?
Higher Diploma or above in Computer &amp; Information Sciences
1-3 years of relevant </v>
      </c>
      <c r="S188" s="3" t="str">
        <f t="shared" si="24"/>
        <v>experiences in IT/IOT project
Knowledge of Windows Servers, workstations and Linux is an advantage
Knowledge and experience of Chatbot, AI, BI and IOT solution is an advantage
Knowledge in Electronic Engineering is an advantage.
Having a good conception of Cloud, including AWS and Azure, is highly preferred
Good analytical, inter-personal and problem solving skills
Good team player, positive attitude, innovative, self-initiating, eager to learn new technology and share with other team members, hardworking, able to work under pressure and work independently
Proficient in both English and Mandarin Chinese
What do we offer?
Attractive remuneration package
Great promotion ladder
Referral reward
Medical benefit
Paid marriage leave, birthday leave, well-being leave and annual leave
Education subsidy
Children scholarship
Company trip
How to apply?
Interested parties, please apply once with application quoting job reference number, detailed resume, contact telephone number and expected salary by:
Clicking the “Apply Now” button
Mail to: Human Resources Department, Unit 301-303, 3/F, Apec Plaza, 49 Hoi Yuen Road, Kwun Tong, Hong Kong
Fax to:  (852) 2827 8608
Call: (852) 3703 5460
(Attached resume should be in MS Word for Windows)
(Data collected would be used for recruitment purpose only)</v>
      </c>
      <c r="T188" t="s">
        <v>52</v>
      </c>
      <c r="U188" s="1" t="s">
        <v>44</v>
      </c>
      <c r="V188" s="8">
        <v>2</v>
      </c>
      <c r="W188" t="s">
        <v>35</v>
      </c>
      <c r="X188" t="s">
        <v>45</v>
      </c>
      <c r="Y188" t="s">
        <v>46</v>
      </c>
      <c r="Z188" t="s">
        <v>47</v>
      </c>
      <c r="AA188" t="s">
        <v>75</v>
      </c>
      <c r="AB188" t="s">
        <v>39</v>
      </c>
    </row>
    <row r="189" ht="409.5" spans="1:28">
      <c r="A189" t="s">
        <v>542</v>
      </c>
      <c r="B189" s="1" t="str">
        <f t="shared" si="25"/>
        <v>0</v>
      </c>
      <c r="C189" s="1" t="str">
        <f t="shared" si="26"/>
        <v>0</v>
      </c>
      <c r="D189" s="1" t="str">
        <f t="shared" si="27"/>
        <v>0</v>
      </c>
      <c r="E189" s="1" t="str">
        <f t="shared" si="28"/>
        <v>0</v>
      </c>
      <c r="F189" s="1">
        <f t="shared" si="29"/>
        <v>1</v>
      </c>
      <c r="G189" s="1" t="str">
        <f t="shared" si="30"/>
        <v>0</v>
      </c>
      <c r="H189" s="1" t="str">
        <f t="shared" si="31"/>
        <v>0</v>
      </c>
      <c r="I189" s="1">
        <f t="shared" si="22"/>
        <v>0</v>
      </c>
      <c r="J189" s="1" t="str">
        <f t="shared" si="32"/>
        <v>0</v>
      </c>
      <c r="K189" s="1" t="str">
        <f>IFERROR(IF(SEARCH(K$1,$A189),1,0),"0")</f>
        <v>0</v>
      </c>
      <c r="L189" s="1" t="str">
        <f>IFERROR(IF(SEARCH(L$1,$A189),1,0),"0")</f>
        <v>0</v>
      </c>
      <c r="M189" s="3">
        <v>0</v>
      </c>
      <c r="N189" t="s">
        <v>13</v>
      </c>
      <c r="O189" s="5">
        <v>44888</v>
      </c>
      <c r="P189" t="s">
        <v>15</v>
      </c>
      <c r="Q189" s="1" t="s">
        <v>543</v>
      </c>
      <c r="R189" s="6" t="str">
        <f t="shared" si="23"/>
        <v>Our Client is a Global Technology Company based in Hong Kong, with the vision of creating a trusted ecosystem across the supply chain through sharing business solutions and information from multiple data sources. Data is the key to success so the company is ambitiously expanding the team.  
As the Data Engineer, he/she will be processing and securing the data by owning the end to end data flow. As a team you would be building out a scalable infrastructure capable of handing high volumes of data.
Resposibilities:
Provide data-driven insight and decision-making critical to the business processes, in order to expose data in a scalable and effective manner
Collaborate with business teams to identify solutions, clarify requirements and improve existing tools
Analyze, design, and develop the data pipeline, framework, and infrastructure for data generations.
Conceptualise, develop, deploy and maintain new data pipelines, APIs and self service BI apps
Work closely with the product, analytics and data science teams to understand and deliver their data requirements.
Perform data analysis to troubleshoot data related issues
</v>
      </c>
      <c r="S189" s="3" t="str">
        <f t="shared" si="24"/>
        <v>Requirements:
Strong background of data engineering on cloud platforms.
At least 1 years data engineering experience
Good knowledge in Data Management, Data Warehouse and Data Lake Management, data modelling, Extract-Transform-Load (ETL), Business Intelligence or Data Analytics related duties
Experience in building ETL process, reporting, and building dashboard
Advanced working SQL knowledge and familiarity with a variety of databases.
Experience with cloud data protection and security. 
More experience will be considered as Senior Data Engineer
Benefits
Work from Home arrangement
Up to 60k
Up to 20 days AL
Medical insurance
Life insurance
Flexible working hours
Performance bonus
Dynamic, International Cultural &amp; Friendly Workplace
Staff Purchase Discount Program
Training Programs
Team Member's Wellness Program, such as Stretching Class, Thai Boxing</v>
      </c>
      <c r="T189" t="s">
        <v>52</v>
      </c>
      <c r="U189" s="1" t="s">
        <v>268</v>
      </c>
      <c r="V189" s="8">
        <v>1</v>
      </c>
      <c r="W189" t="s">
        <v>35</v>
      </c>
      <c r="X189" t="s">
        <v>45</v>
      </c>
      <c r="Y189" t="s">
        <v>46</v>
      </c>
      <c r="Z189" t="s">
        <v>74</v>
      </c>
      <c r="AA189" t="s">
        <v>75</v>
      </c>
      <c r="AB189" t="s">
        <v>39</v>
      </c>
    </row>
    <row r="190" ht="409.5" spans="1:32">
      <c r="A190" t="s">
        <v>544</v>
      </c>
      <c r="B190" s="1" t="str">
        <f t="shared" si="25"/>
        <v>0</v>
      </c>
      <c r="C190" s="1" t="str">
        <f t="shared" si="26"/>
        <v>0</v>
      </c>
      <c r="D190" s="1" t="str">
        <f t="shared" si="27"/>
        <v>0</v>
      </c>
      <c r="E190" s="1" t="str">
        <f t="shared" si="28"/>
        <v>0</v>
      </c>
      <c r="F190" s="1" t="str">
        <f t="shared" si="29"/>
        <v>0</v>
      </c>
      <c r="G190" s="1" t="str">
        <f t="shared" si="30"/>
        <v>0</v>
      </c>
      <c r="H190" s="1" t="str">
        <f t="shared" si="31"/>
        <v>0</v>
      </c>
      <c r="I190" s="1">
        <f t="shared" si="22"/>
        <v>0</v>
      </c>
      <c r="J190" s="1" t="str">
        <f t="shared" si="32"/>
        <v>0</v>
      </c>
      <c r="K190" s="1" t="str">
        <f>IFERROR(IF(SEARCH(K$1,$A190),1,0),"0")</f>
        <v>0</v>
      </c>
      <c r="L190" s="1" t="str">
        <f>IFERROR(IF(SEARCH(L$1,$A190),1,0),"0")</f>
        <v>0</v>
      </c>
      <c r="M190" s="3">
        <v>1</v>
      </c>
      <c r="N190" t="s">
        <v>13</v>
      </c>
      <c r="O190" s="5">
        <v>44888</v>
      </c>
      <c r="P190" t="s">
        <v>133</v>
      </c>
      <c r="Q190" s="1" t="s">
        <v>545</v>
      </c>
      <c r="R190" s="6" t="str">
        <f t="shared" si="23"/>
        <v>Role
Senior Data Visualization Analyst
Location
Hong Kong
Who we are
At ELEVATE, we offer a unique and impactful career journey designed to empower our teams to influence change. Join our team for a truly international experience. With 24+ offices globally (and still growing), you will have exposure to real issues that span the globe. Fasten your seatbelt for an energetic and dynamic experience where you will conduct a broad range of environmental and social supply chain audits to support impact-driven responsible sourcing programs. Supplier transparency is part of ELEVATE’s DNA to understand risk exposure associated with social compliance issues. We constantly develop innovative solutions to uncover and manage risk from social and environmental to building, electrical and fire safety. ELEVATE was the first firm to integrate anonymous worker surveys into the assessment process creating the industry’s first integrated assessment. ELEVATE has developed EiQ to create predictive models to assess risks of unauthorized subcontracting, human trafficking, labor unrest, and other key risk issues. ELEVATE has also developed the first KPI-based monthly monitoring program to show the links between business performance issues and social non-compliance. When a supplier needs more guidance our Capacity Building experts design holistic and custom improvement plans to create long-term solutions.
Job overview at a glance
ELEVATE is seeking a solutions-oriented, highly quantitative and analytical individual to fill the role of Senior Data Visualization Analyst within the Worker Survey team. As a Senior Data Visualization Analyst, you will be responsible for data storytelling – interpreting and presenting data collected through solutions and services including worker surveys in ways that are easily understood and interpreted to inform key business decisions related to social compliance improvements. You will apply your growth mindset to identify areas for improvement in the data analysis and visualization processes and will bring your knowledge and experience to generate high-impact data reports and visuals.
Who you are
Are you thrilled by the idea of working in a business that aims tackle the world’s biggest challenges? Do you want to work:
on environmental, social and governance issues
with an amazing team of like-minded creative thinkers
in a fast-paced dynamic environment
for some of the biggest and most forward-looking brands in the world
Responsibilities
Your day-to-day responsibilities will focus on conducting quantitative and qualitative data analysis and working with complex datasets generated by our innovative and global data collection system for Worker Survey to produce clear, actionable data visuals and reporting.
Your responsibilities may include, but are not limited to:
Apply data visualization analysis to deliver innovative client-centric solutions (50%)
Utilize internal software applications and our global data collection system to transform, improve and integrate supply chain data relating to worker insights.
Produce data trend reports, risk analytics, and insights and communicate any gaps, questions, and/or assumptions in a concise and clear manner to accomplish their objectives.
Design and generate compelling data visualizations to provide clients with actionable insight they can use to drive informed responsible sourcing decisions, including best practices around data benchmarking.
Ensure effectiveness and efficiency of Worker Survey operations (30%)
Support the development of additional data collection and reporting tools and integrations with survey platforms and identify how workflows can be streamlined where needed.
Adhere to internal processes for monitoring and managing ELEVATE’s growing data collection network with an aggressive turnaround on solving active issues with little downtime.
Support the development and maintenance of structured work programs and outputs and project-level communication between staff and key stakeholders.
Maintain productive alignment with other business functions (20%)
Research and test machine learning and theoretical data models related to major risk areas in key industries, supply chains, markets, geographies and over time
Supports the evolution of products or services on data and analytics-related tasks (e.g., social media and web crawlers, survey design and testing, data quality standards creation / adoption etc.)
Support the Advisory and Analytics team by providing data insights and integrating worker data in EiQ, the all-in-one client data portal for ESG &amp; sustainability
Qualifications
Candidates are required to have excellent analytical skills. Ideal candidates will have demonstrated experience of performing comprehensive data analyses independently and proactively. S/he must thrive in a fast-paced environment, have strong attention to detail and ability to leverage a combination of technical and communication skills.
Requirements
University </v>
      </c>
      <c r="S190" s="3" t="str">
        <f t="shared" si="24"/>
        <v>degree in a subject that develops your analytical skills, such as business, marketing, statistics, or computer science.
Relevant experience with 5 years in conducting quantitative and qualitative data analysis and working with complex and unstructured datasets.
Comfort working with multiple data software packages (e.g., PowerBI, Tableau, SPSS), advanced Excel skills, familiarity with Python, and database knowledge are added plus.
High level of attention to detail and keen ability to monitor, analyze, and manage data to meet client expectations and goals.
Design-thinking and communication skills (written and verbal) to interpret data results in a clear and effective manner to internal and external stakeholders.
Interest in ESG &amp; CSR and using data for good.
Candidate with less experience will also be considered
Equal Opportunity Employer
ELEVATE is committed to creating a diverse and inclusive workplace and is proud to be an Equal Opportunity Employer. All qualified applicants will be considered without regard to race, color, religion, gender, gender identity, sexual orientation, national origin, genetics, disability, age, veteran status, or any other status protected by local law. Personal data provided by applicants will be treated as confidential information and will be used exclusively for employment purposes only. Only short-listed candidates will be notified. Applicants who are not invited for an interview may consider their applications filed for future reference.
To learn more about career opportunities at ELEVATE, please visit our Careers Page here: https://www.elevatelimited.com/careers/</v>
      </c>
      <c r="T190" t="s">
        <v>169</v>
      </c>
      <c r="U190" s="1" t="s">
        <v>34</v>
      </c>
      <c r="V190" s="8">
        <v>5</v>
      </c>
      <c r="W190" t="s">
        <v>35</v>
      </c>
      <c r="X190" t="s">
        <v>45</v>
      </c>
      <c r="Y190" t="s">
        <v>67</v>
      </c>
      <c r="Z190" t="s">
        <v>68</v>
      </c>
      <c r="AA190" t="s">
        <v>193</v>
      </c>
      <c r="AB190" t="s">
        <v>194</v>
      </c>
      <c r="AC190" t="s">
        <v>195</v>
      </c>
      <c r="AD190" t="s">
        <v>196</v>
      </c>
      <c r="AE190" t="s">
        <v>38</v>
      </c>
      <c r="AF190" t="s">
        <v>39</v>
      </c>
    </row>
    <row r="191" ht="409.5" spans="1:30">
      <c r="A191" t="s">
        <v>546</v>
      </c>
      <c r="B191" s="1" t="str">
        <f t="shared" si="25"/>
        <v>0</v>
      </c>
      <c r="C191" s="1" t="str">
        <f t="shared" si="26"/>
        <v>0</v>
      </c>
      <c r="D191" s="1" t="str">
        <f t="shared" si="27"/>
        <v>0</v>
      </c>
      <c r="E191" s="1" t="str">
        <f t="shared" si="28"/>
        <v>0</v>
      </c>
      <c r="F191" s="1" t="str">
        <f t="shared" si="29"/>
        <v>0</v>
      </c>
      <c r="G191" s="1" t="str">
        <f t="shared" si="30"/>
        <v>0</v>
      </c>
      <c r="H191" s="1" t="str">
        <f t="shared" si="31"/>
        <v>0</v>
      </c>
      <c r="I191" s="1">
        <f t="shared" si="22"/>
        <v>0</v>
      </c>
      <c r="J191" s="1">
        <f t="shared" si="32"/>
        <v>1</v>
      </c>
      <c r="K191" s="1" t="str">
        <f>IFERROR(IF(SEARCH(K$1,$A191),1,0),"0")</f>
        <v>0</v>
      </c>
      <c r="L191" s="1" t="str">
        <f>IFERROR(IF(SEARCH(L$1,$A191),1,0),"0")</f>
        <v>0</v>
      </c>
      <c r="M191" s="3">
        <v>0</v>
      </c>
      <c r="N191" t="s">
        <v>13</v>
      </c>
      <c r="O191" s="5">
        <v>44887</v>
      </c>
      <c r="P191" t="s">
        <v>475</v>
      </c>
      <c r="Q191" s="1" t="s">
        <v>547</v>
      </c>
      <c r="R191" s="6" t="str">
        <f t="shared" si="23"/>
        <v>We are looking for a seasoned modeler to join our modelling team. The ideal candidate is experienced in data mining/data analysis/model development on large data. Experienced in using a variety of analytics tools. The right candidate will have a passion for discovering solutions hidden in large data sets and working with stakeholders to improve business outcomes.
Principal responsibilities:
Conduct data mining from big data mart including financial data and alternative data
Develop and validate credit scorecards and other predictive models across retail/SME risk 
Write document with findings, make recommendations, and communicate the results to management and stakeholders
Coordinate with different functional teams to implement models and monitor outcomes 
Develop processes and tools to model development and monitoring
Lead a team of junior modelers
Support in ad hoc tasks / project as required
Qualifications:
University </v>
      </c>
      <c r="S191" s="3" t="str">
        <f t="shared" si="24"/>
        <v>degree in Statistics, Mathematics, Computer Science, Financial Engineering or other quantitative fields
Minimum of 5 years’ experience in statistical model development and management experience
Strong problem solving skills, self-motivated and able to meet tight deadlines and make decisions independently as well as a good team player
Experience using statistical computer languages (SAS, R, Python, etc.) to analyze data and develop models
Knowledge of advanced statistical techniques and concepts and experience with applications
Knowledge of a variety of machine learning techniques
Strong written and verbal communication skills in Cantonese, Mandarin and English
Solid presentation and project management skills
A drive to learn and master new technologies and techniques
(Candidates with less experience will be considered for the position of Data Scientist.)
We offer an attractive package commensurate with your qualifications and experiences. Interested candidate please click “Apply Now” button to apply online with full resume stating your present and expected salary.
All personal data provided will be treated in strict confidence and used for recruitment purpose only. It is our policy to retain the personal data of unsuccessful applicants for future recruitment purposes for a period of two years.</v>
      </c>
      <c r="T191" t="s">
        <v>63</v>
      </c>
      <c r="U191" s="1" t="s">
        <v>34</v>
      </c>
      <c r="V191" s="8">
        <v>5</v>
      </c>
      <c r="W191" t="s">
        <v>202</v>
      </c>
      <c r="X191" t="s">
        <v>45</v>
      </c>
      <c r="Y191" t="s">
        <v>36</v>
      </c>
      <c r="Z191" t="s">
        <v>548</v>
      </c>
      <c r="AA191" t="s">
        <v>113</v>
      </c>
      <c r="AB191" t="s">
        <v>68</v>
      </c>
      <c r="AC191" t="s">
        <v>38</v>
      </c>
      <c r="AD191" t="s">
        <v>39</v>
      </c>
    </row>
    <row r="192" ht="409.5" spans="1:32">
      <c r="A192" t="s">
        <v>549</v>
      </c>
      <c r="B192" s="1" t="str">
        <f t="shared" si="25"/>
        <v>0</v>
      </c>
      <c r="C192" s="1" t="str">
        <f t="shared" si="26"/>
        <v>0</v>
      </c>
      <c r="D192" s="1" t="str">
        <f t="shared" si="27"/>
        <v>0</v>
      </c>
      <c r="E192" s="1" t="str">
        <f t="shared" si="28"/>
        <v>0</v>
      </c>
      <c r="F192" s="1" t="str">
        <f t="shared" si="29"/>
        <v>0</v>
      </c>
      <c r="G192" s="1" t="str">
        <f t="shared" si="30"/>
        <v>0</v>
      </c>
      <c r="H192" s="1" t="str">
        <f t="shared" si="31"/>
        <v>0</v>
      </c>
      <c r="I192" s="1">
        <f t="shared" si="22"/>
        <v>1</v>
      </c>
      <c r="J192" s="1" t="str">
        <f t="shared" si="32"/>
        <v>0</v>
      </c>
      <c r="K192" s="1" t="str">
        <f>IFERROR(IF(SEARCH(K$1,$A192),1,0),"0")</f>
        <v>0</v>
      </c>
      <c r="L192" s="1" t="str">
        <f>IFERROR(IF(SEARCH(L$1,$A192),1,0),"0")</f>
        <v>0</v>
      </c>
      <c r="M192" s="3">
        <v>0</v>
      </c>
      <c r="N192" t="s">
        <v>13</v>
      </c>
      <c r="O192" s="5">
        <v>44887</v>
      </c>
      <c r="P192" t="s">
        <v>281</v>
      </c>
      <c r="Q192" s="1" t="s">
        <v>550</v>
      </c>
      <c r="R192" s="6" t="str">
        <f t="shared" si="23"/>
        <v>Bioinformatics / Bioinformaticians - 5day; Science Park! (Fast-growing AI Biotech)
Our client is a fast growing AI Biotech company based in HK Science Park, who is seeking several Bioinformaticians to join their team:
Responsibilities:
Learn existing guidelines and rules on data analysis and annotation
Analyse training material, scientific publications, and presentations
Analyse different types of biomedical data in association with expression, methylation, clinical trials, pharmacological drugs, and other data types Annotate valuable metadata fields (e.g., disease name, tissue name, treatment agent name, etc.) in accordance with the biomedical public and proprietary vocabularies
Learn to do biological target discovery
Participate in training sessions, weekly meetings, and scientific discussions with your leader, colleagues, and other internal users
Align with cross-functional teams (software engineering, bioinformatics, QA, sales and BD, product design) to discuss working progress
 </v>
      </c>
      <c r="S192" s="3" t="str">
        <f t="shared" si="24"/>
        <v>Requirements:
Bachelor’s degree or above in biological science field such as biochemistry, Bioinformatics, Computer science, Statistics, or other life science fields with substantial bioinformatics training.
Experience in analyzing and structuring the scientific data from biomedical resources.
Experience in analyzing data from other resources, including clinical trials databases, genome-wide studies repositories, gene and protein-focused databases, and biomedical ontologies is highly preferred.
Excellent written and oral communication skills in English
Excellent interpersonal, coordination and organization skills
Able to adapt to fast-paced and ad-hoc working environment
For more information, please send your resume to Kenneth.Yeung@ knightrecruits.com
Data collected will be used for recruitment purposes only. Personal data provided by job applicants will be used strictly in accordance with the Personal Data (Privacy) Ordinance. We regret that only the shortlisted candidates will be notified.
Keywords: bioinformatics, bioinformatician, biotech, clinical trials, data analysis, biomedical, genome, ontologies, gene, DNA, metadata, pharmacological, annotation, biology</v>
      </c>
      <c r="T192" t="s">
        <v>63</v>
      </c>
      <c r="U192" s="2" t="s">
        <v>107</v>
      </c>
      <c r="V192" s="11" t="s">
        <v>108</v>
      </c>
      <c r="W192" t="s">
        <v>35</v>
      </c>
      <c r="X192" t="s">
        <v>45</v>
      </c>
      <c r="Y192" t="s">
        <v>67</v>
      </c>
      <c r="Z192" t="s">
        <v>68</v>
      </c>
      <c r="AA192" t="s">
        <v>193</v>
      </c>
      <c r="AB192" t="s">
        <v>194</v>
      </c>
      <c r="AC192" t="s">
        <v>195</v>
      </c>
      <c r="AD192" t="s">
        <v>551</v>
      </c>
      <c r="AE192" t="s">
        <v>38</v>
      </c>
      <c r="AF192" t="s">
        <v>39</v>
      </c>
    </row>
    <row r="193" ht="409.5" spans="1:30">
      <c r="A193" t="s">
        <v>552</v>
      </c>
      <c r="B193" s="1" t="str">
        <f t="shared" si="25"/>
        <v>0</v>
      </c>
      <c r="C193" s="1" t="str">
        <f t="shared" si="26"/>
        <v>0</v>
      </c>
      <c r="D193" s="1" t="str">
        <f t="shared" si="27"/>
        <v>0</v>
      </c>
      <c r="E193" s="1" t="str">
        <f t="shared" si="28"/>
        <v>0</v>
      </c>
      <c r="F193" s="1" t="str">
        <f t="shared" si="29"/>
        <v>0</v>
      </c>
      <c r="G193" s="1" t="str">
        <f t="shared" si="30"/>
        <v>0</v>
      </c>
      <c r="H193" s="1">
        <f t="shared" si="31"/>
        <v>1</v>
      </c>
      <c r="I193" s="1">
        <f t="shared" si="22"/>
        <v>0</v>
      </c>
      <c r="J193" s="1" t="str">
        <f t="shared" si="32"/>
        <v>0</v>
      </c>
      <c r="K193" s="1" t="str">
        <f>IFERROR(IF(SEARCH(K$1,$A193),1,0),"0")</f>
        <v>0</v>
      </c>
      <c r="L193" s="1" t="str">
        <f>IFERROR(IF(SEARCH(L$1,$A193),1,0),"0")</f>
        <v>0</v>
      </c>
      <c r="M193" s="3">
        <v>0</v>
      </c>
      <c r="N193" t="s">
        <v>13</v>
      </c>
      <c r="O193" s="5">
        <v>44887</v>
      </c>
      <c r="P193" t="s">
        <v>15</v>
      </c>
      <c r="Q193" s="1" t="s">
        <v>553</v>
      </c>
      <c r="R193" s="6" t="str">
        <f t="shared" si="23"/>
        <v>The Opportunity
We are looking for a Data Strategist to join our Technology Consulting – Data and Analytics (DnA) team in our Hong Kong office.
EY Data and Analytics (EY DnA) is our flagship data and advanced analytics capability within EY Asia-Pacific, with over 500 specialist employees working across multiple industry sectors.
We implement information-driven strategies and systems that help grow, optimize and protect client organizations. We go beyond strategy and provide end to end implementation of real-life data environments and have some of the best architects, project managers, business analysts, data scientists, big data engineers, developers and consultants in the region.
Your Key Responsibilities
As a Data Strategist, you will support our clients in defining and implementing their data journey. You will contribute to projects in data-related transformation initiatives.
Your main responsibilities include:
Data Strategy roadmap development and adoption, including Business Case development working
Data Governance design
Data and Analytics Operating Model design
Lead the pursuit of new Data Strategy, Data Management and Data Governance projects
Deliver client executive advisory consulting in Data Strategy and Data Governance enablement
Learn about new data and analytics technology and methods, and how they could be applied for the benefit of our clients
Lead engagement teams for Data Strategy, Data Management and Data Governance projects; mobilise and manage the project team
Provide regular performance feedback, coaching and direction to team members regarding career development aligned to their career aspirations
Skills and Attributes For Success
To qualify for the role, you must have:
At least 10 years’ </v>
      </c>
      <c r="S193" s="3" t="str">
        <f t="shared" si="24"/>
        <v>experience in leading end-to-end value Data and Analytics transformation programs
Strong stakeholder management skills across multiple levels for both internal and external
Strong problem-solving skills with proven ability to analyze issues from different perspectives and draw commercially sound recommendations
Ability to lead business development with a proven track record of achieving consulting sales in the Data &amp; Analytics domain
Fluency in English, Mandarin or Cantonese preferred
Ideally, you’ll also have:
Exceptional communicational skills to build strong business relationship with senior executives
Superior internal and external stakeholder management skills with the ability to credibly communicate, negotiate and influence strategic outcomes at C-level executives
Excellent critical thinking, problem solving analytical capabilities as a Data Strategist
What We Offer
We strive to recruit the talented people. This means you will be surrounded by highly skilled and passionate individuals wherever you go at EY. When you join our team, you open the door to a stimulating international career. It is rewarding to be part of an organization that is at the forefront of analytics. You will get a chance to work on and support sophisticated and market-leading products. We are a global organization with a promising future and lots of opportunities for you to evolve and grow. A culture where respect, integrity and teaming define the way we work together. You'll also find support for your continuous growth and success.
Continuous learning: You’ll develop the mindset and skills to navigate whatever comes next
Success as defined by you: We’ll provide the tools and flexibility, so you can make a meaningful impact, your way
Transformative leadership: We’ll give you the insights, coaching and confidence to be the leader the world needs
Diverse and inclusive culture: You’ll be embraced for who you are and empowered to use your voice to help others find theirs
The exceptional EY experience. It’s yours to build.</v>
      </c>
      <c r="U193" s="1" t="s">
        <v>173</v>
      </c>
      <c r="V193" s="11">
        <v>10</v>
      </c>
      <c r="W193" t="s">
        <v>100</v>
      </c>
      <c r="X193" t="s">
        <v>45</v>
      </c>
      <c r="Y193" t="s">
        <v>297</v>
      </c>
      <c r="Z193" t="s">
        <v>554</v>
      </c>
      <c r="AA193" t="s">
        <v>113</v>
      </c>
      <c r="AB193" t="s">
        <v>68</v>
      </c>
      <c r="AC193" t="s">
        <v>38</v>
      </c>
      <c r="AD193" t="s">
        <v>39</v>
      </c>
    </row>
    <row r="194" ht="240" spans="1:28">
      <c r="A194" t="s">
        <v>555</v>
      </c>
      <c r="B194" s="1" t="str">
        <f t="shared" si="25"/>
        <v>0</v>
      </c>
      <c r="C194" s="1" t="str">
        <f t="shared" si="26"/>
        <v>0</v>
      </c>
      <c r="D194" s="1" t="str">
        <f t="shared" si="27"/>
        <v>0</v>
      </c>
      <c r="E194" s="1" t="str">
        <f t="shared" si="28"/>
        <v>0</v>
      </c>
      <c r="F194" s="1" t="str">
        <f t="shared" si="29"/>
        <v>0</v>
      </c>
      <c r="G194" s="1" t="str">
        <f t="shared" si="30"/>
        <v>0</v>
      </c>
      <c r="H194" s="1" t="str">
        <f t="shared" si="31"/>
        <v>0</v>
      </c>
      <c r="I194" s="1">
        <f t="shared" si="22"/>
        <v>1</v>
      </c>
      <c r="J194" s="1" t="str">
        <f t="shared" si="32"/>
        <v>0</v>
      </c>
      <c r="K194" s="1">
        <f>IFERROR(IF(SEARCH(K$1,$A194),1,0),"0")</f>
        <v>1</v>
      </c>
      <c r="L194" s="1" t="str">
        <f>IFERROR(IF(SEARCH(L$1,$A194),1,0),"0")</f>
        <v>0</v>
      </c>
      <c r="M194" s="3">
        <v>0</v>
      </c>
      <c r="N194" t="s">
        <v>13</v>
      </c>
      <c r="O194" s="5">
        <v>44888</v>
      </c>
      <c r="P194" t="s">
        <v>15</v>
      </c>
      <c r="Q194" s="1" t="s">
        <v>556</v>
      </c>
      <c r="R194" s="6" t="str">
        <f t="shared" si="23"/>
        <v>Our client is a sizable organization. Due to the rapid growth of the company, Looking for a senior data professional to join its big data platform team
THE JOB:
Act as visionary and strategist for solutions/applications/systems across Big Data Platform
Responsible to understand the requirements, analyse the functional delivery, define specification, design solutions
Provide expertise to identify and translate system </v>
      </c>
      <c r="S194" s="3" t="str">
        <f t="shared" si="24"/>
        <v>requirements into software design artefacts
Advise during the development life cycle by serving as a solution SME to help identify and qualify business development opportunities
Lead formation of architecture roadmaps for the Big Data Platform
THE PERSON:
University Degree or above in IT / ICT / Data / Computer studies / Business Data
At 12 years experience in Software development field or Data Warehouse or BI
5+ years of experience in development of data platforms
2+ years' experience in Architect role
Experience in Google Cloud Platform and Consumer Analytics is an advantage
Working experience in designing and implementing modern data platform architectures such as Lambda architecture, Kappa architecture and Data mesh is a plus
Technical knowledge in Any 2 of the followings will be an advantage: Hadoop, HDFS, non-relational (NoSQL, MongoDB) and relational (MySQL), Spark with Java / Scala / Python
Ability to work independently and handle multiple concurrent initiatives
Applicants will less experience will be considered for Senior System Analyst (Big Data)
Interested parties please send full resume in MS WORD format stating current salary, expected salary and availability to cv@ ActonCL.com
WebSite: www.ActonCL.com
All information received will be kept in strict confidence and only for employment-related purposes</v>
      </c>
      <c r="T194" t="s">
        <v>169</v>
      </c>
      <c r="U194" s="1" t="s">
        <v>170</v>
      </c>
      <c r="V194" s="11">
        <v>12</v>
      </c>
      <c r="W194" t="s">
        <v>100</v>
      </c>
      <c r="X194" t="s">
        <v>557</v>
      </c>
      <c r="Y194" t="s">
        <v>46</v>
      </c>
      <c r="Z194" t="s">
        <v>183</v>
      </c>
      <c r="AA194" t="s">
        <v>48</v>
      </c>
      <c r="AB194" t="s">
        <v>39</v>
      </c>
    </row>
    <row r="195" ht="270" spans="1:28">
      <c r="A195" t="s">
        <v>558</v>
      </c>
      <c r="B195" s="1" t="str">
        <f t="shared" si="25"/>
        <v>0</v>
      </c>
      <c r="C195" s="1" t="str">
        <f t="shared" si="26"/>
        <v>0</v>
      </c>
      <c r="D195" s="1" t="str">
        <f t="shared" si="27"/>
        <v>0</v>
      </c>
      <c r="E195" s="1" t="str">
        <f t="shared" si="28"/>
        <v>0</v>
      </c>
      <c r="F195" s="1">
        <f t="shared" si="29"/>
        <v>1</v>
      </c>
      <c r="G195" s="1" t="str">
        <f t="shared" si="30"/>
        <v>0</v>
      </c>
      <c r="H195" s="1" t="str">
        <f t="shared" si="31"/>
        <v>0</v>
      </c>
      <c r="I195" s="1">
        <f t="shared" ref="I195:I258" si="33">IFERROR(IF(SEARCH("BI",$A195),1,0),"0")+IFERROR(IF(SEARCH("Business int",$A195),1,0),"0")</f>
        <v>0</v>
      </c>
      <c r="J195" s="1" t="str">
        <f t="shared" si="32"/>
        <v>0</v>
      </c>
      <c r="K195" s="1" t="str">
        <f>IFERROR(IF(SEARCH(K$1,$A195),1,0),"0")</f>
        <v>0</v>
      </c>
      <c r="L195" s="1" t="str">
        <f>IFERROR(IF(SEARCH(L$1,$A195),1,0),"0")</f>
        <v>0</v>
      </c>
      <c r="M195" s="3">
        <v>0</v>
      </c>
      <c r="N195" t="s">
        <v>13</v>
      </c>
      <c r="O195" s="5">
        <v>44888</v>
      </c>
      <c r="P195" t="s">
        <v>429</v>
      </c>
      <c r="Q195" s="1" t="s">
        <v>559</v>
      </c>
      <c r="R195" s="6" t="str">
        <f t="shared" ref="R195:R258" si="34">LEFT(Q195,IFERROR(SEARCH("Requirement:",Q195,1),IFERROR(SEARCH("Requirements:",Q195,1),IFERROR(SEARCH("Requirements ",Q195,1),IFERROR(SEARCH("Degree",Q195,1),SEARCH("Experience",Q195,1)))))-1)</f>
        <v>Duties:
- Review and monitor large-scale database performance and reliability on the cloud
- Optimize the database design and architecture, ensure data quality, integrity, and performance
- Develop database functions and scripts to support application development
- Troubleshoot database functional issues in a timely manner
- Prepare documentation regarding database design, configuration, and change management tasks
- Support end-to-end delivery success
</v>
      </c>
      <c r="S195" s="3" t="str">
        <f t="shared" ref="S195:S258" si="35">RIGHT(Q195,LEN(Q195)-IFERROR(SEARCH("Requirement:",Q195,1),IFERROR(SEARCH("Requirements:",Q195,1),IFERROR(SEARCH("Requirements ",Q195,1),IFERROR(SEARCH("Degree",Q195,1),SEARCH("Experience",Q195,1)))))+1)</f>
        <v>Requirements:
- 5+ years of experience in database design and optimization
- Solid knowledge of AWS Aurora, MySQL, or other SQL solutions
- Good knowledge of AWS cloud is preferred
- Strong hands-on database and software engineering background &amp; architectural skills
- Experience with working in an agile environment
- Passionate about database/storage technologies
- Good collaboration and communication skills of written and spoken English, Mandarin is a plus</v>
      </c>
      <c r="T195" t="s">
        <v>63</v>
      </c>
      <c r="U195" s="1" t="s">
        <v>34</v>
      </c>
      <c r="V195" s="8">
        <v>5</v>
      </c>
      <c r="W195" t="s">
        <v>100</v>
      </c>
      <c r="X195" t="s">
        <v>394</v>
      </c>
      <c r="Y195" t="s">
        <v>46</v>
      </c>
      <c r="Z195" t="s">
        <v>74</v>
      </c>
      <c r="AA195" t="s">
        <v>203</v>
      </c>
      <c r="AB195" t="s">
        <v>39</v>
      </c>
    </row>
    <row r="196" ht="375" spans="1:28">
      <c r="A196" t="s">
        <v>560</v>
      </c>
      <c r="B196" s="1">
        <f t="shared" ref="B196:B259" si="36">IFERROR(IF(SEARCH(B$1,$A196),1,0),"0")</f>
        <v>1</v>
      </c>
      <c r="C196" s="1" t="str">
        <f t="shared" ref="C196:C259" si="37">IFERROR(IF(SEARCH(C$1,$A196),1,0),"0")</f>
        <v>0</v>
      </c>
      <c r="D196" s="1" t="str">
        <f t="shared" ref="D196:D259" si="38">IFERROR(IF(SEARCH(D$1,$A196),1,0),"0")</f>
        <v>0</v>
      </c>
      <c r="E196" s="1" t="str">
        <f t="shared" ref="E196:E259" si="39">IFERROR(IF(SEARCH(E$1,$A196),1,0),"0")</f>
        <v>0</v>
      </c>
      <c r="F196" s="1" t="str">
        <f t="shared" ref="F196:F259" si="40">IFERROR(IF(SEARCH(F$1,$A196),1,0),"0")</f>
        <v>0</v>
      </c>
      <c r="G196" s="1" t="str">
        <f t="shared" ref="G196:G259" si="41">IFERROR(IF(SEARCH(G$1,$A196),1,0),"0")</f>
        <v>0</v>
      </c>
      <c r="H196" s="1" t="str">
        <f t="shared" ref="H196:H259" si="42">IFERROR(IF(SEARCH(H$1,$A196),1,0),"0")</f>
        <v>0</v>
      </c>
      <c r="I196" s="1">
        <f t="shared" si="33"/>
        <v>0</v>
      </c>
      <c r="J196" s="1" t="str">
        <f t="shared" ref="J196:J259" si="43">IFERROR(IF(SEARCH(J$1,$A196),1,0),"0")</f>
        <v>0</v>
      </c>
      <c r="K196" s="1" t="str">
        <f>IFERROR(IF(SEARCH(K$1,$A196),1,0),"0")</f>
        <v>0</v>
      </c>
      <c r="L196" s="1" t="str">
        <f>IFERROR(IF(SEARCH(L$1,$A196),1,0),"0")</f>
        <v>0</v>
      </c>
      <c r="M196" s="3">
        <v>0</v>
      </c>
      <c r="N196" t="s">
        <v>13</v>
      </c>
      <c r="O196" s="5">
        <v>44886</v>
      </c>
      <c r="P196" t="s">
        <v>561</v>
      </c>
      <c r="Q196" s="1" t="s">
        <v>562</v>
      </c>
      <c r="R196" s="6" t="str">
        <f t="shared" si="34"/>
        <v>INTERNSHIP
Support the Head of Application and Development, you will be a part of the team members in supporting and developing various application and systems with ample opportunities to work with various business projects.
Responsibities:
Assisting in programming and backend coding for web &amp; e-Commerce projects and responsive design
Exposure to work closely with UI/UX designer to delvier the best experience on both web and mobile platforms
Prepare test cases and suppport user acceptance tests and production rollout
Prepare system docementation
Trobleshoot and resolve application issues
The Person
</v>
      </c>
      <c r="S196" s="3" t="str">
        <f t="shared" si="35"/>
        <v>Degree holder / Undergraduate with major in Computer Science  or related disciplines
Knowledge in  C#, PHP, HTML, JQuery, CSS, JavaScript, XML, MS SQL, REST API integration, etc.
Knwoledge of responsive web design and cross-browser compatibility
Self-motivated, keen on learning, result-orientated and able to work under pressure
We offer 5-day week, attractive remuneration, career advancement opportunity, medical benefit, discretionary bonus, staff purchase privileges to the right candidate. Interested parties, please send us your full resume with current and expected salary.
Personal data collected will be used for recruitment purposes only and will be treated in strict confidence.  Applicants not invited for interview within 4 months may consider their applications unsuccessful.</v>
      </c>
      <c r="T196" t="s">
        <v>63</v>
      </c>
      <c r="U196" s="1" t="s">
        <v>107</v>
      </c>
      <c r="V196" s="11" t="s">
        <v>108</v>
      </c>
      <c r="W196" t="s">
        <v>35</v>
      </c>
      <c r="X196" t="s">
        <v>563</v>
      </c>
      <c r="Y196" t="s">
        <v>46</v>
      </c>
      <c r="Z196" t="s">
        <v>74</v>
      </c>
      <c r="AA196" t="s">
        <v>75</v>
      </c>
      <c r="AB196" t="s">
        <v>39</v>
      </c>
    </row>
    <row r="197" ht="255" spans="1:28">
      <c r="A197" t="s">
        <v>564</v>
      </c>
      <c r="B197" s="1" t="str">
        <f t="shared" si="36"/>
        <v>0</v>
      </c>
      <c r="C197" s="1" t="str">
        <f t="shared" si="37"/>
        <v>0</v>
      </c>
      <c r="D197" s="1" t="str">
        <f t="shared" si="38"/>
        <v>0</v>
      </c>
      <c r="E197" s="1" t="str">
        <f t="shared" si="39"/>
        <v>0</v>
      </c>
      <c r="F197" s="1" t="str">
        <f t="shared" si="40"/>
        <v>0</v>
      </c>
      <c r="G197" s="1" t="str">
        <f t="shared" si="41"/>
        <v>0</v>
      </c>
      <c r="H197" s="1" t="str">
        <f t="shared" si="42"/>
        <v>0</v>
      </c>
      <c r="I197" s="1">
        <f t="shared" si="33"/>
        <v>1</v>
      </c>
      <c r="J197" s="1" t="str">
        <f t="shared" si="43"/>
        <v>0</v>
      </c>
      <c r="K197" s="1" t="str">
        <f>IFERROR(IF(SEARCH(K$1,$A197),1,0),"0")</f>
        <v>0</v>
      </c>
      <c r="L197" s="1">
        <f>IFERROR(IF(SEARCH(L$1,$A197),1,0),"0")</f>
        <v>1</v>
      </c>
      <c r="M197" s="3">
        <v>0</v>
      </c>
      <c r="N197" t="s">
        <v>13</v>
      </c>
      <c r="O197" s="5">
        <v>44886</v>
      </c>
      <c r="P197" t="s">
        <v>281</v>
      </c>
      <c r="Q197" s="1" t="s">
        <v>565</v>
      </c>
      <c r="R197" s="6" t="str">
        <f t="shared" si="34"/>
        <v>Responsibilities:
Responsible for the implementations of the data analytics projects
Understand business needs and pain points, and formulate data business scenarios and needs with users. Translate business needs to technical specifications
Prepare documents user manuals and delivery user trainings
Developments on dashboards and reports. Conduct unit tests and test cases
Maintenance and user support for existing BI platforms
</v>
      </c>
      <c r="S197" s="3" t="str">
        <f t="shared" si="35"/>
        <v>Requirements:
Degree / higher Diploma holder in Computer or related discipline
5-year experience on development and support Business Intelligence platforms
Solid development and user support on Business Intelligence (BI) / Data Visualization platform such as QlikSense / SAP BW / SAP Business Objects (including Lumira)
Background in data warehouse design and data modeling
Hands on experience on RPA and CRM is an advantage
Experience in FMCG industry
Good interpersonal skills and communication skills in English, Cantonese and Putonghua
Able to efficiently identify system problems, find solutions, and fully understand impacts
We offer competitive salary package and attractive fringe benefits including life insurance, medical &amp; dental to the right candidates. We also offer free lunch and free shuttle bus service.
Interested parties please click “Apply Now” to submit your application including expected salary and contact information.
For more information, please visit our website at https://corporate.lkk.com/.
All personal data provided by the job applicants will be treated in strictly confidential and will be used exclusively for employment purpose only. You should consider your application as being unsuccessful if you do not hear from us within 3 months. Your application will be retained for 12 months and be considered for other appropriate positions within this period. </v>
      </c>
      <c r="T197" t="s">
        <v>52</v>
      </c>
      <c r="U197" s="1" t="s">
        <v>566</v>
      </c>
      <c r="V197" s="8">
        <v>5</v>
      </c>
      <c r="W197" t="s">
        <v>35</v>
      </c>
      <c r="X197" t="s">
        <v>45</v>
      </c>
      <c r="Y197" t="s">
        <v>46</v>
      </c>
      <c r="Z197" t="s">
        <v>74</v>
      </c>
      <c r="AA197" t="s">
        <v>75</v>
      </c>
      <c r="AB197" t="s">
        <v>39</v>
      </c>
    </row>
    <row r="198" ht="409.5" spans="1:30">
      <c r="A198" t="s">
        <v>567</v>
      </c>
      <c r="B198" s="1" t="str">
        <f t="shared" si="36"/>
        <v>0</v>
      </c>
      <c r="C198" s="1" t="str">
        <f t="shared" si="37"/>
        <v>0</v>
      </c>
      <c r="D198" s="1" t="str">
        <f t="shared" si="38"/>
        <v>0</v>
      </c>
      <c r="E198" s="1">
        <f t="shared" si="39"/>
        <v>1</v>
      </c>
      <c r="F198" s="1" t="str">
        <f t="shared" si="40"/>
        <v>0</v>
      </c>
      <c r="G198" s="1" t="str">
        <f t="shared" si="41"/>
        <v>0</v>
      </c>
      <c r="H198" s="1" t="str">
        <f t="shared" si="42"/>
        <v>0</v>
      </c>
      <c r="I198" s="1">
        <f t="shared" si="33"/>
        <v>0</v>
      </c>
      <c r="J198" s="1" t="str">
        <f t="shared" si="43"/>
        <v>0</v>
      </c>
      <c r="K198" s="1" t="str">
        <f>IFERROR(IF(SEARCH(K$1,$A198),1,0),"0")</f>
        <v>0</v>
      </c>
      <c r="L198" s="1" t="str">
        <f>IFERROR(IF(SEARCH(L$1,$A198),1,0),"0")</f>
        <v>0</v>
      </c>
      <c r="M198" s="3">
        <v>0</v>
      </c>
      <c r="N198" t="s">
        <v>13</v>
      </c>
      <c r="O198" s="5">
        <v>44886</v>
      </c>
      <c r="P198" t="s">
        <v>119</v>
      </c>
      <c r="Q198" s="1" t="s">
        <v>568</v>
      </c>
      <c r="R198" s="6" t="str">
        <f t="shared" si="34"/>
        <v>Our client is a well-established bank with an all-rounded financial operations at its prime within the APAC region.  They are looking for a passionate Data Analyst to support their Business Finance team and project initiatives.
 Key Responsibilities:
Develop Dashboards to monitor operations performance
Consolidate a large amount of market data and apply analytical methods to generate business insights and improve operational efficiency
Responsible for data mining and financial data analysis
Work closely with different departments on system implementation from costing and data analysis prospective
Act as a bridge between business finance team and other departments for reporting, analysis and optimization of both SLA charges and costing models within the group
Prepare presentation material and provide business insights based on data analysis
Key </v>
      </c>
      <c r="S198" s="3" t="str">
        <f t="shared" si="35"/>
        <v>Requirements:
Degree holder in Accounting, Business administration, Data Analytics or other related discipline
4 – 8 years’ experience in bank or financial institutions
Hands on in excel macro, SQL or other data mining tools
Good in written and spoken English and Cantonese
Attentive to details and accuracy and drive for process efficiency
Self-motivated and able to work independently
Interested parties please send your application with full career history, current and expected salary by clicking Apply Now button below. Applications will be treated in strict confidence. Personal data collected will be used for recruitment purposes only.</v>
      </c>
      <c r="T198" t="s">
        <v>52</v>
      </c>
      <c r="U198" s="1" t="s">
        <v>569</v>
      </c>
      <c r="V198" s="8">
        <v>6</v>
      </c>
      <c r="W198" t="s">
        <v>35</v>
      </c>
      <c r="X198" t="s">
        <v>45</v>
      </c>
      <c r="Y198" t="s">
        <v>297</v>
      </c>
      <c r="Z198" t="s">
        <v>299</v>
      </c>
      <c r="AA198" t="s">
        <v>401</v>
      </c>
      <c r="AB198" t="s">
        <v>570</v>
      </c>
      <c r="AC198" t="s">
        <v>38</v>
      </c>
      <c r="AD198" t="s">
        <v>39</v>
      </c>
    </row>
    <row r="199" ht="360" spans="1:28">
      <c r="A199" t="s">
        <v>571</v>
      </c>
      <c r="B199" s="1" t="str">
        <f t="shared" si="36"/>
        <v>0</v>
      </c>
      <c r="C199" s="1" t="str">
        <f t="shared" si="37"/>
        <v>0</v>
      </c>
      <c r="D199" s="1" t="str">
        <f t="shared" si="38"/>
        <v>0</v>
      </c>
      <c r="E199" s="1" t="str">
        <f t="shared" si="39"/>
        <v>0</v>
      </c>
      <c r="F199" s="1" t="str">
        <f t="shared" si="40"/>
        <v>0</v>
      </c>
      <c r="G199" s="1" t="str">
        <f t="shared" si="41"/>
        <v>0</v>
      </c>
      <c r="H199" s="1" t="str">
        <f t="shared" si="42"/>
        <v>0</v>
      </c>
      <c r="I199" s="1">
        <f t="shared" si="33"/>
        <v>0</v>
      </c>
      <c r="J199" s="1" t="str">
        <f t="shared" si="43"/>
        <v>0</v>
      </c>
      <c r="K199" s="1" t="str">
        <f>IFERROR(IF(SEARCH(K$1,$A199),1,0),"0")</f>
        <v>0</v>
      </c>
      <c r="L199" s="1" t="str">
        <f>IFERROR(IF(SEARCH(L$1,$A199),1,0),"0")</f>
        <v>0</v>
      </c>
      <c r="M199" s="3">
        <v>1</v>
      </c>
      <c r="N199" t="s">
        <v>13</v>
      </c>
      <c r="O199" s="5">
        <v>44886</v>
      </c>
      <c r="P199" t="s">
        <v>15</v>
      </c>
      <c r="Q199" s="1" t="s">
        <v>572</v>
      </c>
      <c r="R199" s="6" t="str">
        <f t="shared" si="34"/>
        <v>Data Warehouse Developers / Senior Systems Analyst - Information Technology (Job ID 3798 - ITD)
Responsibilities
Be a team member of Information Technology Department
Perform system analysis functions, develop and maintain systems according to standard of the department
Conduct ad-hoc data analysis
Support Risk Data reporting and analysis
Prepare and update documentation for systems
Assist in the evaluation of software and hardware products
Work with Operations staff to ensure the quality and availability of production application systems
Requirements
University graduate in Computer Science or equivalent
Preferable over 6 years’ </v>
      </c>
      <c r="S199" s="3" t="str">
        <f t="shared" si="35"/>
        <v>experience in system development with knowledge in System Development Life Cycle Methodology
Minimum 3 years’ experience in system analysis
Experience in banking business and operation
Exposure in Risk Management
Exposure in Data Warehousing and Data Management projects will be an added advantage
Hands on experience in Java, Unix script and PL/SQL Programming is a must
Experience  in SQR/SQL/PLSQL, and Oracle DB will be added advantage
Self-motivated, detail-oriented, mature, independent with excellent decision-making skills
Good team player with good interpersonal &amp; communication skills
Please apply online via the BEA Careers website at https://careers.hkbea.com/psp/hcmprd/EMPLOYEE/HRMS/c/HRS_HRAM.HRS_APP_SCHJOB.GBL?Page=HRS_APP_JBPST&amp;Action=UFOCUS=Applicant&amp;SiteId=1&amp;JobOpeningId=3798&amp;PostingSeq=1 or by clicking the "Apply Now" button below. Kindly note that if you are a new user, you have to first create your User Profile before you can apply.
Personal data provided by job applicants will be used for recruitment purposes only and will be treated in accordance with the Bank's Personal Information Collection (Employees) Statement and Privacy Policy Statement. Applicants who are not invited for interviews within six weeks may consider their applications unsuccessful and the personal data collected will be destroyed after six months.</v>
      </c>
      <c r="T199" t="s">
        <v>52</v>
      </c>
      <c r="U199" s="1" t="s">
        <v>235</v>
      </c>
      <c r="V199" s="8">
        <v>6</v>
      </c>
      <c r="W199" t="s">
        <v>35</v>
      </c>
      <c r="X199" t="s">
        <v>45</v>
      </c>
      <c r="Y199" t="s">
        <v>46</v>
      </c>
      <c r="Z199" t="s">
        <v>74</v>
      </c>
      <c r="AA199" t="s">
        <v>37</v>
      </c>
      <c r="AB199" t="s">
        <v>39</v>
      </c>
    </row>
    <row r="200" ht="285" spans="1:28">
      <c r="A200" t="s">
        <v>573</v>
      </c>
      <c r="B200" s="1" t="str">
        <f t="shared" si="36"/>
        <v>0</v>
      </c>
      <c r="C200" s="1" t="str">
        <f t="shared" si="37"/>
        <v>0</v>
      </c>
      <c r="D200" s="1" t="str">
        <f t="shared" si="38"/>
        <v>0</v>
      </c>
      <c r="E200" s="1" t="str">
        <f t="shared" si="39"/>
        <v>0</v>
      </c>
      <c r="F200" s="1" t="str">
        <f t="shared" si="40"/>
        <v>0</v>
      </c>
      <c r="G200" s="1" t="str">
        <f t="shared" si="41"/>
        <v>0</v>
      </c>
      <c r="H200" s="1" t="str">
        <f t="shared" si="42"/>
        <v>0</v>
      </c>
      <c r="I200" s="1">
        <f t="shared" si="33"/>
        <v>0</v>
      </c>
      <c r="J200" s="1" t="str">
        <f t="shared" si="43"/>
        <v>0</v>
      </c>
      <c r="K200" s="1">
        <f>IFERROR(IF(SEARCH(K$1,$A200),1,0),"0")</f>
        <v>1</v>
      </c>
      <c r="L200" s="1" t="str">
        <f>IFERROR(IF(SEARCH(L$1,$A200),1,0),"0")</f>
        <v>0</v>
      </c>
      <c r="M200" s="3">
        <v>0</v>
      </c>
      <c r="N200" t="s">
        <v>13</v>
      </c>
      <c r="O200" s="5">
        <v>44886</v>
      </c>
      <c r="P200" t="s">
        <v>15</v>
      </c>
      <c r="Q200" s="1" t="s">
        <v>574</v>
      </c>
      <c r="R200" s="6" t="str">
        <f t="shared" si="34"/>
        <v>Our client is an electronic goods company with global operation and they are now recruiting a Data Analyst to join the team. This role will oversee the big data platform and implement data related solutions as part of the digital transformation process.
Responsibilities
Support the operation on big data and data warehouse platforms
Establish data pipeline to conduct ETL from different data sources into data warehouse
Oversee data pipeline and implement Azure solutions
Requirements
</v>
      </c>
      <c r="S200" s="3" t="str">
        <f t="shared" si="35"/>
        <v>Degree holder in Computer Science, Information Technology or relevant discipline
Minimum 2 years' experience handling data engineering duties
Technically proficient with Azure or data factory
Knowledge on SQL and Python is advantageous
Fluent communication, both written and spoken, in English and Chinese
To apply online, please click the 'Apply' button below.</v>
      </c>
      <c r="T200" t="s">
        <v>63</v>
      </c>
      <c r="U200" s="1" t="s">
        <v>84</v>
      </c>
      <c r="V200" s="8">
        <v>2</v>
      </c>
      <c r="W200" t="s">
        <v>35</v>
      </c>
      <c r="X200" t="s">
        <v>45</v>
      </c>
      <c r="Y200" t="s">
        <v>46</v>
      </c>
      <c r="Z200" t="s">
        <v>375</v>
      </c>
      <c r="AA200" t="s">
        <v>47</v>
      </c>
      <c r="AB200" t="s">
        <v>39</v>
      </c>
    </row>
    <row r="201" ht="409.5" spans="1:28">
      <c r="A201" t="s">
        <v>575</v>
      </c>
      <c r="B201" s="1" t="str">
        <f t="shared" si="36"/>
        <v>0</v>
      </c>
      <c r="C201" s="1" t="str">
        <f t="shared" si="37"/>
        <v>0</v>
      </c>
      <c r="D201" s="1" t="str">
        <f t="shared" si="38"/>
        <v>0</v>
      </c>
      <c r="E201" s="1" t="str">
        <f t="shared" si="39"/>
        <v>0</v>
      </c>
      <c r="F201" s="1" t="str">
        <f t="shared" si="40"/>
        <v>0</v>
      </c>
      <c r="G201" s="1" t="str">
        <f t="shared" si="41"/>
        <v>0</v>
      </c>
      <c r="H201" s="1">
        <f t="shared" si="42"/>
        <v>1</v>
      </c>
      <c r="I201" s="1">
        <v>0</v>
      </c>
      <c r="J201" s="1" t="str">
        <f t="shared" si="43"/>
        <v>0</v>
      </c>
      <c r="K201" s="1" t="str">
        <f>IFERROR(IF(SEARCH(K$1,$A201),1,0),"0")</f>
        <v>0</v>
      </c>
      <c r="L201" s="1" t="str">
        <f>IFERROR(IF(SEARCH(L$1,$A201),1,0),"0")</f>
        <v>0</v>
      </c>
      <c r="M201" s="3">
        <v>0</v>
      </c>
      <c r="N201" t="s">
        <v>13</v>
      </c>
      <c r="O201" s="5">
        <v>44887</v>
      </c>
      <c r="P201" t="s">
        <v>32</v>
      </c>
      <c r="Q201" s="1" t="s">
        <v>576</v>
      </c>
      <c r="R201" s="6" t="str">
        <f t="shared" si="34"/>
        <v>The incumbent is responsible for the overall application management and delivery in the aspect of data management, data analytics and business intelligence.
Responsibilities:
Support, manage and execute data analytics practice to ensure alignment across functions and disciplines
Lead the design, development and maintenance of modern enterprise data platform, reporting and dashboards
Manage and support the existing reporting solutions
Provide technical leadership, best practice design and guidance to internal development team and external vendors to ensure the resulting applications align with DCH’s strategies and industry standard
Partner with business stakeholders to identify business data and reporting needs, suggest and execute the most suitable solution
Organize, plan and manage the project deliverables to ensure the requirements and milestones are met with quality
Identify opportunity in operation efficiency, productivity improvement, customer experience, commercial uplift making use of cross domain data
</v>
      </c>
      <c r="S201" s="3" t="str">
        <f t="shared" si="35"/>
        <v>Requirements:
Degree holder in Information Systems, Computer Science or related disciplines
Minimum 10 years’ relevant experience in Data warehouse/ BI Tools/ Big Data Solution project with at least 3 years in managerial role, preferably gained from sizeable companies
Strong knowledge of BI solution such as PowerBI, Qlik, Tableau
Experience in architecture design and solution delivery on cloud data analytics platform such as Azure, AWS
Experience in data management, modelling, visualization and storytelling
Proactive, independent and well organized with strong business sense
Good communication, interpersonal, problem solving and project management skills
Proficiency in written and spoken English and Chinese (Cantonese and Putonghua)
We offer competitive salary, discretionary bonus, medical insurance, life and personal accident insurance, annual leave and staff purchase discount. Interested candidates please send your resume with salary expectation by email or clicking “Apply Now”.
We are equal opportunities employer. Applicants who are not invited within 2 months may consider their application unsuccessful. All applicants may be considered for other suitable positions with DCH Group / CITIC Pacific Group and will be deleted from our files after 6 months from the date of application.</v>
      </c>
      <c r="T201" t="s">
        <v>52</v>
      </c>
      <c r="U201" s="1" t="s">
        <v>173</v>
      </c>
      <c r="V201" s="11">
        <v>10</v>
      </c>
      <c r="W201" t="s">
        <v>35</v>
      </c>
      <c r="X201" t="s">
        <v>45</v>
      </c>
      <c r="Y201" t="s">
        <v>46</v>
      </c>
      <c r="Z201" t="s">
        <v>64</v>
      </c>
      <c r="AA201" t="s">
        <v>37</v>
      </c>
      <c r="AB201" t="s">
        <v>39</v>
      </c>
    </row>
    <row r="202" ht="409.5" spans="1:31">
      <c r="A202" t="s">
        <v>104</v>
      </c>
      <c r="B202" s="1" t="str">
        <f t="shared" si="36"/>
        <v>0</v>
      </c>
      <c r="C202" s="1" t="str">
        <f t="shared" si="37"/>
        <v>0</v>
      </c>
      <c r="D202" s="1" t="str">
        <f t="shared" si="38"/>
        <v>0</v>
      </c>
      <c r="E202" s="1" t="str">
        <f t="shared" si="39"/>
        <v>0</v>
      </c>
      <c r="F202" s="1">
        <f t="shared" si="40"/>
        <v>1</v>
      </c>
      <c r="G202" s="1" t="str">
        <f t="shared" si="41"/>
        <v>0</v>
      </c>
      <c r="H202" s="1" t="str">
        <f t="shared" si="42"/>
        <v>0</v>
      </c>
      <c r="I202" s="1">
        <f t="shared" si="33"/>
        <v>0</v>
      </c>
      <c r="J202" s="1" t="str">
        <f t="shared" si="43"/>
        <v>0</v>
      </c>
      <c r="K202" s="1" t="str">
        <f>IFERROR(IF(SEARCH(K$1,$A202),1,0),"0")</f>
        <v>0</v>
      </c>
      <c r="L202" s="1" t="str">
        <f>IFERROR(IF(SEARCH(L$1,$A202),1,0),"0")</f>
        <v>0</v>
      </c>
      <c r="M202" s="3">
        <v>0</v>
      </c>
      <c r="N202" t="s">
        <v>13</v>
      </c>
      <c r="O202" s="5">
        <v>44886</v>
      </c>
      <c r="P202" t="s">
        <v>138</v>
      </c>
      <c r="Q202" s="1" t="s">
        <v>577</v>
      </c>
      <c r="R202" s="6" t="str">
        <f t="shared" si="34"/>
        <v>ABOUT WISERS AI
At Wisers AI, our people are humble, intelligent, creative, and practical. With Wisers’ largest database in Chinese, our mission is to build a group of talents cross multiple disciplines (AI, Analytics, Engineering, Business Analysis) and keep generating advanced AI technologies in Natural Language Processing, Computer Vision, and Advanced Analytical techniques to solve real world problems.
RESPONSIBILITIES
Design and construct web-based applications to demonstrate exciting intelligent text and computing vision analytical solutions
Support and maintain existing big data infrastructure to ensure high stabilities
Automate and streamline operation and software continuous delivery processes
Maintain the configuration, discover conflicts, and document the process
Cross team system integration, deployment and support
System monitoring, maintenance and troubleshooting
REQUIREMENTS
Bachelor or above </v>
      </c>
      <c r="S202" s="3" t="str">
        <f t="shared" si="35"/>
        <v>degree in computer science, software engineering, information technology or related
Minimum 3 year’s solid development, integration and support experience in Java and Python programming under Unix/Linux
Familiar with software frameworks and databases, such as SpringBoot, MySQL/ postgresql, and NoSQL DB
Experience with Continuous Integration/Continuous Deployment (CICD)
Knowledge in micro-services, Kubernetes and Data Pipeline frameworks (nifi , pyspark , flink) is a big plus
Fast learning ability, full of enthusiasm for learning new front-end development technologies and big data visualization
Ability to communicate effectively in Chinese
Be good at completing work independently, and team player
Interested parties please send your detailed resume with availability, current and expected salaries to us by clicking "Apply Now". Due to the high volume of applicants, only shortlisted candidates will be notified.
Data collected will be treated as strictly confidential and will be used for recruitment purpose only.</v>
      </c>
      <c r="T202" t="s">
        <v>52</v>
      </c>
      <c r="U202" s="1" t="s">
        <v>578</v>
      </c>
      <c r="V202" s="8">
        <v>3</v>
      </c>
      <c r="W202" t="s">
        <v>35</v>
      </c>
      <c r="X202" t="s">
        <v>45</v>
      </c>
      <c r="Y202" t="s">
        <v>46</v>
      </c>
      <c r="Z202" t="s">
        <v>75</v>
      </c>
      <c r="AA202" t="s">
        <v>193</v>
      </c>
      <c r="AB202" t="s">
        <v>194</v>
      </c>
      <c r="AC202" t="s">
        <v>195</v>
      </c>
      <c r="AD202" t="s">
        <v>196</v>
      </c>
      <c r="AE202" t="s">
        <v>39</v>
      </c>
    </row>
    <row r="203" ht="409.5" spans="1:30">
      <c r="A203" t="s">
        <v>579</v>
      </c>
      <c r="B203" s="1" t="str">
        <f t="shared" si="36"/>
        <v>0</v>
      </c>
      <c r="C203" s="1" t="str">
        <f t="shared" si="37"/>
        <v>0</v>
      </c>
      <c r="D203" s="1" t="str">
        <f t="shared" si="38"/>
        <v>0</v>
      </c>
      <c r="E203" s="1" t="str">
        <f t="shared" si="39"/>
        <v>0</v>
      </c>
      <c r="F203" s="1" t="str">
        <f t="shared" si="40"/>
        <v>0</v>
      </c>
      <c r="G203" s="1" t="str">
        <f t="shared" si="41"/>
        <v>0</v>
      </c>
      <c r="H203" s="1">
        <f t="shared" si="42"/>
        <v>1</v>
      </c>
      <c r="I203" s="1">
        <f t="shared" si="33"/>
        <v>0</v>
      </c>
      <c r="J203" s="1" t="str">
        <f t="shared" si="43"/>
        <v>0</v>
      </c>
      <c r="K203" s="1" t="str">
        <f>IFERROR(IF(SEARCH(K$1,$A203),1,0),"0")</f>
        <v>0</v>
      </c>
      <c r="L203" s="1" t="str">
        <f>IFERROR(IF(SEARCH(L$1,$A203),1,0),"0")</f>
        <v>0</v>
      </c>
      <c r="M203" s="3">
        <v>0</v>
      </c>
      <c r="N203" t="s">
        <v>13</v>
      </c>
      <c r="O203" s="5">
        <v>44886</v>
      </c>
      <c r="P203" t="s">
        <v>32</v>
      </c>
      <c r="Q203" s="1" t="s">
        <v>580</v>
      </c>
      <c r="R203" s="6" t="str">
        <f t="shared" si="34"/>
        <v>Main Responsibilities:
- Take lead on data analytics initiatives to enable data-driven and insight-led decision-making process in steering the Bank's analytical transformation.
- Drive omni-channel personalization projects by orchestration of timely and personalized customer communications in systematic manner to gauge engagement and opportunity.
- Collaborate closely with business teams to uplift business result and customer experience through identifying business problems and exploring system/ process enhancements
- Work with Head Office and Development Centers for project planning, execution and implementation
- Perform data analysis to identify business opportunities with actionable recommendations in alignment with customer proposition and related experience priorities.
</v>
      </c>
      <c r="S203" s="3" t="str">
        <f t="shared" si="35"/>
        <v>Requirements:
- University Degree or above in Statistics, Data Science, Computer Science, Information Management or related discipline
- Minimum 3-year experiences of data analytics in financial service industry, with hands-on experience in developing and executing large scale CRM solutions/ analytical projects is an advantage
- Solid experience in SAS, Python, Microsoft Excel VBA, PowerPoint
- Strong in transforming analytical concepts and developments into business strategies and applications for the uplift of business value
- Strong project management, people and negotiations skills; able to motivate others to strike for excellence; capable of working independently as well as in a team
- Great sense of ownership and servicing mindset
- Proficiency in English and Chinese (both Cantonese and Putonghua)</v>
      </c>
      <c r="U203" s="1" t="s">
        <v>581</v>
      </c>
      <c r="V203" s="8">
        <v>3</v>
      </c>
      <c r="W203" t="s">
        <v>35</v>
      </c>
      <c r="X203" t="s">
        <v>85</v>
      </c>
      <c r="Y203" t="s">
        <v>36</v>
      </c>
      <c r="Z203" t="s">
        <v>37</v>
      </c>
      <c r="AA203" t="s">
        <v>383</v>
      </c>
      <c r="AB203" t="s">
        <v>136</v>
      </c>
      <c r="AC203" t="s">
        <v>38</v>
      </c>
      <c r="AD203" t="s">
        <v>39</v>
      </c>
    </row>
    <row r="204" ht="75" spans="1:28">
      <c r="A204" t="s">
        <v>582</v>
      </c>
      <c r="B204" s="1" t="str">
        <f t="shared" si="36"/>
        <v>0</v>
      </c>
      <c r="C204" s="1" t="str">
        <f t="shared" si="37"/>
        <v>0</v>
      </c>
      <c r="D204" s="1" t="str">
        <f t="shared" si="38"/>
        <v>0</v>
      </c>
      <c r="E204" s="1" t="str">
        <f t="shared" si="39"/>
        <v>0</v>
      </c>
      <c r="F204" s="1">
        <f t="shared" si="40"/>
        <v>1</v>
      </c>
      <c r="G204" s="1" t="str">
        <f t="shared" si="41"/>
        <v>0</v>
      </c>
      <c r="H204" s="1" t="str">
        <f t="shared" si="42"/>
        <v>0</v>
      </c>
      <c r="I204" s="1">
        <f t="shared" si="33"/>
        <v>0</v>
      </c>
      <c r="J204" s="1" t="str">
        <f t="shared" si="43"/>
        <v>0</v>
      </c>
      <c r="K204" s="1" t="str">
        <f>IFERROR(IF(SEARCH(K$1,$A204),1,0),"0")</f>
        <v>0</v>
      </c>
      <c r="L204" s="1" t="str">
        <f>IFERROR(IF(SEARCH(L$1,$A204),1,0),"0")</f>
        <v>0</v>
      </c>
      <c r="M204" s="3">
        <v>0</v>
      </c>
      <c r="N204" t="s">
        <v>13</v>
      </c>
      <c r="O204" s="5">
        <v>44884</v>
      </c>
      <c r="P204" t="s">
        <v>162</v>
      </c>
      <c r="Q204" s="1" t="s">
        <v>583</v>
      </c>
      <c r="R204" s="6" t="str">
        <f t="shared" si="34"/>
        <v>Here at FDM, we recruit, train and deploy talented individuals who are looking for a diverse and exciting career in technology. We welcome graduates from all </v>
      </c>
      <c r="S204" s="3" t="str">
        <f t="shared" si="35"/>
        <v>degree backgrounds to apply for our award-winning Careers Program. FDM is a FTSE 250 employer operating across Asia-Pacific, the UK, mainland Europe and North America. We provide various opportunities for our consultants to work in roles alongside some of the world’s biggest brands including HSBC, Allianz and Manulife.
We are currently seeking candidates interested in building a career in Data Engineering.
Job Description
As a Data Engineering Consultant, you will design, develop and test a large-scale, custom distributed software system using the latest Big Data technologies. You will be a technology advocate and share expertise with other team members. You will be a key partner to the business and the rest of the team throughout the delivery cycle and will work through challenging and interesting problems. Fast-track career progression is a key focus of FDM, and our program will put you on a pathway that could grow into leadership roles working within multinational organizations such as HSBC, Allianz, BNP Paribas and Manulife.
What will my time at FDM be like?
Upon joining FDM, you will receive up to date training at our Hong Kong academy and you will have the opportunity to gain additional qualifications so you can stand out from the graduate market. Having completed your training, you will work with one or more of our clients during the two-year program.
Throughout your time with FDM, you will receive full support and mentoring to ensure you are on track for success as well as enjoy social events with your fellow consultants.
What will I offer FDM?
Bachelor's degree or higher, preferably within a STEM discipline but all degrees accepted 
Excellent communication skills in English and Cantonese
Strong analytical ability
Basic Python programming concepts are preferred
Good decision-making skills within fast-paced working environments
Commitment to a two-year contract with FDM upon completion of the 2 month training
What will FDM offer me?
         Commercially relevant training
       Access to industry-recognized qualifications
       Development employability skills including Microsoft Excel, CV writing interview and presentation techniques 
       Social events and networking opportunities   
       A foot in the door to some of the world's most reputable organizations 
       Mentoring and ongoing support throughout your entire FDM journey </v>
      </c>
      <c r="T204" t="s">
        <v>63</v>
      </c>
      <c r="U204" s="1" t="s">
        <v>84</v>
      </c>
      <c r="V204" s="8">
        <v>2</v>
      </c>
      <c r="W204" t="s">
        <v>35</v>
      </c>
      <c r="X204" t="s">
        <v>85</v>
      </c>
      <c r="Y204" t="s">
        <v>46</v>
      </c>
      <c r="Z204" t="s">
        <v>75</v>
      </c>
      <c r="AA204" t="s">
        <v>48</v>
      </c>
      <c r="AB204" t="s">
        <v>39</v>
      </c>
    </row>
    <row r="205" ht="240" spans="1:29">
      <c r="A205" t="s">
        <v>584</v>
      </c>
      <c r="B205" s="1" t="str">
        <f t="shared" si="36"/>
        <v>0</v>
      </c>
      <c r="C205" s="1" t="str">
        <f t="shared" si="37"/>
        <v>0</v>
      </c>
      <c r="D205" s="1" t="str">
        <f t="shared" si="38"/>
        <v>0</v>
      </c>
      <c r="E205" s="1" t="str">
        <f t="shared" si="39"/>
        <v>0</v>
      </c>
      <c r="F205" s="1" t="str">
        <f t="shared" si="40"/>
        <v>0</v>
      </c>
      <c r="G205" s="1" t="str">
        <f t="shared" si="41"/>
        <v>0</v>
      </c>
      <c r="H205" s="1" t="str">
        <f t="shared" si="42"/>
        <v>0</v>
      </c>
      <c r="I205" s="1">
        <f t="shared" si="33"/>
        <v>0</v>
      </c>
      <c r="J205" s="1" t="str">
        <f t="shared" si="43"/>
        <v>0</v>
      </c>
      <c r="K205" s="1" t="str">
        <f>IFERROR(IF(SEARCH(K$1,$A205),1,0),"0")</f>
        <v>0</v>
      </c>
      <c r="L205" s="1" t="str">
        <f>IFERROR(IF(SEARCH(L$1,$A205),1,0),"0")</f>
        <v>0</v>
      </c>
      <c r="M205" s="3">
        <v>1</v>
      </c>
      <c r="N205" t="s">
        <v>13</v>
      </c>
      <c r="O205" s="5">
        <v>44886</v>
      </c>
      <c r="P205" t="s">
        <v>133</v>
      </c>
      <c r="Q205" s="1" t="s">
        <v>585</v>
      </c>
      <c r="R205" s="6" t="str">
        <f t="shared" si="34"/>
        <v>Key Responsibilities
Prepare various MIS reports relating to the Bank’s credit portfolio.
Assist in developing SAS logics for formulating new portfolio management.
Assist in workflow re-engineering for formulating appropriate strategies to improve efficiency and transparency.
Develop and maintain in-house databases and applications.
Assist in performing system enhancement UAT.
 Requirements
</v>
      </c>
      <c r="S205" s="3" t="str">
        <f t="shared" si="35"/>
        <v>Degree holder in Risk Management, Mathematics, Statistics, or related disciplines.
1 - 2 years of working experience in statistics and analytics is preferable.
Familiar with SAS, VBA and other programming languages and databases will be a plus.
Good analytical and communication skills.
Good command of written &amp; spoken English and Chinese (including Putonghua)
Fresh graduates will be considered.
For more details about career opportunities with the Bank, please visit our website http://www.cncbinternational.com/careers/en/index.jsp. Please apply with full resume stating current and expected salaries.
Personal data collected will be used for recruitment related purposes only. Applicants not invited for interview within 6 weeks may consider their applications unsuccessful. However, applicants may be considered for other suitable positions within the Group for a period of not more than 2 years. Personal data will be destroyed at any time after 3 months.
China CITIC Bank International is committed to being an equal opportunities employer and intends to provide a work environment free of unlawful discrimination or harassment. All employment decisions will be made in a non-discriminatory manner.</v>
      </c>
      <c r="T205" t="s">
        <v>63</v>
      </c>
      <c r="U205" s="1" t="s">
        <v>424</v>
      </c>
      <c r="V205" s="8">
        <v>1.5</v>
      </c>
      <c r="W205" t="s">
        <v>35</v>
      </c>
      <c r="X205" t="s">
        <v>159</v>
      </c>
      <c r="Y205" t="s">
        <v>36</v>
      </c>
      <c r="Z205" t="s">
        <v>241</v>
      </c>
      <c r="AA205" t="s">
        <v>242</v>
      </c>
      <c r="AB205" t="s">
        <v>38</v>
      </c>
      <c r="AC205" t="s">
        <v>39</v>
      </c>
    </row>
    <row r="206" ht="210" spans="1:28">
      <c r="A206" t="s">
        <v>586</v>
      </c>
      <c r="B206" s="1" t="str">
        <f t="shared" si="36"/>
        <v>0</v>
      </c>
      <c r="C206" s="1" t="str">
        <f t="shared" si="37"/>
        <v>0</v>
      </c>
      <c r="D206" s="1" t="str">
        <f t="shared" si="38"/>
        <v>0</v>
      </c>
      <c r="E206" s="1">
        <f t="shared" si="39"/>
        <v>1</v>
      </c>
      <c r="F206" s="1" t="str">
        <f t="shared" si="40"/>
        <v>0</v>
      </c>
      <c r="G206" s="1" t="str">
        <f t="shared" si="41"/>
        <v>0</v>
      </c>
      <c r="H206" s="1" t="str">
        <f t="shared" si="42"/>
        <v>0</v>
      </c>
      <c r="I206" s="1">
        <f t="shared" si="33"/>
        <v>0</v>
      </c>
      <c r="J206" s="1" t="str">
        <f t="shared" si="43"/>
        <v>0</v>
      </c>
      <c r="K206" s="1" t="str">
        <f>IFERROR(IF(SEARCH(K$1,$A206),1,0),"0")</f>
        <v>0</v>
      </c>
      <c r="L206" s="1" t="str">
        <f>IFERROR(IF(SEARCH(L$1,$A206),1,0),"0")</f>
        <v>0</v>
      </c>
      <c r="M206" s="3">
        <v>0</v>
      </c>
      <c r="N206" t="s">
        <v>13</v>
      </c>
      <c r="O206" s="5">
        <v>44884</v>
      </c>
      <c r="P206" t="s">
        <v>15</v>
      </c>
      <c r="Q206" s="1" t="s">
        <v>587</v>
      </c>
      <c r="R206" s="6" t="str">
        <f t="shared" si="34"/>
        <v>Job Responsibilities:
Perform data analysis including data extract, data cleaning and data mining. 
Manage master data, data catalog and reporting environment.
Design and develop data report based on user requirements and business needs.
Work closely with various business unit to implement the action plans and react responsively to any constraints and barrier.
Job </v>
      </c>
      <c r="S206" s="3" t="str">
        <f t="shared" si="35"/>
        <v>Requirements:
Higher Diploma or above in Data Science, Computer Engineering, Information Technology, Statistics or related disciplines.
4 year+ experience in data analysis. 
Experience in progammming tools like Java or Python would be an advantage.
Strong communication and coordination skills, self-motivated with analytical and problem solving capability.
Good command of written and spoken Chinese and English and proficient in Mandarin.</v>
      </c>
      <c r="U206" s="1" t="s">
        <v>588</v>
      </c>
      <c r="V206" s="8">
        <v>4</v>
      </c>
      <c r="W206" t="s">
        <v>100</v>
      </c>
      <c r="X206" t="s">
        <v>45</v>
      </c>
      <c r="Y206" t="s">
        <v>46</v>
      </c>
      <c r="Z206" t="s">
        <v>64</v>
      </c>
      <c r="AA206" t="s">
        <v>47</v>
      </c>
      <c r="AB206" t="s">
        <v>39</v>
      </c>
    </row>
    <row r="207" ht="409.5" spans="1:26">
      <c r="A207" t="s">
        <v>86</v>
      </c>
      <c r="B207" s="1" t="str">
        <f t="shared" si="36"/>
        <v>0</v>
      </c>
      <c r="C207" s="1" t="str">
        <f t="shared" si="37"/>
        <v>0</v>
      </c>
      <c r="D207" s="1" t="str">
        <f t="shared" si="38"/>
        <v>0</v>
      </c>
      <c r="E207" s="1">
        <f t="shared" si="39"/>
        <v>1</v>
      </c>
      <c r="F207" s="1" t="str">
        <f t="shared" si="40"/>
        <v>0</v>
      </c>
      <c r="G207" s="1" t="str">
        <f t="shared" si="41"/>
        <v>0</v>
      </c>
      <c r="H207" s="1" t="str">
        <f t="shared" si="42"/>
        <v>0</v>
      </c>
      <c r="I207" s="1">
        <f t="shared" si="33"/>
        <v>0</v>
      </c>
      <c r="J207" s="1" t="str">
        <f t="shared" si="43"/>
        <v>0</v>
      </c>
      <c r="K207" s="1" t="str">
        <f>IFERROR(IF(SEARCH(K$1,$A207),1,0),"0")</f>
        <v>0</v>
      </c>
      <c r="L207" s="1" t="str">
        <f>IFERROR(IF(SEARCH(L$1,$A207),1,0),"0")</f>
        <v>0</v>
      </c>
      <c r="M207" s="3">
        <v>0</v>
      </c>
      <c r="N207" t="s">
        <v>13</v>
      </c>
      <c r="O207" s="5">
        <v>44883</v>
      </c>
      <c r="P207" t="s">
        <v>15</v>
      </c>
      <c r="Q207" s="1" t="s">
        <v>589</v>
      </c>
      <c r="R207" s="6" t="str">
        <f t="shared" si="34"/>
        <v>Here is an opportunity to change the life of millions and have an impact on the world as very few companies can have. Half of the world's population still has not yet had access to the internet, mostly because of affordability and lack of digital skills.
KaiOS Technologies' mission is to change this status quo. Since its establishment in 2016, KaiOS connected 165 million people to the internet. We have teams located in San Diego, Hong Kong, Bangalore, Shanghai, Xi’an, Taipei. KaiOS counts on world-class clients and partners (mobile operators, internet companies and mobile manufacturers) as well as very strategic investors (TCL, Google, Reliance Jio, Cathay Innovation, Orange…). Together we are preparing for our next growth phasis.
We’re now looking for a meticulous and curious data analyst to join our small but highly talented team. You’ll be analyzing a wide range of high-volume data from our app store, our advertising system, several telemetry components and financial data to find pain points, opportunities and things to celebrate. You'll be using advanced cloud computing tools and platforms to achieve these goals.
As a Data Analyst, you will create new or enhance existing analytics pipelines, help ensure our data quality at scale and deliver ad hoc in-depth analyses on specific business subjects, such as loan repayment, advertising performance or usage behavior &amp; retention patterns. Strong in troubleshooting, you'll investigate data discrepancies and be able to pinpoint our pipeline components that need fixing. You can confidently coordinate the actions needed between various teams to launch data products or resolve data quality issues.
Interested? Join us! We are confident this is a great opportunity for you to make an impact from Day 1 through meaningful work. 
KaiOS is an equal opportunity employer and is committed to fostering an inclusive and dynamic working environment. We work together with the community to support gender equality, equity, and inclusion.
Job Description:
Investigate data quality problems and identify root causes
Evaluate system performance and design, as well as its effect on data quality
Collaborate with data engineers to improve data collection and storage processes
Running data queries
Interpret data and analyze results using statistical techniques and provide ongoing reports
Communicate with colleagues regularly to share results and suggest future data quality tools/processes
Job </v>
      </c>
      <c r="S207" s="3" t="str">
        <f t="shared" si="35"/>
        <v>Requirements:
Proven work experience or personal projects in data analysis, database management or equivalent
Notions in Python programming and with Spark, or eager to learn
Self-motivated, hardworking, proactive and energetic team player able to work independently
Preferred - Experience on workflow manager (Airflow, Jenkin) and on data cloud server (AWS, Google Cloud, Azure) is a plus
Preferred - Degree in Statistics, Computer Science, Information Management or related field
Preferred - Proficiency in databases, modeling &amp; transformation (SQL, ETL frameworks)
Preferred - Knowledge of statistics and experience using statistical packages (Python, R etc)
Fluency in English
Job location: HK, WFH or remote outside of HK. Interested parties please apply with your full resume stating present and expected salary to Human Resources via email by clicking "Apply Now".
For more information, please visit our website at www.kaiostech.com/
All information provided will be treated in strict confidence and used solely for recruitment purposes.</v>
      </c>
      <c r="T207" t="s">
        <v>52</v>
      </c>
      <c r="U207" s="1" t="s">
        <v>107</v>
      </c>
      <c r="V207" s="11" t="s">
        <v>108</v>
      </c>
      <c r="W207" t="s">
        <v>35</v>
      </c>
      <c r="X207" t="s">
        <v>45</v>
      </c>
      <c r="Y207" t="s">
        <v>46</v>
      </c>
      <c r="Z207" t="s">
        <v>39</v>
      </c>
    </row>
    <row r="208" ht="60" spans="1:29">
      <c r="A208" t="s">
        <v>590</v>
      </c>
      <c r="B208" s="1" t="str">
        <f t="shared" si="36"/>
        <v>0</v>
      </c>
      <c r="C208" s="1" t="str">
        <f t="shared" si="37"/>
        <v>0</v>
      </c>
      <c r="D208" s="1" t="str">
        <f t="shared" si="38"/>
        <v>0</v>
      </c>
      <c r="E208" s="1" t="str">
        <f t="shared" si="39"/>
        <v>0</v>
      </c>
      <c r="F208" s="1" t="str">
        <f t="shared" si="40"/>
        <v>0</v>
      </c>
      <c r="G208" s="1" t="str">
        <f t="shared" si="41"/>
        <v>0</v>
      </c>
      <c r="H208" s="1" t="str">
        <f t="shared" si="42"/>
        <v>0</v>
      </c>
      <c r="I208" s="1">
        <f t="shared" si="33"/>
        <v>1</v>
      </c>
      <c r="J208" s="1" t="str">
        <f t="shared" si="43"/>
        <v>0</v>
      </c>
      <c r="K208" s="1">
        <f>IFERROR(IF(SEARCH(K$1,$A208),1,0),"0")</f>
        <v>1</v>
      </c>
      <c r="L208" s="1" t="str">
        <f>IFERROR(IF(SEARCH(L$1,$A208),1,0),"0")</f>
        <v>0</v>
      </c>
      <c r="M208" s="3">
        <v>0</v>
      </c>
      <c r="N208" t="s">
        <v>13</v>
      </c>
      <c r="O208" s="5">
        <v>44885</v>
      </c>
      <c r="P208" t="s">
        <v>255</v>
      </c>
      <c r="Q208" s="1" t="s">
        <v>591</v>
      </c>
      <c r="R208" s="6" t="str">
        <f t="shared" si="34"/>
        <v>Dashboard implementation project
BI systems support and maintenance
Requirements
</v>
      </c>
      <c r="S208" s="3" t="str">
        <f t="shared" si="35"/>
        <v>Degree in Computer Sciences / Information Technology / Data management but not a must or related discipline.
Experience in using Business Intelligence (BI) / Data Visualization tools such as Tableau, PowerBI, Qlikview etc.
Experience in SQL, Python programming is an advantage.
ETL project experience is an advantage.
Ability to provide efficient, timely, and reliable service to customers.
Good command of both written and spoken English and Chinese.
We offer a competitive remuneration package to the right candidate. Interested parties please send your full resume with present and expected salary to us by clicking 'Apply Now'.
Company Address: 9/F, The Whitney, 183 Wai Yip Street, Kwun Tong, Hong Kong
Kepro Solutions Website: https://karingroup.com/kepro-solutions/
(We are an Equal Opportunity Employer and personal data collected would be used for recruitment purpose only.)</v>
      </c>
      <c r="T208" t="s">
        <v>52</v>
      </c>
      <c r="U208" s="1" t="s">
        <v>107</v>
      </c>
      <c r="V208" s="11" t="s">
        <v>108</v>
      </c>
      <c r="W208" t="s">
        <v>592</v>
      </c>
      <c r="X208" t="s">
        <v>45</v>
      </c>
      <c r="Y208" t="s">
        <v>67</v>
      </c>
      <c r="Z208" t="s">
        <v>68</v>
      </c>
      <c r="AA208" t="s">
        <v>38</v>
      </c>
      <c r="AB208" t="s">
        <v>47</v>
      </c>
      <c r="AC208" t="s">
        <v>39</v>
      </c>
    </row>
    <row r="209" ht="409.5" spans="1:28">
      <c r="A209" t="s">
        <v>277</v>
      </c>
      <c r="B209" s="1" t="str">
        <f t="shared" si="36"/>
        <v>0</v>
      </c>
      <c r="C209" s="1" t="str">
        <f t="shared" si="37"/>
        <v>0</v>
      </c>
      <c r="D209" s="1" t="str">
        <f t="shared" si="38"/>
        <v>0</v>
      </c>
      <c r="E209" s="1" t="str">
        <f t="shared" si="39"/>
        <v>0</v>
      </c>
      <c r="F209" s="1" t="str">
        <f t="shared" si="40"/>
        <v>0</v>
      </c>
      <c r="G209" s="1" t="str">
        <f t="shared" si="41"/>
        <v>0</v>
      </c>
      <c r="H209" s="1">
        <f t="shared" si="42"/>
        <v>1</v>
      </c>
      <c r="I209" s="1">
        <f t="shared" si="33"/>
        <v>0</v>
      </c>
      <c r="J209" s="1" t="str">
        <f t="shared" si="43"/>
        <v>0</v>
      </c>
      <c r="K209" s="1" t="str">
        <f>IFERROR(IF(SEARCH(K$1,$A209),1,0),"0")</f>
        <v>0</v>
      </c>
      <c r="L209" s="1" t="str">
        <f>IFERROR(IF(SEARCH(L$1,$A209),1,0),"0")</f>
        <v>0</v>
      </c>
      <c r="M209" s="3">
        <v>0</v>
      </c>
      <c r="N209" t="s">
        <v>13</v>
      </c>
      <c r="O209" s="5">
        <v>44886</v>
      </c>
      <c r="P209" t="s">
        <v>352</v>
      </c>
      <c r="Q209" s="1" t="s">
        <v>593</v>
      </c>
      <c r="R209" s="6" t="str">
        <f t="shared" si="34"/>
        <v>Job Description:
This position will be responsible to manage the Data Enablement team to support different business lines of Sun Life Hong Kong. This position will lead the development and design of data enablement projects that advance our enterprise goals of realizing data-driven impact through delivering intelligent solutions across our technology counterpart.
Responsibilities
Lead the development and design of data enablement projects/ initiatives that advance our enterprise goals of realizing data-driven impact through delivering intelligent solutions
Map and communicate current state of data landscape, catalog existing data sources, current business intelligent and operational data reports, analytical and visualization tools
Identify common data enablement terms and establish global data dictionary, facilitate future state elicitation of business intelligence needs, data availability, and deliver the data enablement solution to meet business need
Review existing policies and identify data </v>
      </c>
      <c r="S209" s="3" t="str">
        <f t="shared" si="35"/>
        <v>requirements and expectations. Provide guidance to partners on conceiving efficient approaches to developing business insight, use of visualization tools, and creation of desired dashboards.
Work with cross-functional team to align technical solutions. Use modeling techniques (business processes, data, events), to discover and clarify the functional and data requirements
Work with the business counterparts to accurately capture all partner requests and translate them into system specifications which typically include functional, non-functional, user interface, reports and external interface specifications.
Responsible for solution engineering and estimations to support the creation of business cases
Manage the relationship and service levels for the offshore development centers (Philippines and India) and external vendors
Active team management to nurture continuous learning culture and keep improving the team on modern skills and knowledge in alignment with the market trend
Key Skills &amp; Competencies 
Proven leadership skills, including the ability to bring forward opinions/ideas and to inspire others
Solid knowledge and understanding of development services, methodologies and practices
Manage IT outsourcing/offshore team experience
Strong analytical, problem-solving and decision-making skills; demonstrated practical judgment and resourcefulness
Ability to think creatively and make complex ideas or situations clear, simple and understandable
Knowledgeable about organizations and its culture and understands the reasoning behind key policies, practices and procedures
Customer and results focused. Has “Data-driven” mindset
Innovative thinking - looks for new, sometimes unconventional approaches to getting things done
Ability to assess risks and achieve a valued result
Adaptable, resilient, adjusts quickly, maintains effectiveness throughout periods of change, exhibiting tolerance for ambiguity and the ability to lead the team through change
Strong communication, presentation, interpersonal, facilitation, influencing, negotiation and organizational skills
Demonstrated ability to execute quickly, effectively, and consistently
Works effectively and efficiently in a virtual, multi-site environment
Maintains effective communication with management and team members
Works with remote development center to manage the resources and technical delivery the resource management team to bring new ideas, solutions
Education and experience
Degree in Information Technology or equivalent;
12 years relevant experience in data privacy, data governance, data management, and data quality concepts and tools.
5+ years of experience within data engineering, data science, or related IT function
2+ years of experience using tools such as Collibra, Talend, Informatica, Alation, Datum
3+ years of experience in SQL development and/or NoSQL databases
2+ years of experience with cloud-based data offerings (ex. Microsoft Azure, Snowflake, AWS, Redshift, Google GCP)
Experience with ETL/ELT Tools (ex. Data Factory, Matillion, Data Build Tool)
5+ years of experience working/leading Agile Development Methodologies
We offer 5-day work, attractive salary, MPF, group life and group medical insurance and excellent career development opportunities to the right candidate.
We are an equal opportunity employer and welcome applications from all qualified candidates. Application forms and resume will be kept for a period of 24 months after completion of the recruitment process. (All information will be held in strict confidence and only used for recruitment purpose.)</v>
      </c>
      <c r="T209" t="s">
        <v>169</v>
      </c>
      <c r="U209" s="1" t="s">
        <v>170</v>
      </c>
      <c r="V209" s="11">
        <v>12</v>
      </c>
      <c r="W209" t="s">
        <v>35</v>
      </c>
      <c r="X209" t="s">
        <v>45</v>
      </c>
      <c r="Y209" t="s">
        <v>46</v>
      </c>
      <c r="Z209" t="s">
        <v>75</v>
      </c>
      <c r="AA209" t="s">
        <v>37</v>
      </c>
      <c r="AB209" t="s">
        <v>39</v>
      </c>
    </row>
    <row r="210" ht="75" spans="1:28">
      <c r="A210" t="s">
        <v>594</v>
      </c>
      <c r="B210" s="1" t="str">
        <f t="shared" si="36"/>
        <v>0</v>
      </c>
      <c r="C210" s="1" t="str">
        <f t="shared" si="37"/>
        <v>0</v>
      </c>
      <c r="D210" s="1" t="str">
        <f t="shared" si="38"/>
        <v>0</v>
      </c>
      <c r="E210" s="1">
        <f t="shared" si="39"/>
        <v>1</v>
      </c>
      <c r="F210" s="1" t="str">
        <f t="shared" si="40"/>
        <v>0</v>
      </c>
      <c r="G210" s="1" t="str">
        <f t="shared" si="41"/>
        <v>0</v>
      </c>
      <c r="H210" s="1" t="str">
        <f t="shared" si="42"/>
        <v>0</v>
      </c>
      <c r="I210" s="1">
        <f t="shared" si="33"/>
        <v>1</v>
      </c>
      <c r="J210" s="1" t="str">
        <f t="shared" si="43"/>
        <v>0</v>
      </c>
      <c r="K210" s="1" t="str">
        <f>IFERROR(IF(SEARCH(K$1,$A210),1,0),"0")</f>
        <v>0</v>
      </c>
      <c r="L210" s="1" t="str">
        <f>IFERROR(IF(SEARCH(L$1,$A210),1,0),"0")</f>
        <v>0</v>
      </c>
      <c r="M210" s="3">
        <v>0</v>
      </c>
      <c r="N210" t="s">
        <v>13</v>
      </c>
      <c r="O210" s="5">
        <v>44884</v>
      </c>
      <c r="P210" t="s">
        <v>162</v>
      </c>
      <c r="Q210" s="1" t="s">
        <v>595</v>
      </c>
      <c r="R210" s="6" t="str">
        <f t="shared" si="34"/>
        <v>Here at FDM, we recruit, train and deploy talented individuals who are looking for a diverse and exciting career in technology. We welcome graduates from all </v>
      </c>
      <c r="S210" s="3" t="str">
        <f t="shared" si="35"/>
        <v>degree backgrounds to apply for our award-winning Careers Program. FDM is a FTSE 250 employer operating across Asia-Pacific, the UK, mainland Europe and North America. We provide various opportunities for our consultants to work in roles alongside some of the world’s biggest brands including HSBC, Allianz and Manulife.
We are currently seeking candidates interested in building a career in Business Intelligence.
Job Description
Within Business Intelligence you will enjoy uncovering trends and analysing data to make information-based decisions. This could involve creating platforms to deliver key insights about the organisation or utilising BI software to improve efficiencies in a process or system. Your work will result in tangible suggestions that will help guide the business forward.
What will my time at FDM be like?
When you join the FDM training academy, you will have the opportunity to receive the relevant training and qualifications needed to succeed in a career in tech. After successfully completing your training, you will work with one or more of our clients during the two-year programme.
Our award-winning Careers Programme allows you to become an expert within your field as you will gain transferable skills and receive full support and mentoring throughout your time with us.
What will my time at FDM be like?
When you join the FDM training academy in Hong Kong, you will have the opportunity to receive the relevant training and qualifications needed to succeed in a career in tech. After successfully completing your training, you will work with one or more of our clients during the two-year programme.
Our award-winning Careers Programme allows you to become an expert within your field as you will gain transferable skills and receive full support and mentoring throughout your time with us.
What we are looking for:
Bachelor’s degrees (preferably in Finance, Business, Management, or a STEM related field)
Excellent communication and interpersonal skills
Good decision making skills within fast-paced environments
Strong attention to detail and strong organisational and time management abilities
Able to commit to the two-year consultant programme with FDM following completion of training
Proficient in English and Cantonese / Mandarin
What we offer you:
Commercially relevant training
Access to industry-recognised qualifications
A foot in the door to some of the world's most reputable organisations
Mentoring and ongoing support throughout your entire FDM journey</v>
      </c>
      <c r="T210" t="s">
        <v>63</v>
      </c>
      <c r="U210" s="1" t="s">
        <v>84</v>
      </c>
      <c r="V210" s="8">
        <v>2</v>
      </c>
      <c r="W210" t="s">
        <v>35</v>
      </c>
      <c r="X210" t="s">
        <v>85</v>
      </c>
      <c r="Y210" t="s">
        <v>46</v>
      </c>
      <c r="Z210" t="s">
        <v>47</v>
      </c>
      <c r="AA210" t="s">
        <v>48</v>
      </c>
      <c r="AB210" t="s">
        <v>39</v>
      </c>
    </row>
    <row r="211" ht="409.5" spans="1:27">
      <c r="A211" t="s">
        <v>80</v>
      </c>
      <c r="B211" s="1" t="str">
        <f t="shared" si="36"/>
        <v>0</v>
      </c>
      <c r="C211" s="1" t="str">
        <f t="shared" si="37"/>
        <v>0</v>
      </c>
      <c r="D211" s="1" t="str">
        <f t="shared" si="38"/>
        <v>0</v>
      </c>
      <c r="E211" s="1" t="str">
        <f t="shared" si="39"/>
        <v>0</v>
      </c>
      <c r="F211" s="1">
        <f t="shared" si="40"/>
        <v>1</v>
      </c>
      <c r="G211" s="1" t="str">
        <f t="shared" si="41"/>
        <v>0</v>
      </c>
      <c r="H211" s="1" t="str">
        <f t="shared" si="42"/>
        <v>0</v>
      </c>
      <c r="I211" s="1">
        <f t="shared" si="33"/>
        <v>0</v>
      </c>
      <c r="J211" s="1" t="str">
        <f t="shared" si="43"/>
        <v>0</v>
      </c>
      <c r="K211" s="1" t="str">
        <f>IFERROR(IF(SEARCH(K$1,$A211),1,0),"0")</f>
        <v>0</v>
      </c>
      <c r="L211" s="1" t="str">
        <f>IFERROR(IF(SEARCH(L$1,$A211),1,0),"0")</f>
        <v>0</v>
      </c>
      <c r="M211" s="3">
        <v>0</v>
      </c>
      <c r="N211" t="s">
        <v>13</v>
      </c>
      <c r="O211" s="5">
        <v>44884</v>
      </c>
      <c r="P211" t="s">
        <v>119</v>
      </c>
      <c r="Q211" s="1" t="s">
        <v>596</v>
      </c>
      <c r="R211" s="6" t="str">
        <f t="shared" si="34"/>
        <v>Job Description:
Design and develop data pipelines architecture using SQL
Automate and streamline the data process to improve overall data quality and efficiency for different users who can utilize the data with security, accuracy and celerity
Work with internal users and external vendors to resolve data-related issues and support data infrastructure needs
Create and maintain the analytics infrastructure of a data platform that enables various data functions
Maintain data analytics tools to provide users more useful data in a usable format
Comply with established standards and change deployment policy to meet regulatory and audit requirements
Participate in project lifecycle including gather user requirements, analyze user requirements, solution design and development, UAT, documentation, etc.
</v>
      </c>
      <c r="S211" s="3" t="str">
        <f t="shared" si="35"/>
        <v>Requirements:
Bachelor Degree or above in Computer Science or equivalent
Minimum 1 to 2 year working experience in SQL and relational databases, as well as working familiarity with a variety of databases, such as MySQL, MongoDB, PostgreSQL, etc.
Experience in programming language with Python, VBA, Java, C/C++, .Net
Proficiency in Microsoft products including Microsoft office, Power Automate, Power BI
Excellent command of written and spoken English, Mandarin and Cantonese skills
Excellent in problem-solving and analytical skills
Please email your resume together with a cover letter and your expected salary to us.  Please also quote the applied position on the email subject.</v>
      </c>
      <c r="U211" s="1" t="s">
        <v>84</v>
      </c>
      <c r="V211" s="8">
        <v>2</v>
      </c>
      <c r="W211" t="s">
        <v>35</v>
      </c>
      <c r="X211" t="s">
        <v>85</v>
      </c>
      <c r="Y211" t="s">
        <v>46</v>
      </c>
      <c r="Z211" t="s">
        <v>64</v>
      </c>
      <c r="AA211" t="s">
        <v>39</v>
      </c>
    </row>
    <row r="212" ht="409.5" spans="1:29">
      <c r="A212" t="s">
        <v>86</v>
      </c>
      <c r="B212" s="1" t="str">
        <f t="shared" si="36"/>
        <v>0</v>
      </c>
      <c r="C212" s="1" t="str">
        <f t="shared" si="37"/>
        <v>0</v>
      </c>
      <c r="D212" s="1" t="str">
        <f t="shared" si="38"/>
        <v>0</v>
      </c>
      <c r="E212" s="1">
        <f t="shared" si="39"/>
        <v>1</v>
      </c>
      <c r="F212" s="1" t="str">
        <f t="shared" si="40"/>
        <v>0</v>
      </c>
      <c r="G212" s="1" t="str">
        <f t="shared" si="41"/>
        <v>0</v>
      </c>
      <c r="H212" s="1" t="str">
        <f t="shared" si="42"/>
        <v>0</v>
      </c>
      <c r="I212" s="1">
        <f t="shared" si="33"/>
        <v>0</v>
      </c>
      <c r="J212" s="1" t="str">
        <f t="shared" si="43"/>
        <v>0</v>
      </c>
      <c r="K212" s="1" t="str">
        <f>IFERROR(IF(SEARCH(K$1,$A212),1,0),"0")</f>
        <v>0</v>
      </c>
      <c r="L212" s="1" t="str">
        <f>IFERROR(IF(SEARCH(L$1,$A212),1,0),"0")</f>
        <v>0</v>
      </c>
      <c r="M212" s="3">
        <v>0</v>
      </c>
      <c r="N212" t="s">
        <v>13</v>
      </c>
      <c r="O212" s="5">
        <v>44883</v>
      </c>
      <c r="P212" t="s">
        <v>32</v>
      </c>
      <c r="Q212" s="1" t="s">
        <v>597</v>
      </c>
      <c r="R212" s="6" t="str">
        <f t="shared" si="34"/>
        <v>This role is a key member of data analytic function in Information Technology. This role will closely work with IT technical and process excellence team in different data analysis and report development.
About Your Role:
Work with business users, IT members and / or third-party vendor(s) in report development, including cross system data acquisition and automation.
Apply knowledge of programming and data modelling to create and maintain business reports (i.e., BI reports) to fulfil business needs.
Act as a project member in ERP replacement project to coordinate with relevant parties in report migration and data management.
Partner with a team of Business Analyst to look for improvement opportunities to increase efficiency of generating analytical reports and business data management.
Any other duties as assigned by supervisor
Does it sound like you?
</v>
      </c>
      <c r="S212" s="3" t="str">
        <f t="shared" si="35"/>
        <v>Degree holder in Data Science, Information Technology, or related discipline.
Minimum 3 years work experience with skills and experience in Power BI report development.
Proficient in SQL, Python/R and Power BI
Able to understand data flows within and outside ERP system. 
Experience in MS D365 is preferred but not a must.
Strong analytical, communication and problem-solving skills
Eager to drive changes and always look for improvement
Willing to explore new frontier and possibilities to excel in business analytics
A good team player while can work independently
We offer 5-day work, attractive remuneration and benefits package to the right candidate.
Interested parties please forward your full resume (in Microsoft Word or PDF format) with current and expect salary to the Human Resources &amp; Facilities Services, Ricoh Hong Kong Limited, by clicking "Apply Now".
Information provided will be treated in strict confidence and only be used for recruitment related purposes. All personal data of unsuccessful candidates will be destroyed on completion of the recruitment exercise.</v>
      </c>
      <c r="T212" t="s">
        <v>63</v>
      </c>
      <c r="U212" s="1" t="s">
        <v>53</v>
      </c>
      <c r="V212" s="8">
        <v>3</v>
      </c>
      <c r="W212" t="s">
        <v>35</v>
      </c>
      <c r="X212" t="s">
        <v>45</v>
      </c>
      <c r="Y212" t="s">
        <v>67</v>
      </c>
      <c r="Z212" t="s">
        <v>68</v>
      </c>
      <c r="AA212" t="s">
        <v>38</v>
      </c>
      <c r="AB212" t="s">
        <v>75</v>
      </c>
      <c r="AC212" t="s">
        <v>39</v>
      </c>
    </row>
    <row r="213" ht="409.5" spans="1:30">
      <c r="A213" t="s">
        <v>598</v>
      </c>
      <c r="B213" s="1" t="str">
        <f t="shared" si="36"/>
        <v>0</v>
      </c>
      <c r="C213" s="1" t="str">
        <f t="shared" si="37"/>
        <v>0</v>
      </c>
      <c r="D213" s="1" t="str">
        <f t="shared" si="38"/>
        <v>0</v>
      </c>
      <c r="E213" s="1">
        <f t="shared" si="39"/>
        <v>1</v>
      </c>
      <c r="F213" s="1" t="str">
        <f t="shared" si="40"/>
        <v>0</v>
      </c>
      <c r="G213" s="1" t="str">
        <f t="shared" si="41"/>
        <v>0</v>
      </c>
      <c r="H213" s="1" t="str">
        <f t="shared" si="42"/>
        <v>0</v>
      </c>
      <c r="I213" s="1">
        <f t="shared" si="33"/>
        <v>0</v>
      </c>
      <c r="J213" s="1" t="str">
        <f t="shared" si="43"/>
        <v>0</v>
      </c>
      <c r="K213" s="1" t="str">
        <f>IFERROR(IF(SEARCH(K$1,$A213),1,0),"0")</f>
        <v>0</v>
      </c>
      <c r="L213" s="1" t="str">
        <f>IFERROR(IF(SEARCH(L$1,$A213),1,0),"0")</f>
        <v>0</v>
      </c>
      <c r="M213" s="3">
        <v>0</v>
      </c>
      <c r="N213" t="s">
        <v>599</v>
      </c>
      <c r="O213" s="5">
        <v>44883</v>
      </c>
      <c r="P213" t="s">
        <v>133</v>
      </c>
      <c r="Q213" s="1" t="s">
        <v>600</v>
      </c>
      <c r="R213" s="6" t="str">
        <f t="shared" si="34"/>
        <v>Job Description: 
Research, collate, obtain and analyze data for decision making/specific processes 
Prepare reports on findings and make recommendations to management
Performing analysis by reviewing reports and performance indicators to identify and correct code problems and assess quality and meaning of data, examining pattern
Provide financial analysis and identify issues needing review
Working with programmers, engineers, and management heads to identify process improvement opportunities, propose system modifications and report automation strategies
Assigning numerical value to essential business functions so that business performance can be assessed and compared over periods of time
Analyzing local and global trends that impact both the organization and the industry
Key Skills
University graduate in Computer Science, Information Technology, Data Science, Statistics or relevant discipline
 3-5 years' relevant </v>
      </c>
      <c r="S213" s="3" t="str">
        <f t="shared" si="35"/>
        <v>experience, preferably in data analysis, database programming or database management 
Proficient in SQL, SAS, Python or other data mining tools;
Practical experience in data visualization tools (e.g. Qlik View/Sense, Power BI or Tableau);
Good analytical and problem solving skills, able to work under tight timeline
Self-motivated and able to accomplish multiple tasks with minimal supervision
Good interpersonal and communication skills and able to work with people at all levels;
Good command in both spoken and written English</v>
      </c>
      <c r="T213" t="s">
        <v>63</v>
      </c>
      <c r="U213" s="1" t="s">
        <v>71</v>
      </c>
      <c r="V213" s="8">
        <v>4</v>
      </c>
      <c r="W213" t="s">
        <v>35</v>
      </c>
      <c r="X213" t="s">
        <v>601</v>
      </c>
      <c r="Y213" t="s">
        <v>36</v>
      </c>
      <c r="Z213" t="s">
        <v>37</v>
      </c>
      <c r="AA213" t="s">
        <v>113</v>
      </c>
      <c r="AB213" t="s">
        <v>68</v>
      </c>
      <c r="AC213" t="s">
        <v>38</v>
      </c>
      <c r="AD213" t="s">
        <v>39</v>
      </c>
    </row>
    <row r="214" ht="165" spans="1:28">
      <c r="A214" t="s">
        <v>602</v>
      </c>
      <c r="B214" s="1" t="str">
        <f t="shared" si="36"/>
        <v>0</v>
      </c>
      <c r="C214" s="1">
        <f t="shared" si="37"/>
        <v>1</v>
      </c>
      <c r="D214" s="1" t="str">
        <f t="shared" si="38"/>
        <v>0</v>
      </c>
      <c r="E214" s="1" t="str">
        <f t="shared" si="39"/>
        <v>0</v>
      </c>
      <c r="F214" s="1" t="str">
        <f t="shared" si="40"/>
        <v>0</v>
      </c>
      <c r="G214" s="1">
        <f t="shared" si="41"/>
        <v>1</v>
      </c>
      <c r="H214" s="1" t="str">
        <f t="shared" si="42"/>
        <v>0</v>
      </c>
      <c r="I214" s="1">
        <f t="shared" si="33"/>
        <v>0</v>
      </c>
      <c r="J214" s="1" t="str">
        <f t="shared" si="43"/>
        <v>0</v>
      </c>
      <c r="K214" s="1" t="str">
        <f>IFERROR(IF(SEARCH(K$1,$A214),1,0),"0")</f>
        <v>0</v>
      </c>
      <c r="L214" s="1" t="str">
        <f>IFERROR(IF(SEARCH(L$1,$A214),1,0),"0")</f>
        <v>0</v>
      </c>
      <c r="M214" s="3">
        <v>0</v>
      </c>
      <c r="N214" t="s">
        <v>13</v>
      </c>
      <c r="O214" s="5">
        <v>44883</v>
      </c>
      <c r="P214" t="s">
        <v>15</v>
      </c>
      <c r="Q214" s="1" t="s">
        <v>603</v>
      </c>
      <c r="R214" s="6" t="str">
        <f t="shared" si="34"/>
        <v>Background: My client is a well-known Hong Kong based bank which they are looking for an Analyst Programmer/ System Analyst to join their team.
Job Responsibilities
Gather user requirement, performed impact analysis and participated in development for system changes
Analyze and research business </v>
      </c>
      <c r="S214" s="3" t="str">
        <f t="shared" si="35"/>
        <v>requirements to implement solutions 
Configure and Customize solutions to fulfill their specific workflows and requirements
Create and maintain business and functional requirements documents, specifications and user manuals
Working with users and internal teams to deliver high quality solutions
Assist in project planning, monitoring the schedules and milestones, and ensuring the deliverables are met withthe user requirements
Perform system upgrade for clients in hosted / deployed / cloud environment
Required Skills / Experience:
Degree holder of Computer Science or related engineering discipline
4 years+ related working experience
Demonstrable track record as Technical Consultant/ Application Consultant / Implementation Consultant / Analyst programmer / System Analyst
Proven record of system implementation and customization
Hands on experience with using Oracle / Microsoft SQL Server, reading and writing P/L SQL or T-SQL
Good communication, interpersonal and organization skills
Advanced analysis and problem-solving skills
Good written and spoken English, Fluent Cantonese and Mandarin
Able to work under pressure to meet tight project deadlines
Ability to multitask effectively at work
Ability to work independently and as part of a team
Candidates who are interested in this role, please apply directly by submitting your latest CV including your current and expecting salary. Please note that only shortlisted candidates will be notified. </v>
      </c>
      <c r="U214" s="1" t="s">
        <v>57</v>
      </c>
      <c r="V214" s="8">
        <v>4</v>
      </c>
      <c r="W214" t="s">
        <v>35</v>
      </c>
      <c r="X214" t="s">
        <v>85</v>
      </c>
      <c r="Y214" t="s">
        <v>46</v>
      </c>
      <c r="Z214" t="s">
        <v>74</v>
      </c>
      <c r="AA214" t="s">
        <v>307</v>
      </c>
      <c r="AB214" t="s">
        <v>39</v>
      </c>
    </row>
    <row r="215" ht="90" spans="1:29">
      <c r="A215" t="s">
        <v>604</v>
      </c>
      <c r="B215" s="1" t="str">
        <f t="shared" si="36"/>
        <v>0</v>
      </c>
      <c r="C215" s="1" t="str">
        <f t="shared" si="37"/>
        <v>0</v>
      </c>
      <c r="D215" s="1" t="str">
        <f t="shared" si="38"/>
        <v>0</v>
      </c>
      <c r="E215" s="1">
        <f t="shared" si="39"/>
        <v>1</v>
      </c>
      <c r="F215" s="1">
        <f t="shared" si="40"/>
        <v>1</v>
      </c>
      <c r="G215" s="1" t="str">
        <f t="shared" si="41"/>
        <v>0</v>
      </c>
      <c r="H215" s="1" t="str">
        <f t="shared" si="42"/>
        <v>0</v>
      </c>
      <c r="I215" s="1">
        <f t="shared" si="33"/>
        <v>0</v>
      </c>
      <c r="J215" s="1" t="str">
        <f t="shared" si="43"/>
        <v>0</v>
      </c>
      <c r="K215" s="1" t="str">
        <f>IFERROR(IF(SEARCH(K$1,$A215),1,0),"0")</f>
        <v>0</v>
      </c>
      <c r="L215" s="1" t="str">
        <f>IFERROR(IF(SEARCH(L$1,$A215),1,0),"0")</f>
        <v>0</v>
      </c>
      <c r="M215" s="3">
        <v>0</v>
      </c>
      <c r="N215" t="s">
        <v>13</v>
      </c>
      <c r="O215" s="5">
        <v>44883</v>
      </c>
      <c r="P215" t="s">
        <v>255</v>
      </c>
      <c r="Q215" s="1" t="s">
        <v>605</v>
      </c>
      <c r="R215" s="6" t="str">
        <f t="shared" si="34"/>
        <v>A well known bank is hiring a Data Analytics/Data Engineer for their team to support data projects.
Responsibility
Collaborate with business stakeholders to understand business </v>
      </c>
      <c r="S215" s="3" t="str">
        <f t="shared" si="35"/>
        <v>requirements and define the business case
Collaborate with external and internal partners to design the solution
Scripting, data integration and advanced development using Qlik Sense and Tableau
Lead the architecture design and development of large-scale Data management and Business Intelligence solutions
Document and present architectures to business or technical teams
Results-driven with the ability to take initiatives, handle multiple tasks and shifting priorities and meet deadlines
Communicate data-driven insights and deliver action plans that steer business strategy and decision-making for one or more business segments.
Collaborate with the other project team members leading the Data Architecture and Data Modelling to ensure good alignment between the technical and functional project goals.
Identify new analytics tools and techniques and lead development and deployment of infrastructure for generating and analyzing information
Rollout Group or HK's data initiatives and provide guidance and support to business units
Willing take pick up new data initiatives like advance analysis (i.e. AI/ML, NLP and etc)
Qualification
Bachelor's Degree in Computer Science, Engineering, or related field
3+ Year of experience working directly with Qlik Sense/ Tableau
Hands-on professional with thorough knowledge of scripting, data source integration and advanced GUI development in Qlik Sense
Experience in delivering and leading consulting engagements in-person and via web conference for assigned clients
Experience in programming scripting languages such as Java, Python, Scala, Pyspark
Accustomed to Agile/Scrum working environments
Strong analytical skills and problem-solving skills
Qlik/Tableau Certifications are preferred but not essential
Team oriented and collaborative, with the ability to tailor data driven results to various audience levels
Able to work independently with minimal supervision or as part of a team
Able to multi-task and refocus based on changing priorities
Able to take ownership of projects and to show initiative
Able to explain analytical methodologies and concepts in non-technical language
Must possess excellent written and oral communication skills</v>
      </c>
      <c r="T215" t="s">
        <v>52</v>
      </c>
      <c r="U215" s="1" t="s">
        <v>606</v>
      </c>
      <c r="V215" s="8">
        <v>3</v>
      </c>
      <c r="W215" t="s">
        <v>35</v>
      </c>
      <c r="X215" t="s">
        <v>45</v>
      </c>
      <c r="Y215" t="s">
        <v>67</v>
      </c>
      <c r="Z215" t="s">
        <v>68</v>
      </c>
      <c r="AA215" t="s">
        <v>38</v>
      </c>
      <c r="AB215" t="s">
        <v>75</v>
      </c>
      <c r="AC215" t="s">
        <v>39</v>
      </c>
    </row>
    <row r="216" ht="225" spans="1:27">
      <c r="A216" t="s">
        <v>607</v>
      </c>
      <c r="B216" s="1" t="str">
        <f t="shared" si="36"/>
        <v>0</v>
      </c>
      <c r="C216" s="1" t="str">
        <f t="shared" si="37"/>
        <v>0</v>
      </c>
      <c r="D216" s="1" t="str">
        <f t="shared" si="38"/>
        <v>0</v>
      </c>
      <c r="E216" s="1" t="str">
        <f t="shared" si="39"/>
        <v>0</v>
      </c>
      <c r="F216" s="1" t="str">
        <f t="shared" si="40"/>
        <v>0</v>
      </c>
      <c r="G216" s="1" t="str">
        <f t="shared" si="41"/>
        <v>0</v>
      </c>
      <c r="H216" s="1" t="str">
        <f t="shared" si="42"/>
        <v>0</v>
      </c>
      <c r="I216" s="1">
        <f t="shared" si="33"/>
        <v>0</v>
      </c>
      <c r="J216" s="1" t="str">
        <f t="shared" si="43"/>
        <v>0</v>
      </c>
      <c r="K216" s="1" t="str">
        <f>IFERROR(IF(SEARCH(K$1,$A216),1,0),"0")</f>
        <v>0</v>
      </c>
      <c r="L216" s="1" t="str">
        <f>IFERROR(IF(SEARCH(L$1,$A216),1,0),"0")</f>
        <v>0</v>
      </c>
      <c r="M216" s="3">
        <v>1</v>
      </c>
      <c r="N216" t="s">
        <v>608</v>
      </c>
      <c r="O216" s="5">
        <v>44883</v>
      </c>
      <c r="P216" t="s">
        <v>15</v>
      </c>
      <c r="Q216" s="1" t="s">
        <v>609</v>
      </c>
      <c r="R216" s="6" t="str">
        <f t="shared" si="34"/>
        <v>Responsibilities:
Analyze users' needs and turn business requirement into solutions
Deliver meaningful insight with recommendation using Tableau visualization and user friendly dashboard
Work closely with various business unit to implement the action plans and react responsively to any constraints and barriers;
Participate in ad-hoc data / analytic exercise to prepare and analyze customer data.
</v>
      </c>
      <c r="S216" s="3" t="str">
        <f t="shared" si="35"/>
        <v>Requirements:
Bachelor degree or above in Computer Science, Data Science, Mathematics, Statistics, Physics or related discipline or other related discipline
3 years + working experience in developing Tableau dashboards
Strong communication skills and good business sense
Good command of written and spoken English and Chinese</v>
      </c>
      <c r="U216" s="1" t="s">
        <v>53</v>
      </c>
      <c r="V216" s="8">
        <v>3</v>
      </c>
      <c r="W216" t="s">
        <v>35</v>
      </c>
      <c r="X216" t="s">
        <v>85</v>
      </c>
      <c r="Y216" t="s">
        <v>46</v>
      </c>
      <c r="Z216" t="s">
        <v>64</v>
      </c>
      <c r="AA216" t="s">
        <v>39</v>
      </c>
    </row>
    <row r="217" ht="409.5" spans="1:26">
      <c r="A217" t="s">
        <v>610</v>
      </c>
      <c r="B217" s="1" t="str">
        <f t="shared" si="36"/>
        <v>0</v>
      </c>
      <c r="C217" s="1" t="str">
        <f t="shared" si="37"/>
        <v>0</v>
      </c>
      <c r="D217" s="1" t="str">
        <f t="shared" si="38"/>
        <v>0</v>
      </c>
      <c r="E217" s="1" t="str">
        <f t="shared" si="39"/>
        <v>0</v>
      </c>
      <c r="F217" s="1" t="str">
        <f t="shared" si="40"/>
        <v>0</v>
      </c>
      <c r="G217" s="1" t="str">
        <f t="shared" si="41"/>
        <v>0</v>
      </c>
      <c r="H217" s="1" t="str">
        <f t="shared" si="42"/>
        <v>0</v>
      </c>
      <c r="I217" s="1">
        <f t="shared" si="33"/>
        <v>0</v>
      </c>
      <c r="J217" s="1" t="str">
        <f t="shared" si="43"/>
        <v>0</v>
      </c>
      <c r="K217" s="1">
        <f>IFERROR(IF(SEARCH(K$1,$A217),1,0),"0")</f>
        <v>1</v>
      </c>
      <c r="L217" s="1" t="str">
        <f>IFERROR(IF(SEARCH(L$1,$A217),1,0),"0")</f>
        <v>0</v>
      </c>
      <c r="M217" s="3">
        <v>0</v>
      </c>
      <c r="N217" t="s">
        <v>13</v>
      </c>
      <c r="O217" s="5">
        <v>44882</v>
      </c>
      <c r="P217" t="s">
        <v>124</v>
      </c>
      <c r="Q217" s="1" t="s">
        <v>611</v>
      </c>
      <c r="R217" s="6" t="str">
        <f t="shared" si="34"/>
        <v>Our Client is the largest public listed  Insurance Company in Asia. 
• Explore new technology and drive analytics innovation to meet KPIs of Customer Office and AIAHK
• Work with team head of Data Innovation to achieve the assigned goals below by deepening engagement and enhancing customer experience along the entire customer journey for AIAHK policyholders and members of both individual life and corporate business
• His/hers primary role will be the development of analytics science model and growth opportunity identification in data to help the businesses on key initiatives to improve retention, increase acquisition, x-sell, and up-sell efficiency, improve business performance, provide better customer experience through enhanced engagement, and manage and enhance the infrastructure of Data Warehouse in continuously strengthening capabilities for customer / business analyses
Achieve the KPIs assigned through effective deployment of customer-centric strategy
Drive engagement, retention, repurchase, cross-sell of existing customers and foster new customer acquisition through right segmentation &amp; propositions, robust channel support and data-driven analytics
Leverage new technologies and analytics innovation to drive customer repurchase and contactable base, an improving retention levels via data/analytics and insight-led initiatives for both individual and corporate customers
Use data analytics to help marketing, customer and sales departments to improve sales effectiveness in different touch points
Identify actionable insights, suggest recommendations, and influence the direction of the business of cross functional groups
Create compelling business presentations to explain to the business units the main insights of the developed propensity models
Work with the digital information from AIA websites/Social Media to track customer journey and identify opportunities for x-selling and better servicing the customers
Explore alternative sources of information, such as social media, blogs, mobile to understand customer behavior and unveil market opportunities
Create proper presentation and documentations of all analytical solutions developed
Retrieve, analyse and summarise business, operations, customer and economic data in order to develop business intelligence and optimize effectiveness
Apply programs such as SQL, R, Tableau, Power BI in analyzing and summarizing data insights to explain variances and trends for business solutions
</v>
      </c>
      <c r="S217" s="3" t="str">
        <f t="shared" si="35"/>
        <v>Requirements 
Bachelor’s degree in a numerate discipline e.g. Actuarial science, Mathematics, Statistics, Engineering, or Computer Science with a strong computer programming component
At least 6 of years working experience in data mining, data modeling, business or customer analytics, creating IT solutions and execution of database campaign, ideally with experience in predictive analytics
Tenacious, with a desire to ‘get to the bottom’ of things with sound logical reasoning and deep-thinking ability
Exposure to all stage of data analytics project lifecycle (identification, extraction, loading, transforming/shaping, analyzing, developing and tracking)
Demonstrable understanding of data quality risks and ability to carry out necessary quality checks to validate results obtained
Proven hands-on experience in the use of at least one advanced data analysis platform (e.g. SQL, Python, R, SAS, SPSS)
Sound knowledge of programming in SQL or other programming experience
Articulate, with excellent oral and written communication skills. Adaptable, able to interact and build strong relationships with people from a diverse range of backgrounds
Fast learner with a willing attitude. Intellectually rigorous, with strong analytical skills and a passion for data
Prior experience in financial institutions and knowledge of insurance business, agency model, healthcare analytics is preferred
Experience in big data environment and tools such as Hadoop, Hive, Google Analytics and Adobe Analytics is a plus
Good command of written and spoken Chinese and English
You are required to obtain relevant license if your job involves in regulated activities</v>
      </c>
      <c r="T217" t="s">
        <v>169</v>
      </c>
      <c r="U217" s="1" t="s">
        <v>235</v>
      </c>
      <c r="V217" s="8">
        <v>6</v>
      </c>
      <c r="W217" t="s">
        <v>35</v>
      </c>
      <c r="X217" t="s">
        <v>85</v>
      </c>
      <c r="Y217" t="s">
        <v>46</v>
      </c>
      <c r="Z217" t="s">
        <v>39</v>
      </c>
    </row>
    <row r="218" ht="270" spans="1:29">
      <c r="A218" t="s">
        <v>86</v>
      </c>
      <c r="B218" s="1" t="str">
        <f t="shared" si="36"/>
        <v>0</v>
      </c>
      <c r="C218" s="1" t="str">
        <f t="shared" si="37"/>
        <v>0</v>
      </c>
      <c r="D218" s="1" t="str">
        <f t="shared" si="38"/>
        <v>0</v>
      </c>
      <c r="E218" s="1">
        <f t="shared" si="39"/>
        <v>1</v>
      </c>
      <c r="F218" s="1" t="str">
        <f t="shared" si="40"/>
        <v>0</v>
      </c>
      <c r="G218" s="1" t="str">
        <f t="shared" si="41"/>
        <v>0</v>
      </c>
      <c r="H218" s="1" t="str">
        <f t="shared" si="42"/>
        <v>0</v>
      </c>
      <c r="I218" s="1">
        <f t="shared" si="33"/>
        <v>0</v>
      </c>
      <c r="J218" s="1" t="str">
        <f t="shared" si="43"/>
        <v>0</v>
      </c>
      <c r="K218" s="1" t="str">
        <f>IFERROR(IF(SEARCH(K$1,$A218),1,0),"0")</f>
        <v>0</v>
      </c>
      <c r="L218" s="1" t="str">
        <f>IFERROR(IF(SEARCH(L$1,$A218),1,0),"0")</f>
        <v>0</v>
      </c>
      <c r="M218" s="3">
        <v>0</v>
      </c>
      <c r="N218" t="s">
        <v>13</v>
      </c>
      <c r="O218" s="5">
        <v>44880</v>
      </c>
      <c r="P218" t="s">
        <v>612</v>
      </c>
      <c r="Q218" s="1" t="s">
        <v>613</v>
      </c>
      <c r="R218" s="6" t="str">
        <f t="shared" si="34"/>
        <v>Job Duties:
Interpret data, analyze results using statistical techniques to provide campaign evaluation and optimize effectiveness of marketing campaigns.
Identifying significant business insights and customer behavioral patterns by performing machine learning / analytic to optimize customer communications experience.
Collect, understand &amp; convert product inspection results into technical specifications, and coordinate with production team to improve product performance.
</v>
      </c>
      <c r="S218" s="3" t="str">
        <f t="shared" si="35"/>
        <v>Requirements:
University graduate in Statistics, Data Science, Computer Science/Information System &amp; Mathematics or relevant discipline.
Strong technical experience including proficiency in SAS (including EM/EG/VIYA) &amp; SQL and superior knowledge of Excel, Power Bi, Tableau.
2 years of analytical experience with high data volume environments, preferably in software, internet, media or retail areas is an advantage.
Self-motivated and able to accomplish multiple tasks.
Strong problem-solving skills and able to work under tight timeline.
Good command in both spoken and written English.
Immediately available is highly preferable.
Benefits and Offer:
Five days work week
Attractive remuneration package
Double pay, medical and dental scheme
Birthday leave, marriage leave, maternity leave and paternity leave
Staff purchase discounts
Excellent career development opportunities
Interested parties please send your full resume with availability, present and expected salary by clicking "Apply Now".
(Personal data collected will be used for recruitment purpose only)</v>
      </c>
      <c r="U218" s="1" t="s">
        <v>84</v>
      </c>
      <c r="V218" s="8">
        <v>2</v>
      </c>
      <c r="W218" t="s">
        <v>35</v>
      </c>
      <c r="X218" t="s">
        <v>45</v>
      </c>
      <c r="Y218" t="s">
        <v>67</v>
      </c>
      <c r="Z218" t="s">
        <v>68</v>
      </c>
      <c r="AA218" t="s">
        <v>38</v>
      </c>
      <c r="AB218" t="s">
        <v>47</v>
      </c>
      <c r="AC218" t="s">
        <v>39</v>
      </c>
    </row>
    <row r="219" ht="270" spans="1:27">
      <c r="A219" t="s">
        <v>614</v>
      </c>
      <c r="B219" s="1" t="str">
        <f t="shared" si="36"/>
        <v>0</v>
      </c>
      <c r="C219" s="1" t="str">
        <f t="shared" si="37"/>
        <v>0</v>
      </c>
      <c r="D219" s="1">
        <f t="shared" si="38"/>
        <v>1</v>
      </c>
      <c r="E219" s="1" t="str">
        <f t="shared" si="39"/>
        <v>0</v>
      </c>
      <c r="F219" s="1" t="str">
        <f t="shared" si="40"/>
        <v>0</v>
      </c>
      <c r="G219" s="1" t="str">
        <f t="shared" si="41"/>
        <v>0</v>
      </c>
      <c r="H219" s="1" t="str">
        <f t="shared" si="42"/>
        <v>0</v>
      </c>
      <c r="I219" s="1">
        <f t="shared" si="33"/>
        <v>0</v>
      </c>
      <c r="J219" s="1" t="str">
        <f t="shared" si="43"/>
        <v>0</v>
      </c>
      <c r="K219" s="1" t="str">
        <f>IFERROR(IF(SEARCH(K$1,$A219),1,0),"0")</f>
        <v>0</v>
      </c>
      <c r="L219" s="1" t="str">
        <f>IFERROR(IF(SEARCH(L$1,$A219),1,0),"0")</f>
        <v>0</v>
      </c>
      <c r="M219" s="3">
        <v>0</v>
      </c>
      <c r="N219" t="s">
        <v>13</v>
      </c>
      <c r="O219" s="5">
        <v>44882</v>
      </c>
      <c r="P219" t="s">
        <v>233</v>
      </c>
      <c r="Q219" s="1" t="s">
        <v>615</v>
      </c>
      <c r="R219" s="6" t="str">
        <f t="shared" si="34"/>
        <v>Responsibilities:
Gather requirements, documentation, provide analytic insights and presentation preparation for solution planning and integration
Effectively interacting with stakeholders across business, operations, and technical teams to translate business requirements into functional design and business workflow specification
Defined acceptance criteria of the deliverables
Work with internal development and quality assurance teams to ensure the deliverables’ needs are met
</v>
      </c>
      <c r="S219" s="3" t="str">
        <f t="shared" si="35"/>
        <v>Requirements:
University degree in the field of computer science, information systems, or software engineering, with 4‐year related work experience
Experienced in functional and technical specifications documentation, systems design
Mature and able to work independently under pressure with minimal supervision
Eagerness and ability to achieve aggressive project targets
For more job opportunity, please visit our website: www.clts.com
The personal information is collected strictly for recruitment purpose only.</v>
      </c>
      <c r="U219" s="1" t="s">
        <v>57</v>
      </c>
      <c r="V219" s="8">
        <v>4</v>
      </c>
      <c r="W219" t="s">
        <v>35</v>
      </c>
      <c r="X219" t="s">
        <v>85</v>
      </c>
      <c r="Y219" t="s">
        <v>46</v>
      </c>
      <c r="Z219" t="s">
        <v>616</v>
      </c>
      <c r="AA219" t="s">
        <v>39</v>
      </c>
    </row>
    <row r="220" ht="225" spans="1:27">
      <c r="A220" t="s">
        <v>617</v>
      </c>
      <c r="B220" s="1" t="str">
        <f t="shared" si="36"/>
        <v>0</v>
      </c>
      <c r="C220" s="1" t="str">
        <f t="shared" si="37"/>
        <v>0</v>
      </c>
      <c r="D220" s="1" t="str">
        <f t="shared" si="38"/>
        <v>0</v>
      </c>
      <c r="E220" s="1">
        <f t="shared" si="39"/>
        <v>1</v>
      </c>
      <c r="F220" s="1" t="str">
        <f t="shared" si="40"/>
        <v>0</v>
      </c>
      <c r="G220" s="1" t="str">
        <f t="shared" si="41"/>
        <v>0</v>
      </c>
      <c r="H220" s="1" t="str">
        <f t="shared" si="42"/>
        <v>0</v>
      </c>
      <c r="I220" s="1">
        <f t="shared" si="33"/>
        <v>0</v>
      </c>
      <c r="J220" s="1" t="str">
        <f t="shared" si="43"/>
        <v>0</v>
      </c>
      <c r="K220" s="1" t="str">
        <f>IFERROR(IF(SEARCH(K$1,$A220),1,0),"0")</f>
        <v>0</v>
      </c>
      <c r="L220" s="1" t="str">
        <f>IFERROR(IF(SEARCH(L$1,$A220),1,0),"0")</f>
        <v>0</v>
      </c>
      <c r="M220" s="3">
        <v>0</v>
      </c>
      <c r="N220" t="s">
        <v>13</v>
      </c>
      <c r="O220" s="5">
        <v>44882</v>
      </c>
      <c r="P220" t="s">
        <v>124</v>
      </c>
      <c r="Q220" s="1" t="s">
        <v>618</v>
      </c>
      <c r="R220" s="6" t="str">
        <f t="shared" si="34"/>
        <v>Responsibilities:
Collect user requirements and provide appropriate solutions
Develop analytics reports and visualization dashboard
Develop and support analytics data model and conduct data asset management
Conduct the system implementation, configuration and deployment
Perform Unit Testing, System Integration Test, and involve in User Acceptance Test
</v>
      </c>
      <c r="S220" s="3" t="str">
        <f t="shared" si="35"/>
        <v>Requirements:
University graduate in in Data Science, Data Analysis, Information Technology or related discipline
4 years or above in Data Analytics related areas
Hands-on experience in Tableau/Power BI/ Other visualization tools (Tableau is an advantage)
Experience in SAS, Python, R
Experienced in managing and developing data integration, ETL with data warehouse is preferred
Experience in IBM DataStage, DB2, Oracle, MySQL AND NoSQL DB (e.g. MongoDB, HBase) is plus
Strong communication skills is a must
Able to work as a team or individually
Good writing skills (both Chinese &amp; English)</v>
      </c>
      <c r="T220" t="s">
        <v>63</v>
      </c>
      <c r="U220" s="1" t="s">
        <v>57</v>
      </c>
      <c r="V220" s="8">
        <v>4</v>
      </c>
      <c r="W220" t="s">
        <v>35</v>
      </c>
      <c r="X220" t="s">
        <v>394</v>
      </c>
      <c r="Y220" t="s">
        <v>46</v>
      </c>
      <c r="Z220" t="s">
        <v>375</v>
      </c>
      <c r="AA220" t="s">
        <v>39</v>
      </c>
    </row>
    <row r="221" ht="409.5" spans="1:28">
      <c r="A221" t="s">
        <v>80</v>
      </c>
      <c r="B221" s="1" t="str">
        <f t="shared" si="36"/>
        <v>0</v>
      </c>
      <c r="C221" s="1" t="str">
        <f t="shared" si="37"/>
        <v>0</v>
      </c>
      <c r="D221" s="1" t="str">
        <f t="shared" si="38"/>
        <v>0</v>
      </c>
      <c r="E221" s="1" t="str">
        <f t="shared" si="39"/>
        <v>0</v>
      </c>
      <c r="F221" s="1">
        <f t="shared" si="40"/>
        <v>1</v>
      </c>
      <c r="G221" s="1" t="str">
        <f t="shared" si="41"/>
        <v>0</v>
      </c>
      <c r="H221" s="1" t="str">
        <f t="shared" si="42"/>
        <v>0</v>
      </c>
      <c r="I221" s="1">
        <f t="shared" si="33"/>
        <v>0</v>
      </c>
      <c r="J221" s="1" t="str">
        <f t="shared" si="43"/>
        <v>0</v>
      </c>
      <c r="K221" s="1" t="str">
        <f>IFERROR(IF(SEARCH(K$1,$A221),1,0),"0")</f>
        <v>0</v>
      </c>
      <c r="L221" s="1" t="str">
        <f>IFERROR(IF(SEARCH(L$1,$A221),1,0),"0")</f>
        <v>0</v>
      </c>
      <c r="M221" s="3">
        <v>0</v>
      </c>
      <c r="N221" t="s">
        <v>13</v>
      </c>
      <c r="O221" s="5">
        <v>44882</v>
      </c>
      <c r="P221" t="s">
        <v>15</v>
      </c>
      <c r="Q221" s="1" t="s">
        <v>619</v>
      </c>
      <c r="R221" s="6" t="str">
        <f t="shared" si="34"/>
        <v>Our client is one of the largest business groups in Hong Kong. Due to business needs, a data engineer, preferably with cloud native background is needed to join their team.
Responsibilities:
Develop, maintain, test, and evaluate large-scale data processing solutions
Provide expertise and practical support in developing data platform solutions
Responsible for data pipeline development and maintenance, including data sourcing, extraction, cleansing, transformation, and validation
Identify, design, and implement internal process improvements: automating manual processes and optimizing data delivery
Monitor performance and implement any necessary optimization changes and requirements
Support the business to define and update data retention policies
Support data architect and data scientists in data integration &amp; transformation efforts
Requirements
At least 3 years hands on </v>
      </c>
      <c r="S221" s="3" t="str">
        <f t="shared" si="35"/>
        <v>experiences in SQL databases and / or data warehouses
Solid experience in writing and configuring stored procedures, functions, and triggers
Proven experience in data modelling, data access patterns and performance tuning
At least 1 year development experience in Python; working knowledge in NoSQL database
Familiarity with security configuration and best practices within data lakehouse
Exposure to large, complex data environments; big data environments and public cloud highly desirable</v>
      </c>
      <c r="U221" s="1" t="s">
        <v>53</v>
      </c>
      <c r="V221" s="8">
        <v>3</v>
      </c>
      <c r="W221" t="s">
        <v>100</v>
      </c>
      <c r="X221" t="s">
        <v>45</v>
      </c>
      <c r="Y221" t="s">
        <v>46</v>
      </c>
      <c r="Z221" t="s">
        <v>64</v>
      </c>
      <c r="AA221" t="s">
        <v>75</v>
      </c>
      <c r="AB221" t="s">
        <v>39</v>
      </c>
    </row>
    <row r="222" ht="120" spans="1:28">
      <c r="A222" t="s">
        <v>620</v>
      </c>
      <c r="B222" s="1" t="str">
        <f t="shared" si="36"/>
        <v>0</v>
      </c>
      <c r="C222" s="1" t="str">
        <f t="shared" si="37"/>
        <v>0</v>
      </c>
      <c r="D222" s="1" t="str">
        <f t="shared" si="38"/>
        <v>0</v>
      </c>
      <c r="E222" s="1" t="str">
        <f t="shared" si="39"/>
        <v>0</v>
      </c>
      <c r="F222" s="1" t="str">
        <f t="shared" si="40"/>
        <v>0</v>
      </c>
      <c r="G222" s="1">
        <f t="shared" si="41"/>
        <v>1</v>
      </c>
      <c r="H222" s="1" t="str">
        <f t="shared" si="42"/>
        <v>0</v>
      </c>
      <c r="I222" s="1">
        <f t="shared" si="33"/>
        <v>0</v>
      </c>
      <c r="J222" s="1" t="str">
        <f t="shared" si="43"/>
        <v>0</v>
      </c>
      <c r="K222" s="1" t="str">
        <f>IFERROR(IF(SEARCH(K$1,$A222),1,0),"0")</f>
        <v>0</v>
      </c>
      <c r="L222" s="1" t="str">
        <f>IFERROR(IF(SEARCH(L$1,$A222),1,0),"0")</f>
        <v>0</v>
      </c>
      <c r="M222" s="3">
        <v>0</v>
      </c>
      <c r="N222" t="s">
        <v>364</v>
      </c>
      <c r="O222" s="5">
        <v>44881</v>
      </c>
      <c r="P222" t="s">
        <v>373</v>
      </c>
      <c r="Q222" s="1" t="s">
        <v>621</v>
      </c>
      <c r="R222" s="6" t="str">
        <f t="shared" si="34"/>
        <v>Analyst Programmer / Programmer / Software Developer (5 Days work) (Good Package, negotiable!!)  (Several vacancies)
AI Development Team
At least 1 year </v>
      </c>
      <c r="S222" s="3" t="str">
        <f t="shared" si="35"/>
        <v>experience on AI related projects
Work with development team on AI  Solution
Conduct technology research in AI, ML and deep learning (DL)
Develop modules/libraries in Python to support ML/DL/NLP/Analytical tasks
Work with engineers/developers in the development process of final AI/data product and help deploying onto production
Experience in Python
Experience in A.I., Machine Learning
Data Warehouse Development Team
Responsible for requirement gathering and design, development, support of data warehouse platform
BI experience is advantages
Perform data gap analysis and identify required data in various source environments
2 years’ relevant experience in Data Warehouse System
Good SQL and PL/SQL skills
Java or .Net experience welcome
Please send CV (including your current salary and expected salary in MS Word Format) for further follow up</v>
      </c>
      <c r="T222" t="s">
        <v>52</v>
      </c>
      <c r="U222" s="1" t="s">
        <v>84</v>
      </c>
      <c r="V222" s="8">
        <v>2</v>
      </c>
      <c r="W222" t="s">
        <v>100</v>
      </c>
      <c r="X222" t="s">
        <v>85</v>
      </c>
      <c r="Y222" t="s">
        <v>46</v>
      </c>
      <c r="Z222" t="s">
        <v>74</v>
      </c>
      <c r="AA222" t="s">
        <v>75</v>
      </c>
      <c r="AB222" t="s">
        <v>39</v>
      </c>
    </row>
    <row r="223" ht="345" spans="1:28">
      <c r="A223" t="s">
        <v>622</v>
      </c>
      <c r="B223" s="1">
        <f t="shared" si="36"/>
        <v>1</v>
      </c>
      <c r="C223" s="1" t="str">
        <f t="shared" si="37"/>
        <v>0</v>
      </c>
      <c r="D223" s="1" t="str">
        <f t="shared" si="38"/>
        <v>0</v>
      </c>
      <c r="E223" s="1">
        <f t="shared" si="39"/>
        <v>1</v>
      </c>
      <c r="F223" s="1">
        <f t="shared" si="40"/>
        <v>1</v>
      </c>
      <c r="G223" s="1">
        <f t="shared" si="41"/>
        <v>1</v>
      </c>
      <c r="H223" s="1" t="str">
        <f t="shared" si="42"/>
        <v>0</v>
      </c>
      <c r="I223" s="1">
        <f t="shared" si="33"/>
        <v>0</v>
      </c>
      <c r="J223" s="1" t="str">
        <f t="shared" si="43"/>
        <v>0</v>
      </c>
      <c r="K223" s="1" t="str">
        <f>IFERROR(IF(SEARCH(K$1,$A223),1,0),"0")</f>
        <v>0</v>
      </c>
      <c r="L223" s="1" t="str">
        <f>IFERROR(IF(SEARCH(L$1,$A223),1,0),"0")</f>
        <v>0</v>
      </c>
      <c r="M223" s="3">
        <v>0</v>
      </c>
      <c r="N223" t="s">
        <v>13</v>
      </c>
      <c r="O223" s="5">
        <v>44882</v>
      </c>
      <c r="P223" t="s">
        <v>15</v>
      </c>
      <c r="Q223" s="1" t="s">
        <v>623</v>
      </c>
      <c r="R223" s="6" t="str">
        <f t="shared" si="34"/>
        <v>Our client is looking for the talent to join their team.                                                                   
Data Analysts / Senior Data Analysts / Trainee Analysts    
Responsibilities:
Agile team collaboration in continual development of Company's big data analytics platform and existing data governance frameworks
Data analysis, data discovery and metadata management for business intelligence (BI), quantitative modeling, machine learning and predictive analytics projects
Data warehousing, data mining and extract/transform/load (ETL) integration in cloud and on-premise environments
Data visualization, BI reporting, data dashboard design &amp; development
</v>
      </c>
      <c r="S223" s="3" t="str">
        <f t="shared" si="35"/>
        <v>Requirements:
Degree holder in IT and data sciences related subjects
Over or around 3 years of technical experience in data analytics, business intelligence (BI), data warehousing, or related functional areas
Good knowledge of major data programming languages and analytic tools such as Python, Hadoop, Tableau, MS SQL, Oracle RDBMS, PL SQL, Azure Cloud, Microsoft Power BI, Excel Power Query, Google Analytics, Google Data Studio highly preferred
Fluent Chinese and English communication with local team members
More experience will be considered as Assistant Manager (Data Analysis) / Data Architect
Less experience or Fresh will also consider for junior post
Programming/ Mobile Developer
Responsibilities:
Responsible for on-going in-house Web applications and Mobile Apps developments and enhancements
Either experience  Java or C#, .NET programming are welcome
Involve in coding, testing, UAT
Provide business applications support for the programming system
 Requirements:
Degree in Electronics, Computer, Information Engineering or equivalent
Interest on programming
Coding is requirement
Internship or school project on coding is advantage
Fresh graduates are welcome
Business Analyst
Responsibilities
Participate in business and systems projects and ensure quality delivery of the systems
Lead requirements gathering, analysis and prepare user requirement specifications in accordance with business needs
Manage requirements throughout project life cycles
Prepare test plan and participate in quality assurance testing cycles
Conduct SIT to ensure the enhanced systems meet the requirement specifications
Support UAT, prepare user manual and conduct training
Assist project team members with the development of project documentation
Analyze business processes, identify problem areas of systems and recommend solutions
Co-ordinate with users of different areas, investigate &amp; resolve issues and concerns raised by users
Prioritizing initiatives based on business needs and requirements
Monitoring deliverables and ensuring timely completion of projects
Requirements:
Degree holder with major in Computing
Excellent interpersonal, verbal and written communication skills
 For a confidential discussion, please contact Lily So at 21113318</v>
      </c>
      <c r="U223" s="1" t="s">
        <v>53</v>
      </c>
      <c r="V223" s="8">
        <v>3</v>
      </c>
      <c r="W223" t="s">
        <v>35</v>
      </c>
      <c r="X223" t="s">
        <v>85</v>
      </c>
      <c r="Y223" t="s">
        <v>46</v>
      </c>
      <c r="Z223" t="s">
        <v>47</v>
      </c>
      <c r="AA223" t="s">
        <v>75</v>
      </c>
      <c r="AB223" t="s">
        <v>39</v>
      </c>
    </row>
    <row r="224" ht="409.5" spans="1:28">
      <c r="A224" t="s">
        <v>624</v>
      </c>
      <c r="B224" s="1" t="str">
        <f t="shared" si="36"/>
        <v>0</v>
      </c>
      <c r="C224" s="1" t="str">
        <f t="shared" si="37"/>
        <v>0</v>
      </c>
      <c r="D224" s="1">
        <f t="shared" si="38"/>
        <v>1</v>
      </c>
      <c r="E224" s="1" t="str">
        <f t="shared" si="39"/>
        <v>0</v>
      </c>
      <c r="F224" s="1" t="str">
        <f t="shared" si="40"/>
        <v>0</v>
      </c>
      <c r="G224" s="1" t="str">
        <f t="shared" si="41"/>
        <v>0</v>
      </c>
      <c r="H224" s="1" t="str">
        <f t="shared" si="42"/>
        <v>0</v>
      </c>
      <c r="I224" s="1">
        <f t="shared" si="33"/>
        <v>0</v>
      </c>
      <c r="J224" s="1" t="str">
        <f t="shared" si="43"/>
        <v>0</v>
      </c>
      <c r="K224" s="1" t="str">
        <f>IFERROR(IF(SEARCH(K$1,$A224),1,0),"0")</f>
        <v>0</v>
      </c>
      <c r="L224" s="1" t="str">
        <f>IFERROR(IF(SEARCH(L$1,$A224),1,0),"0")</f>
        <v>0</v>
      </c>
      <c r="M224" s="3">
        <v>0</v>
      </c>
      <c r="N224" t="s">
        <v>13</v>
      </c>
      <c r="O224" s="5">
        <v>44883</v>
      </c>
      <c r="P224" t="s">
        <v>15</v>
      </c>
      <c r="Q224" s="1" t="s">
        <v>625</v>
      </c>
      <c r="R224" s="6" t="str">
        <f t="shared" si="34"/>
        <v>Background: My client is an Asset Management Company based in Hong Kong which is one of Asia's largest fund and asset management firms. They're looking for a Senior Business Analyst to join their IT department currently 
Principal Responsibilities:
Bridge the communication across IT and business stakeholders to formulate solutions to meet stakeholder requirement
Understanding of the role of target operating models in the design process
Study and analyze business data in assisting business cases, reports and presentations
Gather business requirement, analyze and determine IT solution with technical teams
Responsible to IT projects and ensure projects to be on-time and on-scope delivery
Coordinate with programme and project leads to ensure designs are appropriate to be handed over for technology and business implementation
Collaborate effectively across the front to back Investment Management landscape to support the change management process
</v>
      </c>
      <c r="S224" s="3" t="str">
        <f t="shared" si="35"/>
        <v>Requirements:
Degree holder in Information Technology, Business, Information Systems, Computer Science, or related disciplines
5 - 7 years working experience in IT Business/ System Analysis, preferably in the financial services domain
Experience in buyside firm is preferable
Knowledge/Experience in SQL query is a plus
Strong communication and interpersonal skills
Ability to work under pressure, proactively drive own workload and manage own time
Fluent in English, Mandarin and Cantonese
Candidates who are interested in this role, please apply directly by submitting your latest CV including your current and expecting salary. Please note that only shortlisted candidates will be notified. </v>
      </c>
      <c r="U224" s="1" t="s">
        <v>131</v>
      </c>
      <c r="V224" s="8">
        <v>6</v>
      </c>
      <c r="W224" t="s">
        <v>35</v>
      </c>
      <c r="X224" t="s">
        <v>85</v>
      </c>
      <c r="Y224" t="s">
        <v>46</v>
      </c>
      <c r="Z224" t="s">
        <v>183</v>
      </c>
      <c r="AA224" t="s">
        <v>47</v>
      </c>
      <c r="AB224" t="s">
        <v>39</v>
      </c>
    </row>
    <row r="225" ht="270" spans="1:27">
      <c r="A225" t="s">
        <v>626</v>
      </c>
      <c r="B225" s="1" t="str">
        <f t="shared" si="36"/>
        <v>0</v>
      </c>
      <c r="C225" s="1" t="str">
        <f t="shared" si="37"/>
        <v>0</v>
      </c>
      <c r="D225" s="1" t="str">
        <f t="shared" si="38"/>
        <v>0</v>
      </c>
      <c r="E225" s="1" t="str">
        <f t="shared" si="39"/>
        <v>0</v>
      </c>
      <c r="F225" s="1" t="str">
        <f t="shared" si="40"/>
        <v>0</v>
      </c>
      <c r="G225" s="1">
        <f t="shared" si="41"/>
        <v>1</v>
      </c>
      <c r="H225" s="1" t="str">
        <f t="shared" si="42"/>
        <v>0</v>
      </c>
      <c r="I225" s="1">
        <f t="shared" si="33"/>
        <v>0</v>
      </c>
      <c r="J225" s="1" t="str">
        <f t="shared" si="43"/>
        <v>0</v>
      </c>
      <c r="K225" s="1" t="str">
        <f>IFERROR(IF(SEARCH(K$1,$A225),1,0),"0")</f>
        <v>0</v>
      </c>
      <c r="L225" s="1" t="str">
        <f>IFERROR(IF(SEARCH(L$1,$A225),1,0),"0")</f>
        <v>0</v>
      </c>
      <c r="M225" s="3">
        <v>0</v>
      </c>
      <c r="N225" t="s">
        <v>13</v>
      </c>
      <c r="O225" s="5">
        <v>44882</v>
      </c>
      <c r="P225" t="s">
        <v>32</v>
      </c>
      <c r="Q225" s="1" t="s">
        <v>627</v>
      </c>
      <c r="R225" s="6" t="str">
        <f t="shared" si="34"/>
        <v>Main Responsibilities
- To perform Data Analysis and Data Model design on Big Data Cloud Platform
- Conduct system and report development based on user requirement, including requirement analysis, system design, coding and testing
- Provide support and maintenance in production environments
- Provide application support for in-house systems including training
- Implement system testing to ensure quality of work
- Prepare technical documentation
Requirements
- </v>
      </c>
      <c r="S225" s="3" t="str">
        <f t="shared" si="35"/>
        <v>Degree holder in Information Technology, Computer Science or related disciplines
- 3 years or above experience in application development, preferably gained from banking / finance industry
- Experience in Data Analysis, Data Model design and ETL design
- Knowledge and experience in Oracle PL/SQL, SQL, Java and Python
- Knowledge and experience in Big Data Technology like Hadoop/Hive, GreenPlum;
- Knowledge in report development with BI tools like Cognos
- Knowledge in data analysis with strong ability in understanding business requirement; Strong ability in data modelling
- Knowledge in VB.NET, ASP.NET, C#, SQL Server, Unix shell scripts and Web Service
- Able to work independently with positive thinking; Good communication skills and able to work under pressure; Strong ability in learning new technology; Able to work in a team
- Good command of written and spoken English and Chinese (including Putonghua)</v>
      </c>
      <c r="U225" s="1" t="s">
        <v>53</v>
      </c>
      <c r="V225" s="8">
        <v>3</v>
      </c>
      <c r="W225" t="s">
        <v>35</v>
      </c>
      <c r="X225" t="s">
        <v>45</v>
      </c>
      <c r="Y225" t="s">
        <v>46</v>
      </c>
      <c r="Z225" t="s">
        <v>103</v>
      </c>
      <c r="AA225" t="s">
        <v>39</v>
      </c>
    </row>
    <row r="226" ht="360" spans="1:28">
      <c r="A226" t="s">
        <v>628</v>
      </c>
      <c r="B226" s="1" t="str">
        <f t="shared" si="36"/>
        <v>0</v>
      </c>
      <c r="C226" s="1" t="str">
        <f t="shared" si="37"/>
        <v>0</v>
      </c>
      <c r="D226" s="1" t="str">
        <f t="shared" si="38"/>
        <v>0</v>
      </c>
      <c r="E226" s="1" t="str">
        <f t="shared" si="39"/>
        <v>0</v>
      </c>
      <c r="F226" s="1">
        <f t="shared" si="40"/>
        <v>1</v>
      </c>
      <c r="G226" s="1" t="str">
        <f t="shared" si="41"/>
        <v>0</v>
      </c>
      <c r="H226" s="1" t="str">
        <f t="shared" si="42"/>
        <v>0</v>
      </c>
      <c r="I226" s="1">
        <f t="shared" si="33"/>
        <v>0</v>
      </c>
      <c r="J226" s="1" t="str">
        <f t="shared" si="43"/>
        <v>0</v>
      </c>
      <c r="K226" s="1" t="str">
        <f>IFERROR(IF(SEARCH(K$1,$A226),1,0),"0")</f>
        <v>0</v>
      </c>
      <c r="L226" s="1" t="str">
        <f>IFERROR(IF(SEARCH(L$1,$A226),1,0),"0")</f>
        <v>0</v>
      </c>
      <c r="M226" s="3">
        <v>0</v>
      </c>
      <c r="N226" t="s">
        <v>13</v>
      </c>
      <c r="O226" s="5">
        <v>44882</v>
      </c>
      <c r="P226" t="s">
        <v>138</v>
      </c>
      <c r="Q226" s="1" t="s">
        <v>629</v>
      </c>
      <c r="R226" s="6" t="str">
        <f t="shared" si="34"/>
        <v>Job Duties:
Work with the vendors / suppliers to perform maintenance tasks, such as bug fixing and minor enhancements
Support in reports and dashboards maintenance using data visualization tools
Support in regular dataset update and in extracting and manipulating data using tools such as Python, SQL and Excel
Perform testing and assist users in using the system
Review updated deliverables from vendor, such as system documentation and user manual
Provide technical support and perform tuning on the system, such as infrastructure health check, installation and configuration, problem diagnosis and solving
Perform any works assigned by supervisor
Job </v>
      </c>
      <c r="S226" s="3" t="str">
        <f t="shared" si="35"/>
        <v>Requirements:
Degree holder in Data Analytical / Computer Science or related disciplines
3 years experience in the whole system development life cycle of an IT system
1 year experience in performing quality control of IT services provided by vendor
Experience in setting up Microsoft Windows Server and Linux Server 
Less experience will be also considered </v>
      </c>
      <c r="U226" s="1" t="s">
        <v>53</v>
      </c>
      <c r="V226" s="8">
        <v>3</v>
      </c>
      <c r="W226" t="s">
        <v>35</v>
      </c>
      <c r="X226" t="s">
        <v>85</v>
      </c>
      <c r="Y226" t="s">
        <v>46</v>
      </c>
      <c r="Z226" t="s">
        <v>74</v>
      </c>
      <c r="AA226" t="s">
        <v>75</v>
      </c>
      <c r="AB226" t="s">
        <v>39</v>
      </c>
    </row>
    <row r="227" ht="225" spans="1:29">
      <c r="A227" t="s">
        <v>630</v>
      </c>
      <c r="B227" s="1" t="str">
        <f t="shared" si="36"/>
        <v>0</v>
      </c>
      <c r="C227" s="1" t="str">
        <f t="shared" si="37"/>
        <v>0</v>
      </c>
      <c r="D227" s="1" t="str">
        <f t="shared" si="38"/>
        <v>0</v>
      </c>
      <c r="E227" s="1" t="str">
        <f t="shared" si="39"/>
        <v>0</v>
      </c>
      <c r="F227" s="1">
        <f t="shared" si="40"/>
        <v>1</v>
      </c>
      <c r="G227" s="1" t="str">
        <f t="shared" si="41"/>
        <v>0</v>
      </c>
      <c r="H227" s="1" t="str">
        <f t="shared" si="42"/>
        <v>0</v>
      </c>
      <c r="I227" s="1">
        <f t="shared" si="33"/>
        <v>0</v>
      </c>
      <c r="J227" s="1" t="str">
        <f t="shared" si="43"/>
        <v>0</v>
      </c>
      <c r="K227" s="1" t="str">
        <f>IFERROR(IF(SEARCH(K$1,$A227),1,0),"0")</f>
        <v>0</v>
      </c>
      <c r="L227" s="1" t="str">
        <f>IFERROR(IF(SEARCH(L$1,$A227),1,0),"0")</f>
        <v>0</v>
      </c>
      <c r="M227" s="3">
        <v>0</v>
      </c>
      <c r="N227" t="s">
        <v>13</v>
      </c>
      <c r="O227" s="5">
        <v>44884</v>
      </c>
      <c r="P227" t="s">
        <v>81</v>
      </c>
      <c r="Q227" s="1" t="s">
        <v>631</v>
      </c>
      <c r="R227" s="6" t="str">
        <f t="shared" si="34"/>
        <v>Reference #: CEO/TAIT/13
 Openings: 5
Job Responsibilities
Assist in R&amp;D project
Algorithm research and software development on speech recognition, speech synthesize, speaker verification, and natural language processing
Research on video processing, virtual avatar generation, synchronization of video and audio generation
Deliver innovative technology
 Requirements
Master or Bachelor </v>
      </c>
      <c r="S227" s="3" t="str">
        <f t="shared" si="35"/>
        <v>degree or above in Computer Science, Data Science, Information Engineering, Mathematics or related disciplines with a minimum of 3 years relevant experience
Professional background in at least one of the following areas: machine learning, audio processing, computer vision, signal processing is highly preferred
Strong programming skills of at least one of the following languages: Python, C/C++, java, javascript, php is a plus
Familiarity with open source libraries including Tensorflow, PyTorch, Keras, kaldi, wav2vec, SpeechBrain, Wenet, etc, is a plus
Team player with good analytical and strong communication skills
Good command of both written and spoken English and Cantonese
Live ASTRI values
Application
The appointment will be on renewable contract terms with a competitive salary and performance-linked variable pay. Fringe benefits include paid leave, medical and dental benefits, insurance coverage and contribution to MPF. The incumbent will normally work a five-day week.
Interested candidates, please send an application (quoting Ref. No.) with a detailed resume, current and expected salary to Talent Acquisition by clicking "APPLY NOW". The resume should not include any sensitive personal information such as HKID or passport number, photo, etc. 
Position offer is subject to the applicant’s experience and academic qualification. The application will be open until the position is filled. Only short-listed candidates will be notified. ASTRI reserves the right not to fill the position.
ASTRI is an Equal Opportunities Employer. Personal data provided by job applicants will be used exclusively for recruitment only. For details, please refer to Privacy - ASTRI - Hong Kong Applied Science and Technology Research Institute Company Limited, in particular section 9.</v>
      </c>
      <c r="U227" s="1" t="s">
        <v>53</v>
      </c>
      <c r="V227" s="8">
        <v>3</v>
      </c>
      <c r="W227" t="s">
        <v>35</v>
      </c>
      <c r="X227" t="s">
        <v>159</v>
      </c>
      <c r="Y227" t="s">
        <v>93</v>
      </c>
      <c r="Z227" t="s">
        <v>160</v>
      </c>
      <c r="AA227" t="s">
        <v>38</v>
      </c>
      <c r="AB227" t="s">
        <v>75</v>
      </c>
      <c r="AC227" t="s">
        <v>39</v>
      </c>
    </row>
    <row r="228" ht="270" spans="1:29">
      <c r="A228" t="s">
        <v>632</v>
      </c>
      <c r="B228" s="1" t="str">
        <f t="shared" si="36"/>
        <v>0</v>
      </c>
      <c r="C228" s="1" t="str">
        <f t="shared" si="37"/>
        <v>0</v>
      </c>
      <c r="D228" s="1" t="str">
        <f t="shared" si="38"/>
        <v>0</v>
      </c>
      <c r="E228" s="1" t="str">
        <f t="shared" si="39"/>
        <v>0</v>
      </c>
      <c r="F228" s="1">
        <f t="shared" si="40"/>
        <v>1</v>
      </c>
      <c r="G228" s="1" t="str">
        <f t="shared" si="41"/>
        <v>0</v>
      </c>
      <c r="H228" s="1" t="str">
        <f t="shared" si="42"/>
        <v>0</v>
      </c>
      <c r="I228" s="1">
        <f t="shared" si="33"/>
        <v>0</v>
      </c>
      <c r="J228" s="1" t="str">
        <f t="shared" si="43"/>
        <v>0</v>
      </c>
      <c r="K228" s="1" t="str">
        <f>IFERROR(IF(SEARCH(K$1,$A228),1,0),"0")</f>
        <v>0</v>
      </c>
      <c r="L228" s="1" t="str">
        <f>IFERROR(IF(SEARCH(L$1,$A228),1,0),"0")</f>
        <v>0</v>
      </c>
      <c r="M228" s="3">
        <v>0</v>
      </c>
      <c r="N228" t="s">
        <v>13</v>
      </c>
      <c r="O228" s="5">
        <v>44883</v>
      </c>
      <c r="P228" t="s">
        <v>81</v>
      </c>
      <c r="Q228" s="1" t="s">
        <v>633</v>
      </c>
      <c r="R228" s="6" t="str">
        <f t="shared" si="34"/>
        <v>Reference #: CEO/IOTSAI/17
Job Responsibilities
Lead and conduct applied research projects on Model-Based Systems Engineering (MBSE) for Cyber-Physical Systems
Define System Specifications and Architecture and conduct System-Level Modeling, Design and Analysis
Follow the Model-Based Systems Engineering process to develop high quality modules/system/platforms
Documentation of the design and testing throughout SDLC (Software Development Life Cycle) and ISO processes
Requirements
Ph.D. holder or Master </v>
      </c>
      <c r="S228" s="3" t="str">
        <f t="shared" si="35"/>
        <v>degree in Computer Science/Computer Engineering/Electronic Engineering or related disciplines with a minimum of 6 years of related experiences. Candidate with fewer experience may also be considered
Familiar with Model-Based System Engineering (MBSE) is a plus
Experience in C/C++/Java/Python is a plus
Experience in Rhapsody, Matlab/Simulink/Stateflow, Ptolemy II, Modelica/Dymola, is a plus
A team player with good analytical and communication skills in written and spoken English
Lives ASTRI values
Application
The appointment will be on renewable contract terms with a competitive salary and performance-linked variable pay. Fringe benefits include paid leave, medical and dental benefits, insurance coverage and contribution to MPF. The incumbent will normally work a five-day week.
Interested candidates, please send an application (quoting Ref. No.) with a detailed resume, current and expected salary to Talent Acquisition by clicking "APPLY NOW". The resume should not include any sensitive personal information such as HKID or passport number, photo, etc. 
Position offer is subject to the applicant’s experience and academic qualification. The application will be open until the position is filled. Only short-listed candidates will be notified. ASTRI reserves the right not to fill the position.
ASTRI is an Equal Opportunities Employer. Personal data provided by job applicants will be used exclusively for recruitment only. For details, please refer to Privacy - ASTRI - Hong Kong Applied Science and Technology Research Institute Company Limited, in particular section 9.</v>
      </c>
      <c r="U228" s="1" t="s">
        <v>235</v>
      </c>
      <c r="V228" s="8">
        <v>6</v>
      </c>
      <c r="W228" t="s">
        <v>35</v>
      </c>
      <c r="X228" t="s">
        <v>159</v>
      </c>
      <c r="Y228" t="s">
        <v>93</v>
      </c>
      <c r="Z228" t="s">
        <v>160</v>
      </c>
      <c r="AA228" t="s">
        <v>38</v>
      </c>
      <c r="AB228" t="s">
        <v>75</v>
      </c>
      <c r="AC228" t="s">
        <v>39</v>
      </c>
    </row>
    <row r="229" ht="270" spans="1:28">
      <c r="A229" t="s">
        <v>634</v>
      </c>
      <c r="B229" s="1">
        <f t="shared" si="36"/>
        <v>1</v>
      </c>
      <c r="C229" s="1">
        <f t="shared" si="37"/>
        <v>1</v>
      </c>
      <c r="D229" s="1">
        <f t="shared" si="38"/>
        <v>1</v>
      </c>
      <c r="E229" s="1">
        <f t="shared" si="39"/>
        <v>1</v>
      </c>
      <c r="F229" s="1" t="str">
        <f t="shared" si="40"/>
        <v>0</v>
      </c>
      <c r="G229" s="1">
        <f t="shared" si="41"/>
        <v>1</v>
      </c>
      <c r="H229" s="1" t="str">
        <f t="shared" si="42"/>
        <v>0</v>
      </c>
      <c r="I229" s="1">
        <f t="shared" si="33"/>
        <v>0</v>
      </c>
      <c r="J229" s="1" t="str">
        <f t="shared" si="43"/>
        <v>0</v>
      </c>
      <c r="K229" s="1" t="str">
        <f>IFERROR(IF(SEARCH(K$1,$A229),1,0),"0")</f>
        <v>0</v>
      </c>
      <c r="L229" s="1" t="str">
        <f>IFERROR(IF(SEARCH(L$1,$A229),1,0),"0")</f>
        <v>0</v>
      </c>
      <c r="M229" s="3">
        <v>0</v>
      </c>
      <c r="N229" t="s">
        <v>13</v>
      </c>
      <c r="O229" s="5">
        <v>44882</v>
      </c>
      <c r="P229" t="s">
        <v>15</v>
      </c>
      <c r="Q229" s="1" t="s">
        <v>635</v>
      </c>
      <c r="R229" s="6" t="str">
        <f t="shared" si="34"/>
        <v>IT Trainee - Web / Programmer / Business Analyst / Data Analyst / System Engineer (Welcome Fresh)       
Programmer/ Software Developer / System Analyst (20K-60K)
Fresh graduate / less experience welcome   
Responsibilities:
Responsible for on-going in-house Web applications and Mobile Apps developments and enhancements
Involve in the whole SDLC: coding, testing, UAT
Provide business applications support for the programming system
</v>
      </c>
      <c r="S229" s="3" t="str">
        <f t="shared" si="35"/>
        <v>Requirements:
Degree in Electronics, Computer, Information Engineering or equivalent
Solid experience on programming work
Either experience  Java or C#, .NET or mobile (Android/iOS) programming are welcome
Fresh graduates are welcome 
More experience will be considered as Senior position (upto 30K-60K) 
Web Programmer
Participate in user requirement collection, prepare functional &amp; technical specifications;
Non-Degree tertiary or above;
Proficient in responsive Web programming such as HTML/ HTML5, CSS/ CSS3, JavaScript, JQuery, PHP, MYSQL, Bootstrap;
Knowledge of CMS, SEO, SEM and data analytics tools like Google Analytics;
Knowledge of payment gateway, MIGS, UPOP, ALIPAY;
Immediate available is highly preferred
Fresh graduate is welcome (with training provided)
More experience will be consider as Senior position
Business Analyst/ Project Manager
Responsibilities
Participate in business and systems projects and ensure quality delivery of the systems
Lead requirements gathering, analysis and prepare user requirement specifications in accordance with business needs
Manage requirements throughout project life cycles
Prepare test plan and participate in quality assurance testing cycles
Support UAT, prepare user manual and conduct training
Assist project team members with the development of project documentation
Analyze business processes, identify problem areas of systems and recommend solutions
Co-ordinate with users of different areas, investigate &amp; resolve issues and concerns raised by users
Require good interpersonal and communication skills
3year experience as Business Analyst or Project Manager role 
Data Analysts/ Trainee Analysts (20K-50K)
Responsibilities:
Agile team collaboration in continual development of Company's big data analytics platform and existing data governance frameworks
Data analysis, data discovery and metadata management for business intelligence (BI), quantitative modeling, machine learning and predictive analytics projects
Data warehousing, data mining and extract/transform/load (ETL) integration in cloud and on-premises environments
Data visualization, BI reporting, data dashboard design &amp; development
Requirements:
Degree holder in IT and data sciences related subjects
Technical experience in data analytics, business intelligence (BI), data warehousing, or related functional areas
Good knowledge of major data programming languages and analytic tools such as Python, Hadoop, Tableau, MS SQL, Oracle RDBMS, PL SQL, Azure Cloud, Microsoft Power BI, Excel Power Query, Google Analytics, Google Data Studio highly preferred
Fluent Chinese and English communication with local team members
Less experience or Fresh will also consider for junior post</v>
      </c>
      <c r="U229" s="1" t="s">
        <v>53</v>
      </c>
      <c r="V229" s="8">
        <v>3</v>
      </c>
      <c r="W229" t="s">
        <v>35</v>
      </c>
      <c r="X229" t="s">
        <v>85</v>
      </c>
      <c r="Y229" t="s">
        <v>46</v>
      </c>
      <c r="Z229" t="s">
        <v>47</v>
      </c>
      <c r="AA229" t="s">
        <v>75</v>
      </c>
      <c r="AB229" t="s">
        <v>39</v>
      </c>
    </row>
    <row r="230" ht="360" spans="1:29">
      <c r="A230" t="s">
        <v>636</v>
      </c>
      <c r="B230" s="1" t="str">
        <f t="shared" si="36"/>
        <v>0</v>
      </c>
      <c r="C230" s="1" t="str">
        <f t="shared" si="37"/>
        <v>0</v>
      </c>
      <c r="D230" s="1" t="str">
        <f t="shared" si="38"/>
        <v>0</v>
      </c>
      <c r="E230" s="1" t="str">
        <f t="shared" si="39"/>
        <v>0</v>
      </c>
      <c r="F230" s="1" t="str">
        <f t="shared" si="40"/>
        <v>0</v>
      </c>
      <c r="G230" s="1" t="str">
        <f t="shared" si="41"/>
        <v>0</v>
      </c>
      <c r="H230" s="1" t="str">
        <f t="shared" si="42"/>
        <v>0</v>
      </c>
      <c r="I230" s="1">
        <f t="shared" si="33"/>
        <v>0</v>
      </c>
      <c r="J230" s="1">
        <f t="shared" si="43"/>
        <v>1</v>
      </c>
      <c r="K230" s="1" t="str">
        <f>IFERROR(IF(SEARCH(K$1,$A230),1,0),"0")</f>
        <v>0</v>
      </c>
      <c r="L230" s="1" t="str">
        <f>IFERROR(IF(SEARCH(L$1,$A230),1,0),"0")</f>
        <v>0</v>
      </c>
      <c r="M230" s="3">
        <v>0</v>
      </c>
      <c r="N230" t="s">
        <v>13</v>
      </c>
      <c r="O230" s="5">
        <v>44881</v>
      </c>
      <c r="P230" t="s">
        <v>15</v>
      </c>
      <c r="Q230" s="1" t="s">
        <v>637</v>
      </c>
      <c r="R230" s="6" t="str">
        <f t="shared" si="34"/>
        <v>Job reference number: A022798 (AMNB-133188)
Responsibilities:
* Develop analytics science model and identify growth opportunity in data to enhance the businesses
* Provide better customer experience through enhanced engagement
* Manage and enhance the infrastructure of Data Warehouse
* Leverage new technologies and analytics innovation to drive customer repurchase and contactable base, an improving retention levels via data/analytics and insight-led initiatives for both individual and corporate customers
* Use data analytics to help marketing, customer and sales departments to improve sales effectiveness in different touch points
</v>
      </c>
      <c r="S230" s="3" t="str">
        <f t="shared" si="35"/>
        <v>Requirement:
* Bachelor's degree in Information Technology, Computer Science, Mathematics, Statistics or related discipline
* At least 6 of years working experience in data mining, data modelling, business or customer analytics and/or relevant field in financial institutions
* Knowledge of all stage of data analytics project lifecycle
* Knowledge of data quality risks and able to carry out necessary quality checks
* Hands-on experience in the use of at least one advanced data analysis platform (e.g. SQL, Python, R, Tableau, SAS, SPSS, Power BI)
* Solid knowledge of programming in SQL or other programming experience
* Knowledge of big data environment and tools would be a plus
* Excellent command of written and spoken Chinese and English
Interested individuals can click apply now and send updated resume (in WORD format) for further information.
For a more comprehensive list of current opportunities, please visit www.connectedgroup.com</v>
      </c>
      <c r="T230" t="s">
        <v>169</v>
      </c>
      <c r="U230" s="1" t="s">
        <v>235</v>
      </c>
      <c r="V230" s="8">
        <v>6</v>
      </c>
      <c r="W230" t="s">
        <v>35</v>
      </c>
      <c r="X230" t="s">
        <v>45</v>
      </c>
      <c r="Y230" t="s">
        <v>46</v>
      </c>
      <c r="Z230" t="s">
        <v>37</v>
      </c>
      <c r="AA230" t="s">
        <v>156</v>
      </c>
      <c r="AB230" t="s">
        <v>638</v>
      </c>
      <c r="AC230" t="s">
        <v>39</v>
      </c>
    </row>
    <row r="231" ht="165" spans="1:31">
      <c r="A231" t="s">
        <v>639</v>
      </c>
      <c r="B231" s="1" t="str">
        <f t="shared" si="36"/>
        <v>0</v>
      </c>
      <c r="C231" s="1" t="str">
        <f t="shared" si="37"/>
        <v>0</v>
      </c>
      <c r="D231" s="1" t="str">
        <f t="shared" si="38"/>
        <v>0</v>
      </c>
      <c r="E231" s="1" t="str">
        <f t="shared" si="39"/>
        <v>0</v>
      </c>
      <c r="F231" s="1">
        <f t="shared" si="40"/>
        <v>1</v>
      </c>
      <c r="G231" s="1" t="str">
        <f t="shared" si="41"/>
        <v>0</v>
      </c>
      <c r="H231" s="1" t="str">
        <f t="shared" si="42"/>
        <v>0</v>
      </c>
      <c r="I231" s="1">
        <f t="shared" si="33"/>
        <v>0</v>
      </c>
      <c r="J231" s="1" t="str">
        <f t="shared" si="43"/>
        <v>0</v>
      </c>
      <c r="K231" s="1" t="str">
        <f>IFERROR(IF(SEARCH(K$1,$A231),1,0),"0")</f>
        <v>0</v>
      </c>
      <c r="L231" s="1" t="str">
        <f>IFERROR(IF(SEARCH(L$1,$A231),1,0),"0")</f>
        <v>0</v>
      </c>
      <c r="M231" s="3">
        <v>0</v>
      </c>
      <c r="N231" t="s">
        <v>13</v>
      </c>
      <c r="O231" s="5">
        <v>44882</v>
      </c>
      <c r="P231" t="s">
        <v>81</v>
      </c>
      <c r="Q231" s="1" t="s">
        <v>640</v>
      </c>
      <c r="R231" s="6" t="str">
        <f t="shared" si="34"/>
        <v>Duties :
Design and develop intelligent systems for pavement inspection and data collection
Build &amp; develop algorithm or model for pavement data analysis 
Requirement :
PhD / MPhil / Master in Mathematics / Data Science / Information System / Electronics Engineering
Solid working </v>
      </c>
      <c r="S231" s="3" t="str">
        <f t="shared" si="35"/>
        <v>experience in algorithm development for engineering application
Experience in any of image processing, defect detection GPS positioning, sensor fusion preferred
Proficient in programming languages such as Python, C++/C#
Fluent in Cantonese, Mandarin &amp; English
Less experience or graduates will be considered as algorithm Engineer</v>
      </c>
      <c r="T231" t="s">
        <v>52</v>
      </c>
      <c r="U231" s="2" t="s">
        <v>107</v>
      </c>
      <c r="V231" s="11" t="s">
        <v>108</v>
      </c>
      <c r="W231" t="s">
        <v>35</v>
      </c>
      <c r="X231" t="s">
        <v>85</v>
      </c>
      <c r="Y231" t="s">
        <v>46</v>
      </c>
      <c r="Z231" t="s">
        <v>74</v>
      </c>
      <c r="AA231" t="s">
        <v>193</v>
      </c>
      <c r="AB231" t="s">
        <v>194</v>
      </c>
      <c r="AC231" t="s">
        <v>195</v>
      </c>
      <c r="AD231" t="s">
        <v>196</v>
      </c>
      <c r="AE231" t="s">
        <v>39</v>
      </c>
    </row>
    <row r="232" ht="375" spans="1:28">
      <c r="A232" t="s">
        <v>641</v>
      </c>
      <c r="B232" s="1" t="str">
        <f t="shared" si="36"/>
        <v>0</v>
      </c>
      <c r="C232" s="1" t="str">
        <f t="shared" si="37"/>
        <v>0</v>
      </c>
      <c r="D232" s="1" t="str">
        <f t="shared" si="38"/>
        <v>0</v>
      </c>
      <c r="E232" s="1" t="str">
        <f t="shared" si="39"/>
        <v>0</v>
      </c>
      <c r="F232" s="1" t="str">
        <f t="shared" si="40"/>
        <v>0</v>
      </c>
      <c r="G232" s="1" t="str">
        <f t="shared" si="41"/>
        <v>0</v>
      </c>
      <c r="H232" s="1" t="str">
        <f t="shared" si="42"/>
        <v>0</v>
      </c>
      <c r="I232" s="1">
        <f t="shared" si="33"/>
        <v>0</v>
      </c>
      <c r="J232" s="1" t="str">
        <f t="shared" si="43"/>
        <v>0</v>
      </c>
      <c r="K232" s="1" t="str">
        <f>IFERROR(IF(SEARCH(K$1,$A232),1,0),"0")</f>
        <v>0</v>
      </c>
      <c r="L232" s="1" t="str">
        <f>IFERROR(IF(SEARCH(L$1,$A232),1,0),"0")</f>
        <v>0</v>
      </c>
      <c r="M232" s="3">
        <v>1</v>
      </c>
      <c r="N232" t="s">
        <v>13</v>
      </c>
      <c r="O232" s="5">
        <v>44880</v>
      </c>
      <c r="P232" t="s">
        <v>255</v>
      </c>
      <c r="Q232" s="1" t="s">
        <v>642</v>
      </c>
      <c r="R232" s="6" t="str">
        <f t="shared" si="34"/>
        <v>What You'll Do
Focus on maximizing app publishers revenue and technology adoption.
Deliver analysis and recommendations to maximize app publishers revenue. 
Yield optimization with ad networks and app mediations.
Work closely with the Publisher Growth team and Product team to provide customized consultations for publishers in HongKong, Taiwan and Great China.
Apply new technologies and solutions to help publishers further grow their business and improve their inventory quality.
Keep up to date with industry research figures and new technology knowledge.
Who You Are
Digital advertising knowledge of display advertising and programmatic ecosystem is required
</v>
      </c>
      <c r="S232" s="3" t="str">
        <f t="shared" si="35"/>
        <v>Experience in the AdTech industry is a plus, especially in the publisher world like websites, apps, games,...
Good command of English and excellent interpersonal skills
Result-oriented mindset with a passion for work
Detail-oriented, well organized with good sense of responsibility
Strong analytical and problem solving skills with outstanding communication
An open mind with strong willingness to learn
Self-motivated
Experience in Google Ad Manager/Admob/AppLovin Max/IronSource is preferred
Knowledge of multiple front-end languages (e.g. HTML/ CSS, JavaScript, XML, jQuery) and JavaScript frameworks (e.g. Angular, React, Node.js...) is a big plus but not required
Having a clear career vision is a big plus
Why You'll Love It
Competitive Salary
Pre-IPO business with plans to be listed in 2022!
Performance Review (2 times per year)
Performance Bonus (1 time per year from 0.5-month to 3-month salary amount)
12 days Annual Leave + 4 days Special Leave
 MVP Awards (prizes up to 8,000USD)
Annual all-hands meeting (company gathering)
Work in professional and dynamic environment
Conduct performance review per half year that provides a more structural development for and employee’s career path.</v>
      </c>
      <c r="T232" t="s">
        <v>63</v>
      </c>
      <c r="U232" s="1" t="s">
        <v>208</v>
      </c>
      <c r="V232" s="8">
        <v>1</v>
      </c>
      <c r="W232" t="s">
        <v>100</v>
      </c>
      <c r="X232" t="s">
        <v>45</v>
      </c>
      <c r="Y232" t="s">
        <v>46</v>
      </c>
      <c r="Z232" t="s">
        <v>47</v>
      </c>
      <c r="AA232" t="s">
        <v>307</v>
      </c>
      <c r="AB232" t="s">
        <v>39</v>
      </c>
    </row>
    <row r="233" ht="409.5" spans="1:29">
      <c r="A233" t="s">
        <v>643</v>
      </c>
      <c r="B233" s="1" t="str">
        <f t="shared" si="36"/>
        <v>0</v>
      </c>
      <c r="C233" s="1" t="str">
        <f t="shared" si="37"/>
        <v>0</v>
      </c>
      <c r="D233" s="1" t="str">
        <f t="shared" si="38"/>
        <v>0</v>
      </c>
      <c r="E233" s="1">
        <f t="shared" si="39"/>
        <v>1</v>
      </c>
      <c r="F233" s="1">
        <f t="shared" si="40"/>
        <v>1</v>
      </c>
      <c r="G233" s="1" t="str">
        <f t="shared" si="41"/>
        <v>0</v>
      </c>
      <c r="H233" s="1" t="str">
        <f t="shared" si="42"/>
        <v>0</v>
      </c>
      <c r="I233" s="1">
        <f t="shared" si="33"/>
        <v>1</v>
      </c>
      <c r="J233" s="1" t="str">
        <f t="shared" si="43"/>
        <v>0</v>
      </c>
      <c r="K233" s="1" t="str">
        <f>IFERROR(IF(SEARCH(K$1,$A233),1,0),"0")</f>
        <v>0</v>
      </c>
      <c r="L233" s="1" t="str">
        <f>IFERROR(IF(SEARCH(L$1,$A233),1,0),"0")</f>
        <v>0</v>
      </c>
      <c r="M233" s="3">
        <v>0</v>
      </c>
      <c r="N233" t="s">
        <v>599</v>
      </c>
      <c r="O233" s="5">
        <v>44881</v>
      </c>
      <c r="P233" t="s">
        <v>133</v>
      </c>
      <c r="Q233" s="1" t="s">
        <v>644</v>
      </c>
      <c r="R233" s="6" t="str">
        <f t="shared" si="34"/>
        <v>Do you enjoy making sure that information is accessible and easy to use? So do we. 
You’re a data designer who knows how to find, store and present a range of information from different sources so that everyone can access what they need quickly and simply, and use it effectively. 
About you 
You draw on your considerable experience in bringing data and statistics to life to solve sometimes complex problems, and you’re comfortable looking after several projects at once. You’re able to make your own decisions while at the same time supporting more junior team members. 
About the job 
As a Consultant, Data Engineering, you know the importance of data to business. You design and set up projects that bring together information from a variety of sources, to enable analysis and decision-making. You make sure that data is accessible and easy to use, so that it can be used for routine and ad-hoc analysis. 
 Day to day, you will: 
Least have 3 years’ experience in data relevant area;
Have the experience to take the solution architect role in the data warehouse project;
Professional on Microsoft technology on Azure about data, eg Azure SQL, Azure data factory, Azure data lake;
Professional on Power BI architect/design/implementation;
Experience in solutioning, architecture designing, data modeling;
Hands-on implementation skill on both ETL and Reporting;
Good communication skill in both Chinese and English;
Passion on technology, good team work;
Better to have project management experience;
Your skills:
You’re got great experience in data and analysis, and how to source, store and share information.
You’re a problem solver who’s happy to work autonomously and to share their knowledge and skills, as well as guiding other team members. 
You’re likely to have a Bachelor’s </v>
      </c>
      <c r="S233" s="3" t="str">
        <f t="shared" si="35"/>
        <v>degree in Applied Mathematics, Statistics or another relevant field, or an equivalent combination of education and experience. You also have three to five years of relevant professional experience.</v>
      </c>
      <c r="T233" t="s">
        <v>52</v>
      </c>
      <c r="U233" s="1" t="s">
        <v>53</v>
      </c>
      <c r="V233" s="8">
        <v>3</v>
      </c>
      <c r="W233" t="s">
        <v>35</v>
      </c>
      <c r="X233" t="s">
        <v>45</v>
      </c>
      <c r="Y233" t="s">
        <v>67</v>
      </c>
      <c r="Z233" t="s">
        <v>68</v>
      </c>
      <c r="AA233" t="s">
        <v>38</v>
      </c>
      <c r="AB233" t="s">
        <v>48</v>
      </c>
      <c r="AC233" t="s">
        <v>39</v>
      </c>
    </row>
    <row r="234" ht="409.5" spans="1:28">
      <c r="A234" t="s">
        <v>645</v>
      </c>
      <c r="B234" s="1" t="str">
        <f t="shared" si="36"/>
        <v>0</v>
      </c>
      <c r="C234" s="1" t="str">
        <f t="shared" si="37"/>
        <v>0</v>
      </c>
      <c r="D234" s="1" t="str">
        <f t="shared" si="38"/>
        <v>0</v>
      </c>
      <c r="E234" s="1" t="str">
        <f t="shared" si="39"/>
        <v>0</v>
      </c>
      <c r="F234" s="1" t="str">
        <f t="shared" si="40"/>
        <v>0</v>
      </c>
      <c r="G234" s="1" t="str">
        <f t="shared" si="41"/>
        <v>0</v>
      </c>
      <c r="H234" s="1" t="str">
        <f t="shared" si="42"/>
        <v>0</v>
      </c>
      <c r="I234" s="1">
        <f t="shared" si="33"/>
        <v>0</v>
      </c>
      <c r="J234" s="1" t="str">
        <f t="shared" si="43"/>
        <v>0</v>
      </c>
      <c r="K234" s="1" t="str">
        <f>IFERROR(IF(SEARCH(K$1,$A234),1,0),"0")</f>
        <v>0</v>
      </c>
      <c r="L234" s="1" t="str">
        <f>IFERROR(IF(SEARCH(L$1,$A234),1,0),"0")</f>
        <v>0</v>
      </c>
      <c r="M234" s="3">
        <v>1</v>
      </c>
      <c r="N234" t="s">
        <v>13</v>
      </c>
      <c r="O234" s="5">
        <v>44881</v>
      </c>
      <c r="P234" t="s">
        <v>239</v>
      </c>
      <c r="Q234" s="1" t="s">
        <v>646</v>
      </c>
      <c r="R234" s="6" t="str">
        <f t="shared" si="34"/>
        <v>What We'll Bring:
We are seeking a Data Scientist to join a dynamic and fast paced team.
This position applies analytical skills to work on all aspects of the account lifecycle in the consumer credit domain on behalf of a diverse set of clients, ranging from credit risk models for acquisition and account management, cross-sell applications, portfolio models for regulatory applications, fraud detection solutions, event-based trigger solutions, marketing and propensity models for customer acquisition and retention, and strategy analyses of various kinds.
This position will also develop complex analytic solutions directly with TransUnion customers, business partners and other departments.
What You'll Bring:
Master’s degree in Statistics, Mathematics, Business, Finance, Economics, or equivalent with 3 or more years of relevant work experience
Understands industry trends and the business at the level needed to proactively identify areas of business opportunities and analytical needs of customers.
Provides technical product support for new and existing products and services developed by TransUnion.
In depth knowledge of consumer credit reporting, analytical software and techniques. Experience in designing and implementing statistical and data simulation platforms associated with the analysis and modeling of consumer credit behaviors.
Advanced programming skills; proficiency with R or Python; experience using other programming and data manipulation languages (SQL, C/C++, Java, Scala, etc.); and a high level of familiarity with Microsoft Office tools.
Proficiency in performing multiple tasks and dealing with changing deadline </v>
      </c>
      <c r="S234" s="3" t="str">
        <f t="shared" si="35"/>
        <v>requirements required to include knowing when to escalate issues. 
What We'd Love to See:
Previous experience in using other programming and data manipulation languages preferred (SQL, Hive).
Operates with little supervision in a complex and dynamic, matrixed environment.
Experience working with credit bureau data and solutions preferred.
Strong communication skills.  Speaks and writes clearly and articulately. Proficiency in English is required.  Other Asian languages a plus. 
Impact You'll Make:
Partner with internal and external cross-functional teams to drive new business initiatives and deliver long term value-added product propositions for TransUnion’s customers. This includes but is not limited to the development of predictive risk management and business intelligence solutions for credit card issuers, retail banks and other credit lenders.
Participate in projects with statisticians &amp; solutions consultants on analytic client engagements involving descriptive, predictive, and prescriptive analysis through the consumer lending portfolio lifecycle, leveraging a variety of techniques (e.g., segmentation, logistic regression, survival analysis, principal component analysis, Monte Carlo simulation, scenario, and sensitivity analysis).
Identify strategies and opportunities for customers to test and adopt TransUnion’s analytic products and services.
Experience with modern “big data” frameworks (Hadoop, Spark)
Experience working in Unix/Linux environment
Who We Are
Technology and analytics are at the heart of TransUnion. We provide solutions to approximately 45,000 businesses and maintains credit histories on approximately 550 million consumers and businesses worldwide.
We are the first credit reporting agency providing consumer credit rating services to its financial institutions in Hong Kong. TransUnion plays an essential role in the financial ecosystem working directly with the leading banks, money lenders and insurers as well as regulators in the market. Backed by our strong global presence in over 30 countries, we are committed to FinTech and RegTech advancement through our leading solutions in analytics and consulting, credit analysis, fraud, portfolio management and customer acquisition.
In an era where data and technology enable people and companies to move at lightning speed, trust has never been more important in empowering businesses to take faster and informed actions. TransUnion is able to build that trust between financial institutions and consumers, founding a promising future in the post pandemic-era to further grow as Hong Kong’s leading credit reporting agency and FinTech solutions provider. We do this by having an accurate and comprehensive picture of each person. This picture is grounded in our global legacy as a credit reference agency which enables us to tap into both credit and public record data; our data fusion methodology that helps us link, match and tap into the awesome combined power of that data; and our knowledgeable and passionate team, who stewards the information with expertise, and in accordance with local legislation around the world.
At TransUnion, we are creating an environment where everyone can think creatively. Where you can make a difference and pursue your passion. If you want to make a positive impact and support Hong Kong’s continued development as the preeminent regional financial hub, we can help you achieve that goal in an inclusive, dynamic and collaborative environment where the well-being of our people and our commitment to building talents for future needs are our top priorities.
TransUnion is a global organization listed on the New York Stock Exchange (NYSE: TRU).
We are an equal opportunity employer and all qualified applicants will receive consideration for employment without regard to race, color, religion, sex, national origin, disability status, protected veteran status, or any other characteristic protected by law.
Data collected will be treated in strict confidence and used for recruitment purposes only.</v>
      </c>
      <c r="T234" t="s">
        <v>63</v>
      </c>
      <c r="U234" s="1" t="s">
        <v>53</v>
      </c>
      <c r="V234" s="8">
        <v>3</v>
      </c>
      <c r="W234" t="s">
        <v>35</v>
      </c>
      <c r="X234" t="s">
        <v>45</v>
      </c>
      <c r="Y234" t="s">
        <v>46</v>
      </c>
      <c r="Z234" t="s">
        <v>47</v>
      </c>
      <c r="AA234" t="s">
        <v>109</v>
      </c>
      <c r="AB234" t="s">
        <v>39</v>
      </c>
    </row>
    <row r="235" ht="409.5" spans="1:29">
      <c r="A235" t="s">
        <v>647</v>
      </c>
      <c r="B235" s="1" t="str">
        <f t="shared" si="36"/>
        <v>0</v>
      </c>
      <c r="C235" s="1" t="str">
        <f t="shared" si="37"/>
        <v>0</v>
      </c>
      <c r="D235" s="1" t="str">
        <f t="shared" si="38"/>
        <v>0</v>
      </c>
      <c r="E235" s="1" t="str">
        <f t="shared" si="39"/>
        <v>0</v>
      </c>
      <c r="F235" s="1" t="str">
        <f t="shared" si="40"/>
        <v>0</v>
      </c>
      <c r="G235" s="1" t="str">
        <f t="shared" si="41"/>
        <v>0</v>
      </c>
      <c r="H235" s="1">
        <f t="shared" si="42"/>
        <v>1</v>
      </c>
      <c r="I235" s="1">
        <f t="shared" si="33"/>
        <v>0</v>
      </c>
      <c r="J235" s="1" t="str">
        <f t="shared" si="43"/>
        <v>0</v>
      </c>
      <c r="K235" s="1" t="str">
        <f>IFERROR(IF(SEARCH(K$1,$A235),1,0),"0")</f>
        <v>0</v>
      </c>
      <c r="L235" s="1" t="str">
        <f>IFERROR(IF(SEARCH(L$1,$A235),1,0),"0")</f>
        <v>0</v>
      </c>
      <c r="M235" s="3">
        <v>0</v>
      </c>
      <c r="N235" t="s">
        <v>13</v>
      </c>
      <c r="O235" s="5">
        <v>44883</v>
      </c>
      <c r="P235" t="s">
        <v>15</v>
      </c>
      <c r="Q235" s="1" t="s">
        <v>648</v>
      </c>
      <c r="R235" s="6" t="str">
        <f t="shared" si="34"/>
        <v>Large-scale R&amp;D group
Drive large-scale digital transformation through data
Data collaboration, acquisition, processing, management, valuation, and governance
Azure Cloud Platform data projects
Facilitate the growth of Smart City
Explore to IoT, AI &amp; ML
Client Details
Our client is a large-scale R&amp;D enterprise in Hong Kong.
To cope with their business growth, they are currently hiring a Data Solution manager to facilitate the strategic plan of large scale data ecosystem, define business model for data collaborations to assist industry leaders to alleviate business challenges and facilitate them to be a tech-driven business.
Description
Facilitate the enterprise data ecosystem strategic plan and its architecture design, i.e., data acquisition, processing, management, valuation, governance
Work closely with the Business Development team to help business leaders across industries (e.g. financial services, healthcare, properties) to utilize data to transform and alleviate painpoints
Oversee end-to-end projects on data collaborations on Azure Cloud platform
Research for new cases and data partner opportunities
Coordinate with internal and external stakeholders in gathering business requirements, managing project activities
Plan and generate new data collaboration project pipelines
Work closely with external vendors to drive the R&amp;D solutions
Profile
Bachelor's </v>
      </c>
      <c r="S235" s="3" t="str">
        <f t="shared" si="35"/>
        <v>degree in Business, Statistics, Computer Science, or related subject;
A minimum 8 years experience in data solutions &amp; architecture
Experience in vendor management
Experience in Big Data Governance, Data Management and Data Analytics
Strong analytical mindset with solid problem-solving skills, and ability to analyze complex situations, identify core issues, investigate, evaluate, and reach appropriate conclusions/solutions
Hands-on experience with cloud computing technologies in Azure is preferred
Concept with IoT, AI/ML, API, Customer Analytics is a plus
Experience in identifying and resolving problems; preparing and completing action plans
Strong communication skills in Chinese and English
Job Offer
Our client provides attractive compensation and a sustainable career path.
To apply online please click the 'Apply' button below. For a confidential discussion about this role please contact Julee Thapaon +852 2848 4746.</v>
      </c>
      <c r="T235" t="s">
        <v>169</v>
      </c>
      <c r="U235" s="1" t="s">
        <v>302</v>
      </c>
      <c r="V235" s="8">
        <v>8</v>
      </c>
      <c r="W235" t="s">
        <v>35</v>
      </c>
      <c r="X235" t="s">
        <v>45</v>
      </c>
      <c r="Y235" t="s">
        <v>67</v>
      </c>
      <c r="Z235" t="s">
        <v>68</v>
      </c>
      <c r="AA235" t="s">
        <v>38</v>
      </c>
      <c r="AB235" t="s">
        <v>183</v>
      </c>
      <c r="AC235" t="s">
        <v>39</v>
      </c>
    </row>
    <row r="236" ht="409.5" spans="1:28">
      <c r="A236" t="s">
        <v>649</v>
      </c>
      <c r="B236" s="1" t="str">
        <f t="shared" si="36"/>
        <v>0</v>
      </c>
      <c r="C236" s="1" t="str">
        <f t="shared" si="37"/>
        <v>0</v>
      </c>
      <c r="D236" s="1">
        <f t="shared" si="38"/>
        <v>1</v>
      </c>
      <c r="E236" s="1" t="str">
        <f t="shared" si="39"/>
        <v>0</v>
      </c>
      <c r="F236" s="1" t="str">
        <f t="shared" si="40"/>
        <v>0</v>
      </c>
      <c r="G236" s="1" t="str">
        <f t="shared" si="41"/>
        <v>0</v>
      </c>
      <c r="H236" s="1" t="str">
        <f t="shared" si="42"/>
        <v>0</v>
      </c>
      <c r="I236" s="1">
        <f t="shared" si="33"/>
        <v>0</v>
      </c>
      <c r="J236" s="1" t="str">
        <f t="shared" si="43"/>
        <v>0</v>
      </c>
      <c r="K236" s="1" t="str">
        <f>IFERROR(IF(SEARCH(K$1,$A236),1,0),"0")</f>
        <v>0</v>
      </c>
      <c r="L236" s="1" t="str">
        <f>IFERROR(IF(SEARCH(L$1,$A236),1,0),"0")</f>
        <v>0</v>
      </c>
      <c r="M236" s="3">
        <v>0</v>
      </c>
      <c r="N236" t="s">
        <v>13</v>
      </c>
      <c r="O236" s="5">
        <v>44882</v>
      </c>
      <c r="P236" t="s">
        <v>15</v>
      </c>
      <c r="Q236" s="1" t="s">
        <v>650</v>
      </c>
      <c r="R236" s="6" t="str">
        <f t="shared" si="34"/>
        <v>We are looking for a qualified and innovative Senior Business Analyst to increase the efficiency of our corporate and sales operations, build processes that meet our business needs, and ensure all business functions are aligned with our strategic goals.    The ideal candidate has a well-developed passion for following new trends in digital and technology and a passion for developing ideas/ formulating recommendations either on the general direction of the market or individual sectors (e.g. Banking, Retail, Telecommunications, etc.).
The Job
Formulate and monitor the achievement of corporate KPIs. She/he will formulate sales &amp; operational KPIs (e.g. lead-to-sale%, average conversion rate, retention and churn rate, etc.), and will periodically generate analytics to monitor the corporate’s performance.
Promote efficiency by designing and implementing operational processes. The Senior Business Analyst will design new corporate processes (e.g. processes related to approval &amp; management of high-risk contracts, client management, onboarding, etc.), implement them and assess compliance by using corporate systems (e.g. Salesforce).
Define and allocate sales bonuses and incentives. The successful candidate will calculate and allocate sales bonuses based on the achievements of KPIs and compliance with internal processes and procedures.
Analyse and maintain sales and operational data. She/he will generate reports and draw insights based on the raw data collected. In doing so, she/he will be using data visualization/business intelligence software (e.g. Power BI).
Provide sales system support. She/he will provide CRM system support (e.g. Salesforce) to the sales team and other primary users.
The selected candidate may also be required to perform routine administrative tasks.
Requirements
A university </v>
      </c>
      <c r="S236" s="3" t="str">
        <f t="shared" si="35"/>
        <v>degree in Business or Computer Science, with 1-2 years of experience in business or sales operations/process design and management/strategic planning. Fresh graduates and candidates with less experience will also be considered for the position of Business Analyst.
Very good command of both spoken and written English is essential.
Excellent MS Excel skills are of the essence. Knowledge of VBA is not essential but would be advantageous.
Good MS PowerPoint and written/oral presentation skills in English.
Familiarity with interactive data visualization / business intelligence software (e.g. Power BI, Tableu, Qlik View, etc.) will constitute a definitive advantage.
Familiarity with basic concepts of budgeting and financial reporting is required.
Knowledge of CRM software, such as Salesforce, would be advantageous.</v>
      </c>
      <c r="T236" t="s">
        <v>63</v>
      </c>
      <c r="U236" s="1" t="s">
        <v>424</v>
      </c>
      <c r="V236" s="8">
        <v>1.5</v>
      </c>
      <c r="W236" t="s">
        <v>35</v>
      </c>
      <c r="X236" t="s">
        <v>45</v>
      </c>
      <c r="Y236" t="s">
        <v>46</v>
      </c>
      <c r="Z236" t="s">
        <v>203</v>
      </c>
      <c r="AA236" t="s">
        <v>47</v>
      </c>
      <c r="AB236" t="s">
        <v>39</v>
      </c>
    </row>
    <row r="237" ht="300" spans="1:28">
      <c r="A237" t="s">
        <v>651</v>
      </c>
      <c r="B237" s="1" t="str">
        <f t="shared" si="36"/>
        <v>0</v>
      </c>
      <c r="C237" s="1" t="str">
        <f t="shared" si="37"/>
        <v>0</v>
      </c>
      <c r="D237" s="1" t="str">
        <f t="shared" si="38"/>
        <v>0</v>
      </c>
      <c r="E237" s="1" t="str">
        <f t="shared" si="39"/>
        <v>0</v>
      </c>
      <c r="F237" s="1" t="str">
        <f t="shared" si="40"/>
        <v>0</v>
      </c>
      <c r="G237" s="1" t="str">
        <f t="shared" si="41"/>
        <v>0</v>
      </c>
      <c r="H237" s="1" t="str">
        <f t="shared" si="42"/>
        <v>0</v>
      </c>
      <c r="I237" s="1">
        <f t="shared" si="33"/>
        <v>0</v>
      </c>
      <c r="J237" s="1" t="str">
        <f t="shared" si="43"/>
        <v>0</v>
      </c>
      <c r="K237" s="1" t="str">
        <f>IFERROR(IF(SEARCH(K$1,$A237),1,0),"0")</f>
        <v>0</v>
      </c>
      <c r="L237" s="1" t="str">
        <f>IFERROR(IF(SEARCH(L$1,$A237),1,0),"0")</f>
        <v>0</v>
      </c>
      <c r="M237" s="3">
        <v>1</v>
      </c>
      <c r="N237" t="s">
        <v>13</v>
      </c>
      <c r="O237" s="5">
        <v>44880</v>
      </c>
      <c r="P237" t="s">
        <v>239</v>
      </c>
      <c r="Q237" s="1" t="s">
        <v>652</v>
      </c>
      <c r="R237" s="6" t="str">
        <f t="shared" si="34"/>
        <v>Job Responsibilities:
Translate information from contracts and orders document into company standard format;
Perform data migration activities including data cleansing, data mapping and validation and verification;
Maintain contract data format, definitions and mapping to the ERP system;
Work with IT teams for ERP project implementation;
Co-ordinate with external parties and different business teams for system preparation and operation tasks;
Perform other ad-hoc tasks/ projects as required
 Job </v>
      </c>
      <c r="S237" s="3" t="str">
        <f t="shared" si="35"/>
        <v>Requirement:
Degree holder preferred from Business Analysis, Information Technology, Computer Science, or related disciplines.;
Preferred 3 years working experience in data entry and order processing. Fresh graduates are welcome to apply;
Flexible thinker, able to work proactively and independently;
Strong analytical skills with the ability to collect, organize, analyze significant amounts of information with attention to details and accuracy;
Knowledge in content distribution and licensing industry would definitely be an advantage;
Good command of written and spoken of English and Chinese is required;
Proficient in Excel, Power BI and ERP system is preferred;
Candidate with more experience will be considered as a Senior Executive position;
Immediate available is highly preferred
We offer 5-day work week, medical scheme, discretionary bonus and good career prospect to the right candidate. Interested parties, please send full resume with present &amp; expected salaries and date availability to HR &amp; Admin Department by Apply Now .</v>
      </c>
      <c r="T237" t="s">
        <v>52</v>
      </c>
      <c r="U237" s="1" t="s">
        <v>53</v>
      </c>
      <c r="V237" s="8">
        <v>3</v>
      </c>
      <c r="W237" t="s">
        <v>100</v>
      </c>
      <c r="X237" t="s">
        <v>45</v>
      </c>
      <c r="Y237" t="s">
        <v>46</v>
      </c>
      <c r="Z237" t="s">
        <v>60</v>
      </c>
      <c r="AA237" t="s">
        <v>47</v>
      </c>
      <c r="AB237" t="s">
        <v>39</v>
      </c>
    </row>
    <row r="238" ht="409.5" spans="1:28">
      <c r="A238" t="s">
        <v>653</v>
      </c>
      <c r="B238" s="1" t="str">
        <f t="shared" si="36"/>
        <v>0</v>
      </c>
      <c r="C238" s="1" t="str">
        <f t="shared" si="37"/>
        <v>0</v>
      </c>
      <c r="D238" s="1" t="str">
        <f t="shared" si="38"/>
        <v>0</v>
      </c>
      <c r="E238" s="1" t="str">
        <f t="shared" si="39"/>
        <v>0</v>
      </c>
      <c r="F238" s="1" t="str">
        <f t="shared" si="40"/>
        <v>0</v>
      </c>
      <c r="G238" s="1" t="str">
        <f t="shared" si="41"/>
        <v>0</v>
      </c>
      <c r="H238" s="1">
        <f t="shared" si="42"/>
        <v>1</v>
      </c>
      <c r="I238" s="1">
        <f t="shared" si="33"/>
        <v>0</v>
      </c>
      <c r="J238" s="1" t="str">
        <f t="shared" si="43"/>
        <v>0</v>
      </c>
      <c r="K238" s="1" t="str">
        <f>IFERROR(IF(SEARCH(K$1,$A238),1,0),"0")</f>
        <v>0</v>
      </c>
      <c r="L238" s="1" t="str">
        <f>IFERROR(IF(SEARCH(L$1,$A238),1,0),"0")</f>
        <v>0</v>
      </c>
      <c r="M238" s="3">
        <v>0</v>
      </c>
      <c r="N238" t="s">
        <v>13</v>
      </c>
      <c r="O238" s="5">
        <v>44880</v>
      </c>
      <c r="P238" t="s">
        <v>255</v>
      </c>
      <c r="Q238" s="1" t="s">
        <v>654</v>
      </c>
      <c r="R238" s="6" t="str">
        <f t="shared" si="34"/>
        <v>What You'll Do
Campaign setup &amp; platform operations
Deliver analysis and recommendations to maximize the campaign performance
Campaign optimization with multiple demands, SSP, SDP, Ad Servers, Exchanges, Private Marketplace, Smart Ad Server, ...etc
Improve operational efficiencies and explore new Ad tech solutions for advertisers
Work closely with the Media Management team and Product team to provide customized consultations for buyers in each market.
Keep up to date with industry research figures and new technology knowledge.
Who You Are
Operational-savvy
Good command of English and excellent interpersonal skills
A keen desire to grow knowledge of how AdTech works behind the scenes
An analytical mind-set and methodical approach to working with data sets
Ability to multitask and handle multiple high-priority tasks at the same time
Detail-oriented, well-organized, with good sense of responsibility
Independent, self-motivated and a quick learner
Digital advertising knowledge of display advertising and programmatic ecosystem is required
</v>
      </c>
      <c r="S238" s="3" t="str">
        <f t="shared" si="35"/>
        <v>Experience in the AdTech industry is a plus, especially in the publisher world like websites, apps, games,... 
Experience with Google Ad Manager is preferred
Project management experience of App/Website development 
Knowledge of multiple front-end languages (e.g. HTML/ CSS, JavaScript, XML, jQuery) and JavaScript frameworks (e.g. Angular, React, Node.js...) is a big plus but not required
Logical, data-oriented, and tech-driven
Managerial experience
Why You'll Love It
Competitive Salary
Pre-IPO business with plans to be listed in 2022!
Performance Review (2 times per year)
Performance Bonus (1 time per year from 0.5-month to 3-month salary amount)
12 days Annual Leave + 4 days Special Leave
 MVP Awards (prizes up to 8,000USD)
Annual all-hands meeting (company gathering)
Work in professional and dynamic environment
Conduct performance review per half year that provides a more structural development for and employee’s career path.</v>
      </c>
      <c r="T238" t="s">
        <v>52</v>
      </c>
      <c r="U238" s="1" t="s">
        <v>84</v>
      </c>
      <c r="V238" s="8">
        <v>2</v>
      </c>
      <c r="W238" t="s">
        <v>100</v>
      </c>
      <c r="X238" t="s">
        <v>45</v>
      </c>
      <c r="Y238" t="s">
        <v>46</v>
      </c>
      <c r="Z238" t="s">
        <v>47</v>
      </c>
      <c r="AA238" t="s">
        <v>307</v>
      </c>
      <c r="AB238" t="s">
        <v>39</v>
      </c>
    </row>
    <row r="239" ht="345" spans="1:28">
      <c r="A239" t="s">
        <v>86</v>
      </c>
      <c r="B239" s="1" t="str">
        <f t="shared" si="36"/>
        <v>0</v>
      </c>
      <c r="C239" s="1" t="str">
        <f t="shared" si="37"/>
        <v>0</v>
      </c>
      <c r="D239" s="1" t="str">
        <f t="shared" si="38"/>
        <v>0</v>
      </c>
      <c r="E239" s="1">
        <f t="shared" si="39"/>
        <v>1</v>
      </c>
      <c r="F239" s="1" t="str">
        <f t="shared" si="40"/>
        <v>0</v>
      </c>
      <c r="G239" s="1" t="str">
        <f t="shared" si="41"/>
        <v>0</v>
      </c>
      <c r="H239" s="1" t="str">
        <f t="shared" si="42"/>
        <v>0</v>
      </c>
      <c r="I239" s="1">
        <f t="shared" si="33"/>
        <v>0</v>
      </c>
      <c r="J239" s="1" t="str">
        <f t="shared" si="43"/>
        <v>0</v>
      </c>
      <c r="K239" s="1" t="str">
        <f>IFERROR(IF(SEARCH(K$1,$A239),1,0),"0")</f>
        <v>0</v>
      </c>
      <c r="L239" s="1" t="str">
        <f>IFERROR(IF(SEARCH(L$1,$A239),1,0),"0")</f>
        <v>0</v>
      </c>
      <c r="M239" s="3">
        <v>0</v>
      </c>
      <c r="N239" t="s">
        <v>13</v>
      </c>
      <c r="O239" s="5">
        <v>44880</v>
      </c>
      <c r="P239" t="s">
        <v>15</v>
      </c>
      <c r="Q239" s="1" t="s">
        <v>655</v>
      </c>
      <c r="R239" s="6" t="str">
        <f t="shared" si="34"/>
        <v>Responsibility:
Responsible for data extraction / loading / transformation, data cleansing, report / dashboard development, ad-hoc analysis, and database management
Maintain and continually enhance routines in production ranging from daily/weekly/monthly data transformation or reporting, with a clear emphasis on the need to have fully automated routines when applicable
Assist in the development of simple/ EUC tools to support business functions
Assist in communicating results of analysis or dashboard to other team via reports/presentations/user training and assist management in tracking progress of the Data Analytics Cloud Platform project.
Qualification / </v>
      </c>
      <c r="S239" s="3" t="str">
        <f t="shared" si="35"/>
        <v>Requirement:
Degree holder would be preferred in relevant field (Information management, Computer Science, Business Intelligence, Statistics, Data Science, Actuarial science, etc.)
No specific professional experience required (i.e., graduate friendly) however a professional data-related experience in an insurance, healthcare, bank, tech, or consulting company is welcomed.
Experience in marketing analytics field is also a plus.
Proficient on Excel and good command of remaining MS office suite (PowerPoint, etc.)
Coding knowledge or experience of the following is desirable: 
Database Management (preferably SQL Server)
Data Engineering Skills (at least basic SQL)
Dashboard Design / Business Intelligence (preferably Power BI)
Familiarity with the following is appreciated:
Project management tools / Agile Scrum
DevOps / Git coding practices
Azure / Cloud architecture
  Business fluency in English
Please send your full resume with MS Word format to us by email or fax: 3426 2763, or you may click the Apply Now button below. 
For other vacancies, please visit our website www.swing-hk.com
Join us on facebook – www.facebook.com/swinghk
All information provided will be treated in strict confidence and used for recruitment purposes only. </v>
      </c>
      <c r="T239" t="s">
        <v>63</v>
      </c>
      <c r="U239" s="1" t="s">
        <v>107</v>
      </c>
      <c r="V239" s="11" t="s">
        <v>108</v>
      </c>
      <c r="W239" t="s">
        <v>100</v>
      </c>
      <c r="X239" t="s">
        <v>85</v>
      </c>
      <c r="Y239" t="s">
        <v>46</v>
      </c>
      <c r="Z239" t="s">
        <v>74</v>
      </c>
      <c r="AA239" t="s">
        <v>75</v>
      </c>
      <c r="AB239" t="s">
        <v>39</v>
      </c>
    </row>
    <row r="240" ht="409.5" spans="1:29">
      <c r="A240" t="s">
        <v>656</v>
      </c>
      <c r="B240" s="1" t="str">
        <f t="shared" si="36"/>
        <v>0</v>
      </c>
      <c r="C240" s="1" t="str">
        <f t="shared" si="37"/>
        <v>0</v>
      </c>
      <c r="D240" s="1" t="str">
        <f t="shared" si="38"/>
        <v>0</v>
      </c>
      <c r="E240" s="1">
        <f t="shared" si="39"/>
        <v>1</v>
      </c>
      <c r="F240" s="1">
        <f t="shared" si="40"/>
        <v>1</v>
      </c>
      <c r="G240" s="1" t="str">
        <f t="shared" si="41"/>
        <v>0</v>
      </c>
      <c r="H240" s="1" t="str">
        <f t="shared" si="42"/>
        <v>0</v>
      </c>
      <c r="I240" s="1">
        <f t="shared" si="33"/>
        <v>1</v>
      </c>
      <c r="J240" s="1" t="str">
        <f t="shared" si="43"/>
        <v>0</v>
      </c>
      <c r="K240" s="1" t="str">
        <f>IFERROR(IF(SEARCH(K$1,$A240),1,0),"0")</f>
        <v>0</v>
      </c>
      <c r="L240" s="1" t="str">
        <f>IFERROR(IF(SEARCH(L$1,$A240),1,0),"0")</f>
        <v>0</v>
      </c>
      <c r="M240" s="3">
        <v>0</v>
      </c>
      <c r="N240" t="s">
        <v>13</v>
      </c>
      <c r="O240" s="5">
        <v>44880</v>
      </c>
      <c r="P240" t="s">
        <v>15</v>
      </c>
      <c r="Q240" s="1" t="s">
        <v>657</v>
      </c>
      <c r="R240" s="6" t="str">
        <f t="shared" si="34"/>
        <v>Our client from one of the largest company expertise in delivery service are looking for a Senior Engineer / Analyst / Planner under their Air Network Planning team to support of their Asia Pacific growth strategy.
Responsibilities
Collaborate with internal/external stakeholders to identify air network optimization and expansion opportunities;
Design programs to collect &amp; process data and build &amp; evaluate data models;
Explore and analyze data using statistical and visualization techniques;
Build BI dashboards to deliver actionable insights to business users &amp; executives;
Design and evaluate various network options including flight schedules and package movement plans;
Develop business case with profit and loss statement;
Summarize and present findings and recommendations to executives and stakeholders;
Plan and lead project implementation with cross-functional teams using Project Management best practices;
Prepare project updates, reports and presentations;
Support regional execution and consultation of flight and regulatory matters;
Support various strategic, tactical and contingency assignments.
Requirement
A Bachelor </v>
      </c>
      <c r="S240" s="3" t="str">
        <f t="shared" si="35"/>
        <v>degree in engineering, computer science, or similar disciplines;
3 - 5 years of experience in data analytics with BI software and basic knowledge in Python and R programming
Strong data analytics, visualization and presentation skills;
Proficiency in dashboards &amp; programming;
Logical thinking and capable of articulating complex problems and solutions;
Project management best practices; certification is a plus;
Fluency in written and spoken English is a must; and proficiency in Mandarin is an advantage.
Candidate with less experience will be considered 
To apply for this position, please send your full résumé to Contract_hk @persolkelly.com in word format indicating the reference number and title. If you are not contacted by our consultants within 2 weeks, please consider your application unsuccessful. All applications will be treated in strict confidence, and used for recruitment purposes only in accordance with PERSOLKELLY Hong Kong Limited’s Privacy Notice. </v>
      </c>
      <c r="U240" s="1" t="s">
        <v>71</v>
      </c>
      <c r="V240" s="8">
        <v>4</v>
      </c>
      <c r="W240" t="s">
        <v>35</v>
      </c>
      <c r="X240" t="s">
        <v>85</v>
      </c>
      <c r="Y240" t="s">
        <v>67</v>
      </c>
      <c r="Z240" t="s">
        <v>68</v>
      </c>
      <c r="AA240" t="s">
        <v>38</v>
      </c>
      <c r="AB240" t="s">
        <v>74</v>
      </c>
      <c r="AC240" t="s">
        <v>39</v>
      </c>
    </row>
    <row r="241" ht="409.5" spans="1:26">
      <c r="A241" t="s">
        <v>658</v>
      </c>
      <c r="B241" s="1" t="str">
        <f t="shared" si="36"/>
        <v>0</v>
      </c>
      <c r="C241" s="1" t="str">
        <f t="shared" si="37"/>
        <v>0</v>
      </c>
      <c r="D241" s="1" t="str">
        <f t="shared" si="38"/>
        <v>0</v>
      </c>
      <c r="E241" s="1" t="str">
        <f t="shared" si="39"/>
        <v>0</v>
      </c>
      <c r="F241" s="1" t="str">
        <f t="shared" si="40"/>
        <v>0</v>
      </c>
      <c r="G241" s="1" t="str">
        <f t="shared" si="41"/>
        <v>0</v>
      </c>
      <c r="H241" s="1">
        <f t="shared" si="42"/>
        <v>1</v>
      </c>
      <c r="I241" s="1">
        <f t="shared" si="33"/>
        <v>0</v>
      </c>
      <c r="J241" s="1" t="str">
        <f t="shared" si="43"/>
        <v>0</v>
      </c>
      <c r="K241" s="1" t="str">
        <f>IFERROR(IF(SEARCH(K$1,$A241),1,0),"0")</f>
        <v>0</v>
      </c>
      <c r="L241" s="1" t="str">
        <f>IFERROR(IF(SEARCH(L$1,$A241),1,0),"0")</f>
        <v>0</v>
      </c>
      <c r="M241" s="3">
        <v>0</v>
      </c>
      <c r="N241" t="s">
        <v>13</v>
      </c>
      <c r="O241" s="5">
        <v>44882</v>
      </c>
      <c r="P241" t="s">
        <v>124</v>
      </c>
      <c r="Q241" s="1" t="s">
        <v>659</v>
      </c>
      <c r="R241" s="6" t="str">
        <f t="shared" si="34"/>
        <v>Our Client is the largest public listed  Insurance Company in Asia. 
A self-motivated individual accountable for the development of strategies and initiatives for individual life business, corporate solutions and MPF business, through segmentation, data-driven analytics and digitalization for delivering KPIs on CX metrics, repurchase rate, new customer cross-sell (NCX), VoNB, and ANP for sustainable step growth, and for supporting robust service and customer engagement journey at the right time with the right solutions
Roles and Responsibilities:
Support and contribute in strategic planning for laying down the medium and long-term roadmap for CX
Manage Ascend 200 Strategy and coordinate with Group Office and stakeholders to drive alignment and cross-functional prioritization for CX improvements and initiatives
Support strategic innovation projects to deepen customer engagement and maximize cross-selling and up-selling opportunities to deliver KPIs
Identify, monitor, and report key performance metrics corresponding to business, customer, and marketing goals as well as strategic initiatives
Manage the overall CX management reporting with respect to processes, key results, status updates, and meetings on regular intervals, to provide oversight to ensure key milestones are met and risks are identified and mitigated
Interface with stakeholders to ensure right measurements in place and alignment of activities and priorities
Demonstrate deep understanding and ability to draw insights across multiple tools/sources to narrate a cohesive story about what is happening and why it matters
Assist in reporting, presentations, data analysis, and ad hoc projects
Minimum Job </v>
      </c>
      <c r="S241" s="3" t="str">
        <f t="shared" si="35"/>
        <v>Requirements:
University degree with over 8 years working experience in financial services, management consulting or related industry, at least 5 years of which in a Marketing, Digital, Customer Relationship Management (CRM), Product Development, Business Development, or Project Management role
You are required to obtain relevant license if your job involves in regulated activities
Demonstrated ability to operate effectively in a fast-paced environment and to translate concepts into action plans
Experience in insurance-oriented technology and innovation, digital, and analytics a bonus
Strong communication and analytical skills
Excellent written and presentation skills both in Chinese and English
Proactive and a team player</v>
      </c>
      <c r="T241" t="s">
        <v>169</v>
      </c>
      <c r="U241" s="1" t="s">
        <v>302</v>
      </c>
      <c r="V241" s="8">
        <v>8</v>
      </c>
      <c r="W241" t="s">
        <v>35</v>
      </c>
      <c r="X241" t="s">
        <v>45</v>
      </c>
      <c r="Y241" t="s">
        <v>46</v>
      </c>
      <c r="Z241" t="s">
        <v>39</v>
      </c>
    </row>
    <row r="242" ht="150" spans="1:27">
      <c r="A242" t="s">
        <v>660</v>
      </c>
      <c r="B242" s="1" t="str">
        <f t="shared" si="36"/>
        <v>0</v>
      </c>
      <c r="C242" s="1" t="str">
        <f t="shared" si="37"/>
        <v>0</v>
      </c>
      <c r="D242" s="1" t="str">
        <f t="shared" si="38"/>
        <v>0</v>
      </c>
      <c r="E242" s="1" t="str">
        <f t="shared" si="39"/>
        <v>0</v>
      </c>
      <c r="F242" s="1">
        <f t="shared" si="40"/>
        <v>1</v>
      </c>
      <c r="G242" s="1" t="str">
        <f t="shared" si="41"/>
        <v>0</v>
      </c>
      <c r="H242" s="1" t="str">
        <f t="shared" si="42"/>
        <v>0</v>
      </c>
      <c r="I242" s="1">
        <f t="shared" si="33"/>
        <v>0</v>
      </c>
      <c r="J242" s="1" t="str">
        <f t="shared" si="43"/>
        <v>0</v>
      </c>
      <c r="K242" s="1" t="str">
        <f>IFERROR(IF(SEARCH(K$1,$A242),1,0),"0")</f>
        <v>0</v>
      </c>
      <c r="L242" s="1" t="str">
        <f>IFERROR(IF(SEARCH(L$1,$A242),1,0),"0")</f>
        <v>0</v>
      </c>
      <c r="M242" s="3">
        <v>0</v>
      </c>
      <c r="N242" t="s">
        <v>13</v>
      </c>
      <c r="O242" s="5">
        <v>44880</v>
      </c>
      <c r="P242" t="s">
        <v>15</v>
      </c>
      <c r="Q242" s="1" t="s">
        <v>661</v>
      </c>
      <c r="R242" s="6" t="str">
        <f t="shared" si="34"/>
        <v>Our clients, including local e-commerce, banking, mass media, digital solution house, are looking for Data Engineers in different levels. 
Requirements
1+ years of </v>
      </c>
      <c r="S242" s="3" t="str">
        <f t="shared" si="35"/>
        <v>experience in ETL / Data Engineering / Data Warehouse
Hands-on experience in Python and SQL or ETL tools
Experience in scalable data set would be a plus
Cloud experience in either Azure or AWS or GCP would be advantageous
Experience / Exposure in Hadoop / Kafka / Spark would be an advantage
Fluent in English would be an advantage
*Candidates with more, architecture and leading experience will be considered as Data Engineering Lead
Interested parties please directly apply to this post. There are other opportunities for Data Engineers as well.</v>
      </c>
      <c r="U242" s="1" t="s">
        <v>268</v>
      </c>
      <c r="V242" s="8">
        <v>1</v>
      </c>
      <c r="W242" t="s">
        <v>100</v>
      </c>
      <c r="X242" t="s">
        <v>557</v>
      </c>
      <c r="Y242" t="s">
        <v>46</v>
      </c>
      <c r="Z242" t="s">
        <v>64</v>
      </c>
      <c r="AA242" t="s">
        <v>39</v>
      </c>
    </row>
    <row r="243" ht="409.5" spans="1:28">
      <c r="A243" t="s">
        <v>662</v>
      </c>
      <c r="B243" s="1" t="str">
        <f t="shared" si="36"/>
        <v>0</v>
      </c>
      <c r="C243" s="1" t="str">
        <f t="shared" si="37"/>
        <v>0</v>
      </c>
      <c r="D243" s="1" t="str">
        <f t="shared" si="38"/>
        <v>0</v>
      </c>
      <c r="E243" s="1" t="str">
        <f t="shared" si="39"/>
        <v>0</v>
      </c>
      <c r="F243" s="1" t="str">
        <f t="shared" si="40"/>
        <v>0</v>
      </c>
      <c r="G243" s="1" t="str">
        <f t="shared" si="41"/>
        <v>0</v>
      </c>
      <c r="H243" s="1">
        <f t="shared" si="42"/>
        <v>1</v>
      </c>
      <c r="I243" s="1">
        <f t="shared" si="33"/>
        <v>0</v>
      </c>
      <c r="J243" s="1" t="str">
        <f t="shared" si="43"/>
        <v>0</v>
      </c>
      <c r="K243" s="1" t="str">
        <f>IFERROR(IF(SEARCH(K$1,$A243),1,0),"0")</f>
        <v>0</v>
      </c>
      <c r="L243" s="1" t="str">
        <f>IFERROR(IF(SEARCH(L$1,$A243),1,0),"0")</f>
        <v>0</v>
      </c>
      <c r="M243" s="3">
        <v>0</v>
      </c>
      <c r="N243" t="s">
        <v>13</v>
      </c>
      <c r="O243" s="5">
        <v>44881</v>
      </c>
      <c r="P243" t="s">
        <v>233</v>
      </c>
      <c r="Q243" s="1" t="s">
        <v>663</v>
      </c>
      <c r="R243" s="6" t="str">
        <f t="shared" si="34"/>
        <v>Are you interested in building and maintaining state-of-the-art data platforms? Would you like to take part in the journey on data analytics in the exciting aircraft maintenance industry?
Develop your career by applying to the HAECO Group today!
HAECO leads in a broad range of aviation products and services that enable our customers to build and operate their aircraft, engines and components safely and efficiently and, in doing so, we seek to deliver sustainable value to all our stakeholders.
The Data Governance Manager is responsible for establishing, monitoring, driving data governance framework, and data definition alignments. He/She will be working closely with all HAECO business units and collaboratively with Group Digital and Group IT to build a high quality HAECO Enterprise Data Platform compliant with data protection regulations.
What You’ll Do: 
Define data strategy and data protection process to ensure HAECO and third-party data including personal data are protected by clear governance metrics
Design and establish HAECO group data governance &amp; management policy, guidelines, and controls to ensure the HAECO Enterprise Data Platform data are well operated
Identify critical data elements in HAECO group to ensure all important data are formally listed in HAECO Enterprise Data Platform data dictionary
Identify emerging technology solutions to ensure data management efficiency, data protection, data capability, are continuously improved while cost being contained 
Perform privacy impact assessment to ensure HAECO stay compliant with relevant regulations including Hong Kong's PDPO, European's GDPR and China's Personal Information Protection Law (PIPL)
Collaborate with business units, IT and Data &amp; Analytics team to ensure data governance and data privacy guidelines being followed
What You Need: 
1. Functional and other Relevant Experience
Over 8 years of working experience in Data Governance from recognized establishments in aviation industry or other MNC
Solid experience in establishing and monitoring of data governance framework
Advanced knowledge of data privacy, confidentiality and data protection from process and risk perspective
Practical experience in dealing with business and technology issues related to enterprise data assets
Proven analytical skills to visualize opportunity and issues from data is highly preferred
Working experience in Microsoft Azure data analytics solutions is an advantage
With working experience in aviation industry is an advantage
2. Qualifications and other Relevant Knowledge
Bachelor’s </v>
      </c>
      <c r="S243" s="3" t="str">
        <f t="shared" si="35"/>
        <v>degree holder in Computer Science, Information Systems, Software Engineering, Law, or related disciplines
Understand industry leading data protection management practices
With knowledge of data protection regulations, including Hong Kong's PDPO, European's GDPR and China's Personal Information Protection Law (PIPL)
Fluent in English, Mandarin is an advantage
Candidates with less experience can be considered as Data Governance Analyst
Build your career with us to deliver sustainable value to the community and our stakeholders.
How to Apply:
Please send your resume with expected salary, quoting the employer's reference no., to: Human Resources Department - Talent &amp; Partnership Team, Hong Kong Aircraft Engineering Company Limited, 80 South Perimeter Road, Hong Kong International Airport, Lantau, Hong Kong OR submit your application via https://careers.haeco.com/hkg/job-openings/
Candidates not contacted 4-6 weeks after submission of applications and/or interviews may consider their application unsuccessful.
All information provided by candidates will be treated in strict confidence and will be used for employment purpose only.</v>
      </c>
      <c r="T243" t="s">
        <v>52</v>
      </c>
      <c r="U243" s="1" t="s">
        <v>302</v>
      </c>
      <c r="V243" s="8">
        <v>8</v>
      </c>
      <c r="W243" t="s">
        <v>35</v>
      </c>
      <c r="X243" t="s">
        <v>45</v>
      </c>
      <c r="Y243" t="s">
        <v>46</v>
      </c>
      <c r="Z243" t="s">
        <v>183</v>
      </c>
      <c r="AA243" t="s">
        <v>37</v>
      </c>
      <c r="AB243" t="s">
        <v>39</v>
      </c>
    </row>
    <row r="244" ht="240" spans="1:28">
      <c r="A244" t="s">
        <v>664</v>
      </c>
      <c r="B244" s="1" t="str">
        <f t="shared" si="36"/>
        <v>0</v>
      </c>
      <c r="C244" s="1" t="str">
        <f t="shared" si="37"/>
        <v>0</v>
      </c>
      <c r="D244" s="1">
        <f t="shared" si="38"/>
        <v>1</v>
      </c>
      <c r="E244" s="1" t="str">
        <f t="shared" si="39"/>
        <v>0</v>
      </c>
      <c r="F244" s="1" t="str">
        <f t="shared" si="40"/>
        <v>0</v>
      </c>
      <c r="G244" s="1" t="str">
        <f t="shared" si="41"/>
        <v>0</v>
      </c>
      <c r="H244" s="1">
        <f t="shared" si="42"/>
        <v>1</v>
      </c>
      <c r="I244" s="1">
        <f t="shared" si="33"/>
        <v>0</v>
      </c>
      <c r="J244" s="1" t="str">
        <f t="shared" si="43"/>
        <v>0</v>
      </c>
      <c r="K244" s="1" t="str">
        <f>IFERROR(IF(SEARCH(K$1,$A244),1,0),"0")</f>
        <v>0</v>
      </c>
      <c r="L244" s="1" t="str">
        <f>IFERROR(IF(SEARCH(L$1,$A244),1,0),"0")</f>
        <v>0</v>
      </c>
      <c r="M244" s="3">
        <v>0</v>
      </c>
      <c r="N244" t="s">
        <v>13</v>
      </c>
      <c r="O244" s="5">
        <v>44880</v>
      </c>
      <c r="P244" t="s">
        <v>236</v>
      </c>
      <c r="Q244" s="1" t="s">
        <v>665</v>
      </c>
      <c r="R244" s="6" t="str">
        <f t="shared" si="34"/>
        <v>Responsibilities
Extract data from the systems, perform data analysis to support and develop business development and draw insights for product improvement
Prepare reports with analysis and recommendations to maintain the management process
Improve the team’s performance by conducting market analysis, segmentation and monitoring
Work closely with the local teams to handle various digital projects
Requirements
</v>
      </c>
      <c r="S244" s="3" t="str">
        <f t="shared" si="35"/>
        <v>Degree holder in Business Analytics, Data Analytics, Data Science or other related disciplines
Minimum 3 years of relevant working experiences, preferably in insurance industry
Familiar in using MS Office, Excel VBA and SAS
Good command in both written and spoken English and Chinese</v>
      </c>
      <c r="T244" t="s">
        <v>169</v>
      </c>
      <c r="U244" s="1" t="s">
        <v>53</v>
      </c>
      <c r="V244" s="8">
        <v>3</v>
      </c>
      <c r="W244" t="s">
        <v>35</v>
      </c>
      <c r="X244" t="s">
        <v>394</v>
      </c>
      <c r="Y244" t="s">
        <v>46</v>
      </c>
      <c r="Z244" t="s">
        <v>47</v>
      </c>
      <c r="AA244" t="s">
        <v>37</v>
      </c>
      <c r="AB244" t="s">
        <v>39</v>
      </c>
    </row>
    <row r="245" ht="409.5" spans="1:30">
      <c r="A245" t="s">
        <v>666</v>
      </c>
      <c r="B245" s="1" t="str">
        <f t="shared" si="36"/>
        <v>0</v>
      </c>
      <c r="C245" s="1" t="str">
        <f t="shared" si="37"/>
        <v>0</v>
      </c>
      <c r="D245" s="1" t="str">
        <f t="shared" si="38"/>
        <v>0</v>
      </c>
      <c r="E245" s="1" t="str">
        <f t="shared" si="39"/>
        <v>0</v>
      </c>
      <c r="F245" s="1" t="str">
        <f t="shared" si="40"/>
        <v>0</v>
      </c>
      <c r="G245" s="1" t="str">
        <f t="shared" si="41"/>
        <v>0</v>
      </c>
      <c r="H245" s="1">
        <f t="shared" si="42"/>
        <v>1</v>
      </c>
      <c r="I245" s="1">
        <f t="shared" si="33"/>
        <v>0</v>
      </c>
      <c r="J245" s="1" t="str">
        <f t="shared" si="43"/>
        <v>0</v>
      </c>
      <c r="K245" s="1" t="str">
        <f>IFERROR(IF(SEARCH(K$1,$A245),1,0),"0")</f>
        <v>0</v>
      </c>
      <c r="L245" s="1" t="str">
        <f>IFERROR(IF(SEARCH(L$1,$A245),1,0),"0")</f>
        <v>0</v>
      </c>
      <c r="M245" s="3">
        <v>0</v>
      </c>
      <c r="N245" t="s">
        <v>13</v>
      </c>
      <c r="O245" s="5">
        <v>44897</v>
      </c>
      <c r="Q245" s="1" t="s">
        <v>667</v>
      </c>
      <c r="R245" s="6" t="str">
        <f t="shared" si="34"/>
        <v>Responsibilities:
• Participate in formulation, coordination and implementation of acquisition strategies and programs to grow the profitability of credit cards
• Plan, develop, implement and evaluate promotion programs, system enhancement and business plans for set goals and business performances
• Prepare product and procurement proposal for new product launch and product revamp
• Lead and manage business operations, including but not limited to process rebate fulfilment, define marketing plan with business partners, and resolves customer complaints
Define strategies for product optimization, customer experience and sales promotions, execute and coordinating with both internal and external departments
Conduct market analysis in understanding customer behaviors and provide recommendations for follow-up actions
Manage and work closely with different sales channels to ensure progression to the assigned business targets
Propose new card products and marketing campaigns to increase market penetration
Ensure compliance with relevant regulatory requirements and internal policies
Manage program budget in an effective manner
</v>
      </c>
      <c r="S245" s="3" t="str">
        <f t="shared" si="35"/>
        <v>Requirements:
Degree holder in Marketing or Business related disciplines
Minimum 3-5 years' experience in marketing / product or customer management function, preferably with credit card product experience
Strong business acumen with excellent project management and problem solving skills
Hands-on skills in PowerPoint and strong presentation skills
Customer focused with good communication and interpersonal skills
Able to work under pressure and tight deadline
Proficient in spoken and written Chinese (including Mandarin) and English, and be competent in MS Office applications.</v>
      </c>
      <c r="U245" s="1" t="s">
        <v>71</v>
      </c>
      <c r="V245" s="8">
        <v>4</v>
      </c>
      <c r="W245" t="s">
        <v>35</v>
      </c>
      <c r="X245" t="s">
        <v>45</v>
      </c>
      <c r="Y245" t="s">
        <v>36</v>
      </c>
      <c r="Z245" t="s">
        <v>112</v>
      </c>
      <c r="AA245" t="s">
        <v>37</v>
      </c>
      <c r="AB245" t="s">
        <v>164</v>
      </c>
      <c r="AC245" t="s">
        <v>165</v>
      </c>
      <c r="AD245" t="s">
        <v>166</v>
      </c>
    </row>
    <row r="246" ht="75" spans="1:27">
      <c r="A246" t="s">
        <v>668</v>
      </c>
      <c r="B246" s="1" t="str">
        <f t="shared" si="36"/>
        <v>0</v>
      </c>
      <c r="C246" s="1" t="str">
        <f t="shared" si="37"/>
        <v>0</v>
      </c>
      <c r="D246" s="1">
        <f t="shared" si="38"/>
        <v>1</v>
      </c>
      <c r="E246" s="1" t="str">
        <f t="shared" si="39"/>
        <v>0</v>
      </c>
      <c r="F246" s="1" t="str">
        <f t="shared" si="40"/>
        <v>0</v>
      </c>
      <c r="G246" s="1" t="str">
        <f t="shared" si="41"/>
        <v>0</v>
      </c>
      <c r="H246" s="1" t="str">
        <f t="shared" si="42"/>
        <v>0</v>
      </c>
      <c r="I246" s="1">
        <f t="shared" si="33"/>
        <v>0</v>
      </c>
      <c r="J246" s="1" t="str">
        <f t="shared" si="43"/>
        <v>0</v>
      </c>
      <c r="K246" s="1" t="str">
        <f>IFERROR(IF(SEARCH(K$1,$A246),1,0),"0")</f>
        <v>0</v>
      </c>
      <c r="L246" s="1" t="str">
        <f>IFERROR(IF(SEARCH(L$1,$A246),1,0),"0")</f>
        <v>0</v>
      </c>
      <c r="M246" s="3">
        <v>0</v>
      </c>
      <c r="N246" t="s">
        <v>13</v>
      </c>
      <c r="O246" s="5">
        <v>44876</v>
      </c>
      <c r="P246" t="s">
        <v>352</v>
      </c>
      <c r="Q246" s="1" t="s">
        <v>669</v>
      </c>
      <c r="R246" s="6" t="str">
        <f t="shared" si="34"/>
        <v>Responsibilities 
Collaborate with related parties: both users and IT team 
Analyze business cases and collect user </v>
      </c>
      <c r="S246" s="3" t="str">
        <f t="shared" si="35"/>
        <v>requirements 
Propose whole solution, including data source, data logic, data flow, and functional specifications •
Coordinate to solve users’ daily problems 
Monitor the progress of data oriented projects
Requirements
Bachelor degree in Computer Science, Computer Engineering, Information Systems, Mathematics, Statistics or related discipline
Minimum 5 years' experience in Business Analyst or data development 
Familiar with data tools SQL, Python, one or more BI tools, database 
Familiar with data product and data development lifecycle 
Solid experience in finance or insurance service industry is preferable 
Knowledge in data management is an advantage 
Positive working attitude 
Good at communication and documentation
Good command of both written and spoken English and Chinese (including Mandarin)</v>
      </c>
      <c r="T246" t="s">
        <v>52</v>
      </c>
      <c r="U246" s="1" t="s">
        <v>34</v>
      </c>
      <c r="V246" s="8">
        <v>5</v>
      </c>
      <c r="W246" t="s">
        <v>35</v>
      </c>
      <c r="X246" t="s">
        <v>45</v>
      </c>
      <c r="Y246" t="s">
        <v>46</v>
      </c>
      <c r="Z246" t="s">
        <v>47</v>
      </c>
      <c r="AA246" t="s">
        <v>39</v>
      </c>
    </row>
    <row r="247" ht="135" spans="1:28">
      <c r="A247" t="s">
        <v>86</v>
      </c>
      <c r="B247" s="1" t="str">
        <f t="shared" si="36"/>
        <v>0</v>
      </c>
      <c r="C247" s="1" t="str">
        <f t="shared" si="37"/>
        <v>0</v>
      </c>
      <c r="D247" s="1" t="str">
        <f t="shared" si="38"/>
        <v>0</v>
      </c>
      <c r="E247" s="1">
        <f t="shared" si="39"/>
        <v>1</v>
      </c>
      <c r="F247" s="1" t="str">
        <f t="shared" si="40"/>
        <v>0</v>
      </c>
      <c r="G247" s="1" t="str">
        <f t="shared" si="41"/>
        <v>0</v>
      </c>
      <c r="H247" s="1" t="str">
        <f t="shared" si="42"/>
        <v>0</v>
      </c>
      <c r="I247" s="1">
        <f t="shared" si="33"/>
        <v>0</v>
      </c>
      <c r="J247" s="1" t="str">
        <f t="shared" si="43"/>
        <v>0</v>
      </c>
      <c r="K247" s="1" t="str">
        <f>IFERROR(IF(SEARCH(K$1,$A247),1,0),"0")</f>
        <v>0</v>
      </c>
      <c r="L247" s="1" t="str">
        <f>IFERROR(IF(SEARCH(L$1,$A247),1,0),"0")</f>
        <v>0</v>
      </c>
      <c r="M247" s="3">
        <v>0</v>
      </c>
      <c r="N247" t="s">
        <v>13</v>
      </c>
      <c r="O247" s="5">
        <v>44875</v>
      </c>
      <c r="P247" t="s">
        <v>119</v>
      </c>
      <c r="Q247" s="1" t="s">
        <v>670</v>
      </c>
      <c r="R247" s="6" t="str">
        <f t="shared" si="34"/>
        <v>Responsibilities:
The Data Analyst will work with the BU to understand the business priorities, design the data driven solution, and manage a team to develop the solution and business process to deliver measurable business outcomes
Understand business priorities and </v>
      </c>
      <c r="S247" s="3" t="str">
        <f t="shared" si="35"/>
        <v>requirements and identify opportunities where analytics can create business value
Translate business needs into tangible analytics requirements and design the potential end-to-end solutions
Serve as the bridge between business users and data scientists / engineers to experiment, develop, test and implement successful data driven solutions
Manage the end-to-end solution delivery and the key stakeholders involved
Ensure data / model driven experiments are designed, conducted, and analyzed effectively to get insights and recommendations
Support the execution of experiment from both business and statistical requirements
Be the ambassador for enterprise-wide adoption of data and analytics capabilities
What you’ll need to succeed:
Strong marketing background and business acumen
Strong statistical knowledge and analytical skills are required; knowledge in data pipelines &amp; architecture, data analytics is a plus
Experience in leading development projects in data analytics driven applications for business users is strongly preferred, especially in marketing and customer experiences
Understanding of SDLC and MLOps methodologies is a plus
Ability to navigate in a complex environment and achieve outcome
Passion to help business with a ‘can-do’ attitude
Excellent Communications skills in English; Chinese literacy is preferred
What you need to do now:
If you're interested in this role, click 'Apply Now'. Salary and benefits will be commensurate with qualifications and experience. For more information about Hongkong Land, please visit our website: http://www.hkland.com/
Information collected is for this recruitment and selection only. Applicants not hearing from us within four weeks from the date of advertisement may consider their applications unsuccessful. All documents and personal data of unsuccessful applicants will be destroyed once the post is filled.</v>
      </c>
      <c r="T247" t="s">
        <v>63</v>
      </c>
      <c r="U247" s="1" t="s">
        <v>107</v>
      </c>
      <c r="V247" s="11" t="s">
        <v>108</v>
      </c>
      <c r="W247" t="s">
        <v>100</v>
      </c>
      <c r="X247" t="s">
        <v>45</v>
      </c>
      <c r="Y247" t="s">
        <v>46</v>
      </c>
      <c r="Z247" t="s">
        <v>64</v>
      </c>
      <c r="AA247" t="s">
        <v>48</v>
      </c>
      <c r="AB247" t="s">
        <v>39</v>
      </c>
    </row>
    <row r="248" ht="409.5" spans="1:26">
      <c r="A248" t="s">
        <v>546</v>
      </c>
      <c r="B248" s="1" t="str">
        <f t="shared" si="36"/>
        <v>0</v>
      </c>
      <c r="C248" s="1" t="str">
        <f t="shared" si="37"/>
        <v>0</v>
      </c>
      <c r="D248" s="1" t="str">
        <f t="shared" si="38"/>
        <v>0</v>
      </c>
      <c r="E248" s="1" t="str">
        <f t="shared" si="39"/>
        <v>0</v>
      </c>
      <c r="F248" s="1" t="str">
        <f t="shared" si="40"/>
        <v>0</v>
      </c>
      <c r="G248" s="1" t="str">
        <f t="shared" si="41"/>
        <v>0</v>
      </c>
      <c r="H248" s="1" t="str">
        <f t="shared" si="42"/>
        <v>0</v>
      </c>
      <c r="I248" s="1">
        <f t="shared" si="33"/>
        <v>0</v>
      </c>
      <c r="J248" s="1">
        <f t="shared" si="43"/>
        <v>1</v>
      </c>
      <c r="K248" s="1" t="str">
        <f>IFERROR(IF(SEARCH(K$1,$A248),1,0),"0")</f>
        <v>0</v>
      </c>
      <c r="L248" s="1" t="str">
        <f>IFERROR(IF(SEARCH(L$1,$A248),1,0),"0")</f>
        <v>0</v>
      </c>
      <c r="M248" s="3">
        <v>0</v>
      </c>
      <c r="N248" t="s">
        <v>13</v>
      </c>
      <c r="O248" s="5">
        <v>44875</v>
      </c>
      <c r="P248" t="s">
        <v>81</v>
      </c>
      <c r="Q248" s="1" t="s">
        <v>671</v>
      </c>
      <c r="R248" s="6" t="str">
        <f t="shared" si="34"/>
        <v> Come and join a Winning Team
 We are Awesome !
 Why Should You Join Us?
 At ASW, we believe in our people, in teamwork and the importance of your personal growth. If you are looking for the opportunity to join our award-winning international family with 16,300+ stores across 28 markets in Asia and Europe, the ASW family welcomes you…  #BePartofMORE
 You can enjoy :   
Convenient office location, less than 5 min. walk from MTR
Free round-trip lunchtime shuttle bus services to Shatin
Comprehensive Medical and Life insurance coverage, including your spouse and children
Well-equipped Gym inside our office building
Onsite Clinic and Lactation Room
Role Purpose:
We are looking for a (Senior) Data Scientist to discover valuable insights from vast amount of data that help us make smarter decisions and deliver better products and services to our customers. The primary focus of the role is to design and develop data solutions and answer business questions through applying machine learning techniques, performing statistical analysis and building high quality predictive systems integrated in our solutions.
A typical day in this Role: 
Solving complex business problems by designing and implementing algorithms and models.
Measuring and optimizing the performance of algorithms and models.
Enhancing data collection procedures to include information that is relevant to building advanced analytics.
Working closely with project managers and commercial users to understand business </v>
      </c>
      <c r="S248" s="3" t="str">
        <f t="shared" si="35"/>
        <v>requirements and translating them into technical requirements.
Bringing in best practices in advanced data analytics, predictive modeling and other development processes.
Assisting in promoting data culture and practices in the organization.
 This job is a good fit for You if:  
You are a PROBLEM SOLVER.  You make decisions based on evidence-based opinions. 
You are a DETAILER.  You deliberate fully before making decisions and will need to see all the facts before reaching a conclusion. You follow up rigorously. 
You are an EXPERT.  You have in-depth knowledge of a key area and seek possible solutions through study and research. 
Success will depend on:  
Degree in Statistics, Mathematics, Computer Science, Machine Learning or related field.
Familiar with various data manipulation, machine learning &amp; statistical techniques.
Proficient in SQL, Python and R.
Self-motivated, adaptable in a fast-paced environment and with a strong sense of ownership.
Able to initiate and drive projects to completion with minimal guidance.
Able to communicate the results of analyses in a clear and effective manner.
With a good understanding of software engineering best practices.
Please click the below video to know more about our Big Data Team:
A Day in the life of Big Data Team
What is holding you back?
 Don’t miss out on this great chance to shape Your life!
  Apply now! 
Interested parties, please send your resume with current and expected salary package to our Company’s email.  
We are an equal opportunity employer and welcome applications from all qualified candidates. The information provided will be treated in strict confidence and be used only for consideration of your application for relevant/ similar posts within the A.S. Watson Group. </v>
      </c>
      <c r="T248" t="s">
        <v>63</v>
      </c>
      <c r="U248" s="1" t="s">
        <v>107</v>
      </c>
      <c r="V248" s="11" t="s">
        <v>108</v>
      </c>
      <c r="W248" t="s">
        <v>35</v>
      </c>
      <c r="X248" t="s">
        <v>45</v>
      </c>
      <c r="Y248" t="s">
        <v>46</v>
      </c>
      <c r="Z248" t="s">
        <v>39</v>
      </c>
    </row>
    <row r="249" ht="409.5" spans="1:26">
      <c r="A249" t="s">
        <v>672</v>
      </c>
      <c r="B249" s="1" t="str">
        <f t="shared" si="36"/>
        <v>0</v>
      </c>
      <c r="C249" s="1" t="str">
        <f t="shared" si="37"/>
        <v>0</v>
      </c>
      <c r="D249" s="1" t="str">
        <f t="shared" si="38"/>
        <v>0</v>
      </c>
      <c r="E249" s="1" t="str">
        <f t="shared" si="39"/>
        <v>0</v>
      </c>
      <c r="F249" s="1" t="str">
        <f t="shared" si="40"/>
        <v>0</v>
      </c>
      <c r="G249" s="1" t="str">
        <f t="shared" si="41"/>
        <v>0</v>
      </c>
      <c r="H249" s="1" t="str">
        <f t="shared" si="42"/>
        <v>0</v>
      </c>
      <c r="I249" s="1">
        <f t="shared" si="33"/>
        <v>0</v>
      </c>
      <c r="J249" s="1" t="str">
        <f t="shared" si="43"/>
        <v>0</v>
      </c>
      <c r="K249" s="1" t="str">
        <f>IFERROR(IF(SEARCH(K$1,$A249),1,0),"0")</f>
        <v>0</v>
      </c>
      <c r="L249" s="1" t="str">
        <f>IFERROR(IF(SEARCH(L$1,$A249),1,0),"0")</f>
        <v>0</v>
      </c>
      <c r="M249" s="3">
        <v>1</v>
      </c>
      <c r="N249" t="s">
        <v>673</v>
      </c>
      <c r="O249" s="5">
        <v>44875</v>
      </c>
      <c r="P249" t="s">
        <v>119</v>
      </c>
      <c r="Q249" s="1" t="s">
        <v>674</v>
      </c>
      <c r="R249" s="6" t="str">
        <f t="shared" si="34"/>
        <v>The job of a data center operator entails overseeing environments of a data center where they supervise systems and also identify, log, and report issues to their seniors. They write instructions for the data centers and are responsible for the maintenance of configurations of all systems within them. 
Operators perform precautionary system maintenance to ensure that the center’s systems and network are functioning well. They develop and put in place policies so that work processes are executed efficiently and as per schedule.
Technicians coordinate with other support personnel to guarantee that uptime is maximized so that the data center can provide quality services. They conduct evaluations to identify and tackle ineffective power and cooling systems.
To mitigate risks of downtime, operators deploy data and system security measures.  They coordinate with clients to offer support services for data and systems. Operators research in order to identify trends in data centers. 
Operators job involves carrying out procedures needed to maintain data, transactions, and reports from systems, supporting administrators and end users, maintaining work registers, and documentation of processes, performing user administration tasks, such as adding, modifying, and removing disk space management, performing backups and file restores, and monitoring activity and access of the data center and its operations section to ensure that there is compliance of security policies.
Requirements
3 years OP working </v>
      </c>
      <c r="S249" s="3" t="str">
        <f t="shared" si="35"/>
        <v>experience</v>
      </c>
      <c r="T249" t="s">
        <v>52</v>
      </c>
      <c r="U249" s="1" t="s">
        <v>53</v>
      </c>
      <c r="V249" s="8">
        <v>3</v>
      </c>
      <c r="W249" t="s">
        <v>35</v>
      </c>
      <c r="X249" t="s">
        <v>85</v>
      </c>
      <c r="Y249" t="s">
        <v>46</v>
      </c>
      <c r="Z249" t="s">
        <v>39</v>
      </c>
    </row>
    <row r="250" ht="390" spans="1:26">
      <c r="A250" t="s">
        <v>675</v>
      </c>
      <c r="B250" s="1" t="str">
        <f t="shared" si="36"/>
        <v>0</v>
      </c>
      <c r="C250" s="1" t="str">
        <f t="shared" si="37"/>
        <v>0</v>
      </c>
      <c r="D250" s="1" t="str">
        <f t="shared" si="38"/>
        <v>0</v>
      </c>
      <c r="E250" s="1">
        <f t="shared" si="39"/>
        <v>1</v>
      </c>
      <c r="F250" s="1" t="str">
        <f t="shared" si="40"/>
        <v>0</v>
      </c>
      <c r="G250" s="1" t="str">
        <f t="shared" si="41"/>
        <v>0</v>
      </c>
      <c r="H250" s="1" t="str">
        <f t="shared" si="42"/>
        <v>0</v>
      </c>
      <c r="I250" s="1">
        <f t="shared" si="33"/>
        <v>0</v>
      </c>
      <c r="J250" s="1" t="str">
        <f t="shared" si="43"/>
        <v>0</v>
      </c>
      <c r="K250" s="1" t="str">
        <f>IFERROR(IF(SEARCH(K$1,$A250),1,0),"0")</f>
        <v>0</v>
      </c>
      <c r="L250" s="1" t="str">
        <f>IFERROR(IF(SEARCH(L$1,$A250),1,0),"0")</f>
        <v>0</v>
      </c>
      <c r="M250" s="3">
        <v>0</v>
      </c>
      <c r="N250" t="s">
        <v>13</v>
      </c>
      <c r="O250" s="5">
        <v>44876</v>
      </c>
      <c r="P250" t="s">
        <v>81</v>
      </c>
      <c r="Q250" s="1" t="s">
        <v>676</v>
      </c>
      <c r="R250" s="6" t="str">
        <f t="shared" si="34"/>
        <v> Responsibilities:
Collect and analyze the big data application requirements of various business units, formulate and implement project plans
Ensure the accuracy and quality of data on the data platform
Promote the construction, application and analysis of big data of the Bank of China Hong Kong Group (including major subsidiaries and Southeast Asian branches/subsidiaries)
Responsible for the data governance, usage principles, maintenance process and authorization management of the big data platform
Provide training on data analysis and application to business units
Perform BAU activities on the operation and management of big data platform
Assist in handling team administrative work
</v>
      </c>
      <c r="S250" s="3" t="str">
        <f t="shared" si="35"/>
        <v>Requirements:
Degree or above in Computer Science, Information Technology or relevant disciplines
Minimum 2-3 years of working experience in data analysis, preferably with bank data analysis experience
Minimum 3 years of experience in IT application software development cycle, including requirement collection, design, implementation, testing and rollout
Minimum 3 years of experience in writing SQL and using data analysis tools, such as Tableau, Hyperion, Oracle Analytics, etc.
Minimum 2 years of experience in coordinating with external vendors in application development
Good command of written and spoken English, Cantonese and Mandarin
Desirable to have skills in writing VBA or Python
Candidates with less experience will be considered as Associate Data Analyst</v>
      </c>
      <c r="T250" t="s">
        <v>52</v>
      </c>
      <c r="U250" s="1" t="s">
        <v>419</v>
      </c>
      <c r="V250" s="8">
        <v>2.5</v>
      </c>
      <c r="W250" t="s">
        <v>35</v>
      </c>
      <c r="X250" t="s">
        <v>85</v>
      </c>
      <c r="Y250" t="s">
        <v>46</v>
      </c>
      <c r="Z250" t="s">
        <v>39</v>
      </c>
    </row>
    <row r="251" ht="405" spans="1:28">
      <c r="A251" t="s">
        <v>677</v>
      </c>
      <c r="B251" s="1">
        <f t="shared" si="36"/>
        <v>1</v>
      </c>
      <c r="C251" s="1" t="str">
        <f t="shared" si="37"/>
        <v>0</v>
      </c>
      <c r="D251" s="1" t="str">
        <f t="shared" si="38"/>
        <v>0</v>
      </c>
      <c r="E251" s="1">
        <f t="shared" si="39"/>
        <v>1</v>
      </c>
      <c r="F251" s="1" t="str">
        <f t="shared" si="40"/>
        <v>0</v>
      </c>
      <c r="G251" s="1" t="str">
        <f t="shared" si="41"/>
        <v>0</v>
      </c>
      <c r="H251" s="1" t="str">
        <f t="shared" si="42"/>
        <v>0</v>
      </c>
      <c r="I251" s="1">
        <f t="shared" si="33"/>
        <v>1</v>
      </c>
      <c r="J251" s="1">
        <f t="shared" si="43"/>
        <v>1</v>
      </c>
      <c r="K251" s="1" t="str">
        <f>IFERROR(IF(SEARCH(K$1,$A251),1,0),"0")</f>
        <v>0</v>
      </c>
      <c r="L251" s="1" t="str">
        <f>IFERROR(IF(SEARCH(L$1,$A251),1,0),"0")</f>
        <v>0</v>
      </c>
      <c r="M251" s="3">
        <v>0</v>
      </c>
      <c r="N251" t="s">
        <v>13</v>
      </c>
      <c r="O251" s="5">
        <v>44875</v>
      </c>
      <c r="P251" t="s">
        <v>239</v>
      </c>
      <c r="Q251" s="1" t="s">
        <v>678</v>
      </c>
      <c r="R251" s="6" t="str">
        <f t="shared" si="34"/>
        <v>Due to expansion, we are looking for new team members to join.      
Less experience and Fresh graduates are welcome.       
Senior Data Scientist (50K+) / Data Scientist
Responsibilities:
Agile team collaboration in continual development of Company's big data analytics platform and existing data governance frameworks
Data analysis, data discovery and metadata management for business intelligence (BI), quantitative modeling, machine learning and predictive analytics projects
Data warehousing, data mining and extract/transform/load (ETL) integration in cloud and on-premise environments
Data visualization, BI reporting, data dashboard design &amp; development
</v>
      </c>
      <c r="S251" s="3" t="str">
        <f t="shared" si="35"/>
        <v>Requirements:
Degree holder in IT and data sciences related subjects
Over or around 5 years of technical experience in data analytics, business intelligence (BI), data warehousing, or related functional areas
Good knowledge of major data programming languages and analytic tools such as Python, Hadoop, Tableau, MS SQL, Oracle RDBMS, PL SQL, Azure Cloud, Microsoft Power BI, Excel Power Query, Google Analytics, Google Data Studio highly preferred
More experience will be considered as Assistant Manager (Data Analysis) / Data Architect
Data Analysts / Senior Data Analysts / Trainee Analysts    
18K (entry levels) to around 45K (senior levels)
Responsibilities:
Agile team collaboration in continual development of Company's big data analytics platform and existing data governance frameworks
Data analysis, data discovery and metadata management for business intelligence (BI), quantitative modeling, machine learning and predictive analytics projects
Data warehousing, data mining and extract/transform/load (ETL) integration in cloud and on-premise environments
Data visualization, BI reporting, data dashboard design &amp; development
Requirements:
Degree holder in IT and data sciences related subjects
Over or around 3 years of technical experience in data analytics, business intelligence (BI), data warehousing, or related functional areas
Good knowledge of major data programming languages and analytic tools such as Python, Hadoop, Tableau, MS SQL, Oracle RDBMS, PL SQL, Azure Cloud, Microsoft Power BI, Excel Power Query, Google Analytics, Google Data Studio highly preferred
Fluent Chinese and English communication with local team members
More experience will be considered as Assistant Manager (Data Analysis) / Data Architect
Less experience or Fresh will also consider for junior post</v>
      </c>
      <c r="T251" t="s">
        <v>52</v>
      </c>
      <c r="U251" s="1" t="s">
        <v>34</v>
      </c>
      <c r="V251" s="8">
        <v>5</v>
      </c>
      <c r="W251" t="s">
        <v>35</v>
      </c>
      <c r="X251" t="s">
        <v>45</v>
      </c>
      <c r="Y251" t="s">
        <v>46</v>
      </c>
      <c r="Z251" t="s">
        <v>64</v>
      </c>
      <c r="AA251" t="s">
        <v>37</v>
      </c>
      <c r="AB251" t="s">
        <v>39</v>
      </c>
    </row>
    <row r="252" ht="135" spans="1:28">
      <c r="A252" t="s">
        <v>80</v>
      </c>
      <c r="B252" s="1" t="str">
        <f t="shared" si="36"/>
        <v>0</v>
      </c>
      <c r="C252" s="1" t="str">
        <f t="shared" si="37"/>
        <v>0</v>
      </c>
      <c r="D252" s="1" t="str">
        <f t="shared" si="38"/>
        <v>0</v>
      </c>
      <c r="E252" s="1" t="str">
        <f t="shared" si="39"/>
        <v>0</v>
      </c>
      <c r="F252" s="1">
        <f t="shared" si="40"/>
        <v>1</v>
      </c>
      <c r="G252" s="1" t="str">
        <f t="shared" si="41"/>
        <v>0</v>
      </c>
      <c r="H252" s="1" t="str">
        <f t="shared" si="42"/>
        <v>0</v>
      </c>
      <c r="I252" s="1">
        <f t="shared" si="33"/>
        <v>0</v>
      </c>
      <c r="J252" s="1" t="str">
        <f t="shared" si="43"/>
        <v>0</v>
      </c>
      <c r="K252" s="1" t="str">
        <f>IFERROR(IF(SEARCH(K$1,$A252),1,0),"0")</f>
        <v>0</v>
      </c>
      <c r="L252" s="1" t="str">
        <f>IFERROR(IF(SEARCH(L$1,$A252),1,0),"0")</f>
        <v>0</v>
      </c>
      <c r="M252" s="3">
        <v>0</v>
      </c>
      <c r="N252" t="s">
        <v>13</v>
      </c>
      <c r="O252" s="5">
        <v>44875</v>
      </c>
      <c r="P252" t="s">
        <v>81</v>
      </c>
      <c r="Q252" s="1" t="s">
        <v>679</v>
      </c>
      <c r="R252" s="6" t="str">
        <f t="shared" si="34"/>
        <v>We are currently seeking motivated engineers with a passion in building the next generation technology to gather, organize, analyze and clean data that will be used by our advanced AI models. A larger portion of this data will be image, video, and audio. The position requires a combination of education and </v>
      </c>
      <c r="S252" s="3" t="str">
        <f t="shared" si="35"/>
        <v>experience in computer science and data mining. 
RESPONSIBILITIES
Prototype, refine and optimize end-to-end automated data pipelines, to collect, filter, and pre-process training data for use in AI applications including computer vision, computer graphics, natural language processing, and speech synthesis, with a focus on data quality, quantity and diversity.
Handle pre-processing of data destined for faster AI inference use in our products.
Collaborate closely with a small team to balance the need for flexibility and iteration speed in research with the need for stability and reliability in a complex project.
Understand our high-level research roadmap to help realize targets
QUALIFICATIONS
Bachelor or above in Data Science, Computer Science, Mathematics, Physics, Engineering, Statistics or other related technical major fields; or equivalent industry experience.
Excellent software development skills in Python.
Strong programming skills and the ability to write performant and clean code.
Proficiency in data processing libraries such as numpy, pandas, opencv, etc.
Good understanding of audio processing, computer vision, and statistics.
Solid knowledge of best practices, techniques, and tricks in data science.
Experience with building machine learning platforms and infrastructure in production and at scale. 
Experience with parallel computing techniques such as asynchronous programming, multi-processing, and distributed computing.
Effective communication skills and ability to work in a collaborative environment.
Strong sense of project ownership and personal responsibility.
Proven track record of achieving significant results as demonstrated by experience.</v>
      </c>
      <c r="T252" t="s">
        <v>63</v>
      </c>
      <c r="U252" s="1" t="s">
        <v>107</v>
      </c>
      <c r="V252" s="11" t="s">
        <v>108</v>
      </c>
      <c r="W252" t="s">
        <v>35</v>
      </c>
      <c r="X252" t="s">
        <v>45</v>
      </c>
      <c r="Y252" t="s">
        <v>46</v>
      </c>
      <c r="Z252" t="s">
        <v>74</v>
      </c>
      <c r="AA252" t="s">
        <v>75</v>
      </c>
      <c r="AB252" t="s">
        <v>39</v>
      </c>
    </row>
    <row r="253" ht="375" spans="1:30">
      <c r="A253" t="s">
        <v>310</v>
      </c>
      <c r="B253" s="1" t="str">
        <f t="shared" si="36"/>
        <v>0</v>
      </c>
      <c r="C253" s="1" t="str">
        <f t="shared" si="37"/>
        <v>0</v>
      </c>
      <c r="D253" s="1">
        <f t="shared" si="38"/>
        <v>1</v>
      </c>
      <c r="E253" s="1" t="str">
        <f t="shared" si="39"/>
        <v>0</v>
      </c>
      <c r="F253" s="1" t="str">
        <f t="shared" si="40"/>
        <v>0</v>
      </c>
      <c r="G253" s="1" t="str">
        <f t="shared" si="41"/>
        <v>0</v>
      </c>
      <c r="H253" s="1" t="str">
        <f t="shared" si="42"/>
        <v>0</v>
      </c>
      <c r="I253" s="1">
        <f t="shared" si="33"/>
        <v>0</v>
      </c>
      <c r="J253" s="1" t="str">
        <f t="shared" si="43"/>
        <v>0</v>
      </c>
      <c r="K253" s="1" t="str">
        <f>IFERROR(IF(SEARCH(K$1,$A253),1,0),"0")</f>
        <v>0</v>
      </c>
      <c r="L253" s="1" t="str">
        <f>IFERROR(IF(SEARCH(L$1,$A253),1,0),"0")</f>
        <v>0</v>
      </c>
      <c r="M253" s="3">
        <v>0</v>
      </c>
      <c r="N253" t="s">
        <v>13</v>
      </c>
      <c r="O253" s="5">
        <v>44875</v>
      </c>
      <c r="P253" t="s">
        <v>50</v>
      </c>
      <c r="Q253" s="1" t="s">
        <v>680</v>
      </c>
      <c r="R253" s="6" t="str">
        <f t="shared" si="34"/>
        <v>MAIN RESPONSIBILITIES
Responsible for day to day data analysis and reporting for C&amp;A’s global supply chain business
Provide new insights, solutions and recommendations to management
Manage and maintain data models, information standardization across all tools, templates, reports and dashboards
Understand applications, business processes and data flows
Collect requirements, propose, design, develop, test, document and deploy high quality insights and/or business solutions
Extract data from various sources, including internal applications and external market channels
Handle ad-hoc analysis, root cause analysis and fixes
REQUIREMENTS
Minimum 5 years relevant </v>
      </c>
      <c r="S253" s="3" t="str">
        <f t="shared" si="35"/>
        <v>experience in MNC
Proficiency in SQL, Excel formulas, VBA, Python, PowerBI (or other BI tools)
Experience of using robotic automation, PowerApps, Power Automate would be a plus
Knowledge of project management, vendor management and system development life cycle
Strong analytical skills, mass data management skills, and problem-solving skills
Open to rapidly changing project scopes
Well organized, detail-oriented, able to multi-task, flexible, open-minded and a good team player
Good English communication and writing skills
Experience in apparel sourcing, supply chain industry is an advantage
WE OFFER
On the job training, learning and development opportunities
Flexible work hours and 2 days/week WFH arrangement
Job rotation opportunities
We offer attractive remuneration package and excellent career prospects to the right candidate. Interested parties please send your full resume with current salary, expected salary and notice period by clicking "Apply Now". </v>
      </c>
      <c r="T253" t="s">
        <v>52</v>
      </c>
      <c r="U253" s="1" t="s">
        <v>34</v>
      </c>
      <c r="V253" s="8">
        <v>5</v>
      </c>
      <c r="W253" t="s">
        <v>35</v>
      </c>
      <c r="X253" t="s">
        <v>45</v>
      </c>
      <c r="Y253" t="s">
        <v>67</v>
      </c>
      <c r="Z253" t="s">
        <v>68</v>
      </c>
      <c r="AA253" t="s">
        <v>177</v>
      </c>
      <c r="AB253" t="s">
        <v>420</v>
      </c>
      <c r="AC253" t="s">
        <v>38</v>
      </c>
      <c r="AD253" t="s">
        <v>39</v>
      </c>
    </row>
    <row r="254" ht="409.5" spans="1:28">
      <c r="A254" t="s">
        <v>681</v>
      </c>
      <c r="B254" s="1" t="str">
        <f t="shared" si="36"/>
        <v>0</v>
      </c>
      <c r="C254" s="1" t="str">
        <f t="shared" si="37"/>
        <v>0</v>
      </c>
      <c r="D254" s="1" t="str">
        <f t="shared" si="38"/>
        <v>0</v>
      </c>
      <c r="E254" s="1" t="str">
        <f t="shared" si="39"/>
        <v>0</v>
      </c>
      <c r="F254" s="1" t="str">
        <f t="shared" si="40"/>
        <v>0</v>
      </c>
      <c r="G254" s="1" t="str">
        <f t="shared" si="41"/>
        <v>0</v>
      </c>
      <c r="H254" s="1">
        <f t="shared" si="42"/>
        <v>1</v>
      </c>
      <c r="I254" s="1">
        <f t="shared" si="33"/>
        <v>0</v>
      </c>
      <c r="J254" s="1" t="str">
        <f t="shared" si="43"/>
        <v>0</v>
      </c>
      <c r="K254" s="1" t="str">
        <f>IFERROR(IF(SEARCH(K$1,$A254),1,0),"0")</f>
        <v>0</v>
      </c>
      <c r="L254" s="1" t="str">
        <f>IFERROR(IF(SEARCH(L$1,$A254),1,0),"0")</f>
        <v>0</v>
      </c>
      <c r="M254" s="3">
        <v>0</v>
      </c>
      <c r="N254" t="s">
        <v>13</v>
      </c>
      <c r="O254" s="5">
        <v>44875</v>
      </c>
      <c r="P254" t="s">
        <v>138</v>
      </c>
      <c r="Q254" s="1" t="s">
        <v>682</v>
      </c>
      <c r="R254" s="6" t="str">
        <f t="shared" si="34"/>
        <v>Established in Asia in 2013 with a trailblazer mentality, FWD is the primary insurance business of investment group, Pacific Century Group (PCG), with minority shareholders Swiss Re Group, GIC Ventures, RRJ Capital and Hopu Investments.
FWD spans 10 markets in Asia including Hong Kong SAR &amp; Macau SAR, Thailand, Indonesia, the Philippines, Singapore, Vietnam, Japan, Malaysia and Cambodia. In Hong Kong, FWD offers life and medical insurance, general insurance, employee benefits, and financial planning. We focus on creating fresh customer experiences and making the insurance journey simpler, faster and smoother, with innovative propositions and easy-to-understand products, supported by digital technology. Through this customer-led approach, FWD aims to be a leading pan-Asian insurer by changing the way people feel about insurance.
If you are looking for a company where can fuel your inspiration and cultivate your expertise, join us on our exciting journey.
The Job
Deliver data analytics solutions to enhance customer experience, marketing engagement, revenue generation, process optimization and achieve business objectives with insights gained from analyzing company data. Support FWD customer engagement strategy (sales &amp; services) by leveraging data, developing predictive models, and implementing customer engagement campaign as well as promoting data-driven culture across the organization.
Responsible for delivering data analysis, generating customer insights, and identifying business opportunities to support customer growth and business development
Support the end-to-end customer campaigns execution and call list generation by gathering business requirements, providing the campaign sizing, lead generation, A/B test, and performance tracking.
Identify valuable data sources (i.e.: campaign data, digital data, etc.) and collaborate with IT team and data engineers to automate collection processes
Design, develop and automate the process and tools in support of the performance monitoring and MIS reporting that are aligned with various business KPIs
Identify and recommend business opportunities by collecting and organizing customer data from a variety of CRM digital touchpoints
Leverage predictive modeling to increase and optimize customer experiences, revenue generation, ad targeting and other business challenges
Support cloud migration project, from SAS-based reporting process to Python
Occasionally support ad-hoc reporting and perform routine data checks
The Person
University graduate in Computer Science, Information Systems, Statistics, Data Science, or a related field, advanced </v>
      </c>
      <c r="S254" s="3" t="str">
        <f t="shared" si="35"/>
        <v>degree is preferred
At least 5 – 8 years of experience in customer analytics and campaign management, preferably within the financial services industry
Proficiency in programming languages, SAS is highly preferred
Be passionate about data, with a proven ability to drive business results with their data-based insights
Strong business problem-solving and root cause analysis skills
Sound communication skills to work with business partners of different levels and backgrounds. Able to articulate ideas verbally and in written forms
Knowledge in machine learning and data science techniques to solve complex problems
Knowledge in Azure Cloud platform and ML pipeline development would be an asset
Able to work independently, pro-active, team player, creative and detail-oriented
We offer 5-day work, 20-22 days annual leaves, excellent learning &amp; development opportunities and an attractive package to the right candidate.
Information collected will be treated in strict confidence and used solely for recruitment purpose. The company will retain all applications no longer than 24 months of which will be destroyed thereafter. When there are vacancies in any of our subsidiaries, holding companies, associated or affiliated companies of, or companies controlled by, or under common control with the Company during that period, we may transfer your application to them for consideration of employment. We are an equal opportunity employer. We do not discriminate on the basis of race, sex, disability or family status in employment process.</v>
      </c>
      <c r="T254" t="s">
        <v>52</v>
      </c>
      <c r="U254" s="1" t="s">
        <v>521</v>
      </c>
      <c r="V254" s="8">
        <v>6.5</v>
      </c>
      <c r="W254" t="s">
        <v>35</v>
      </c>
      <c r="X254" t="s">
        <v>85</v>
      </c>
      <c r="Y254" t="s">
        <v>67</v>
      </c>
      <c r="Z254" t="s">
        <v>68</v>
      </c>
      <c r="AA254" t="s">
        <v>38</v>
      </c>
      <c r="AB254" t="s">
        <v>39</v>
      </c>
    </row>
    <row r="255" ht="409.5" spans="1:30">
      <c r="A255" t="s">
        <v>683</v>
      </c>
      <c r="B255" s="1" t="str">
        <f t="shared" si="36"/>
        <v>0</v>
      </c>
      <c r="C255" s="1" t="str">
        <f t="shared" si="37"/>
        <v>0</v>
      </c>
      <c r="D255" s="1" t="str">
        <f t="shared" si="38"/>
        <v>0</v>
      </c>
      <c r="E255" s="1">
        <f t="shared" si="39"/>
        <v>1</v>
      </c>
      <c r="F255" s="1">
        <f t="shared" si="40"/>
        <v>1</v>
      </c>
      <c r="G255" s="1" t="str">
        <f t="shared" si="41"/>
        <v>0</v>
      </c>
      <c r="H255" s="1" t="str">
        <f t="shared" si="42"/>
        <v>0</v>
      </c>
      <c r="I255" s="1">
        <f t="shared" si="33"/>
        <v>0</v>
      </c>
      <c r="J255" s="1" t="str">
        <f t="shared" si="43"/>
        <v>0</v>
      </c>
      <c r="K255" s="1" t="str">
        <f>IFERROR(IF(SEARCH(K$1,$A255),1,0),"0")</f>
        <v>0</v>
      </c>
      <c r="L255" s="1" t="str">
        <f>IFERROR(IF(SEARCH(L$1,$A255),1,0),"0")</f>
        <v>0</v>
      </c>
      <c r="M255" s="3">
        <v>0</v>
      </c>
      <c r="N255" t="s">
        <v>13</v>
      </c>
      <c r="O255" s="5">
        <v>44875</v>
      </c>
      <c r="P255" t="s">
        <v>684</v>
      </c>
      <c r="Q255" s="1" t="s">
        <v>685</v>
      </c>
      <c r="R255" s="6" t="str">
        <f t="shared" si="34"/>
        <v>Responsibilities
Assist HoD to prepare the audit analytics roadmap and implementation plan and monitor the progress/achievement of the plan.
Work with internal auditors to formulate audit analytics' requirements.
Liaise with business units and/or Information Technology Division to obtain relevant data for audit analytics purpose.
Partner with other data analyst(s) to develop a set of audit analytics tools and/or dashboards by leveraging auditing rules and/or machine learning capabilities.
Work with other data analyst(s) to perform routine maintenance of the developed audit analytics tools and/or dashboards
Assist HoD to develop and maintain
a.           Audit analytics methodology and procedures to govern the audit analytics lifecycle and documentation
b.           Knowledge of leading practices and activities relevant to audit analytics
Assist HoD in the engagement with key stakeholders, which include line/senior management, external auditors and regulators.
Requirements
Bachelor </v>
      </c>
      <c r="S255" s="3" t="str">
        <f t="shared" si="35"/>
        <v>Degree in Data Science, Computer Science, Accounting, Business Administration, Finance, Mathematics, Statistics or related discipline.
Minimum 4-5 years of financial industry experience with 1-2 years of relevant experience in data analytics. 
Sound knowledge of data analytics, including data preparation, data interpretation, model development and testing
Proficiency of analytical tools and programming language (e.g. SAS, Python, ACL, SQL) and data visualization tools (e.g. PowerBI/Qlikview)
Possess qualifications of ECF-AML would be an advantage
Knowledge of audit methodology, risk management and/or financial industry is an advantage
Good command of English (Oral &amp; Written)
Strong analytical, organizational, problem-solving and communication skills
Dynamic and good interpersonal skill
High level of integrity and drive, ability to work under pressure
Ability to multi-task and possesses strong time management skill
Good collaboration and growth mindset
Attractive remuneration package will be offered to the right candidate. Please apply with full resume stating present &amp; expected salary and contact phone number to The Human Resources Manager, 10/F, 161 Queen’s Road Central, Hong Kong. Please quote the reference.
Personal data collected will be used for recruitment purpose only. For more information, please visit our website: http://www.ocbcwhhk.com.</v>
      </c>
      <c r="T255" t="s">
        <v>52</v>
      </c>
      <c r="U255" s="1" t="s">
        <v>285</v>
      </c>
      <c r="V255" s="8">
        <v>4.5</v>
      </c>
      <c r="W255" t="s">
        <v>35</v>
      </c>
      <c r="X255" t="s">
        <v>45</v>
      </c>
      <c r="Y255" t="s">
        <v>297</v>
      </c>
      <c r="Z255" t="s">
        <v>298</v>
      </c>
      <c r="AA255" t="s">
        <v>401</v>
      </c>
      <c r="AB255" t="s">
        <v>190</v>
      </c>
      <c r="AC255" t="s">
        <v>38</v>
      </c>
      <c r="AD255" t="s">
        <v>39</v>
      </c>
    </row>
    <row r="256" ht="360" spans="1:28">
      <c r="A256" t="s">
        <v>686</v>
      </c>
      <c r="B256" s="1" t="str">
        <f t="shared" si="36"/>
        <v>0</v>
      </c>
      <c r="C256" s="1" t="str">
        <f t="shared" si="37"/>
        <v>0</v>
      </c>
      <c r="D256" s="1" t="str">
        <f t="shared" si="38"/>
        <v>0</v>
      </c>
      <c r="E256" s="1" t="str">
        <f t="shared" si="39"/>
        <v>0</v>
      </c>
      <c r="F256" s="1" t="str">
        <f t="shared" si="40"/>
        <v>0</v>
      </c>
      <c r="G256" s="1" t="str">
        <f t="shared" si="41"/>
        <v>0</v>
      </c>
      <c r="H256" s="1">
        <f t="shared" si="42"/>
        <v>1</v>
      </c>
      <c r="I256" s="1">
        <f t="shared" si="33"/>
        <v>0</v>
      </c>
      <c r="J256" s="1" t="str">
        <f t="shared" si="43"/>
        <v>0</v>
      </c>
      <c r="K256" s="1" t="str">
        <f>IFERROR(IF(SEARCH(K$1,$A256),1,0),"0")</f>
        <v>0</v>
      </c>
      <c r="L256" s="1" t="str">
        <f>IFERROR(IF(SEARCH(L$1,$A256),1,0),"0")</f>
        <v>0</v>
      </c>
      <c r="M256" s="3">
        <v>0</v>
      </c>
      <c r="N256" t="s">
        <v>13</v>
      </c>
      <c r="O256" s="5">
        <v>44876</v>
      </c>
      <c r="P256" t="s">
        <v>273</v>
      </c>
      <c r="Q256" s="1" t="s">
        <v>687</v>
      </c>
      <c r="R256" s="6" t="str">
        <f t="shared" si="34"/>
        <v>Job Responsibilities
Responsible for project development and developing appropriate data science solutions
Lead the implementation of data science initiatives to improve customer engagement, business processes and product enhancements
Analyze and review complex data from multiple internal and external sources to make informed, authoritative technical/ professional recommendations in order to improve business performance in the medium and longer-term
Perform key management and thought leadership roles in the areas of advanced data techniques, including data modelling, data access, data integration, data visualization
Job Requirements
</v>
      </c>
      <c r="S256" s="3" t="str">
        <f t="shared" si="35"/>
        <v>Degree or above in Data Science, Computer Science, Mathematics or related disciplines
Minimum 5 years of relevant working experience, preferably in leading data science projects
Strong in machine learning concepts, algorithms, Python and SQL
Experience in AI Project development
Proficient in using Power BI, Tableau, Azure
Good command of both written and spoken English and Chinese</v>
      </c>
      <c r="T256" t="s">
        <v>169</v>
      </c>
      <c r="U256" s="1" t="s">
        <v>34</v>
      </c>
      <c r="V256" s="8">
        <v>5</v>
      </c>
      <c r="W256" t="s">
        <v>35</v>
      </c>
      <c r="X256" t="s">
        <v>394</v>
      </c>
      <c r="Y256" t="s">
        <v>46</v>
      </c>
      <c r="Z256" t="s">
        <v>183</v>
      </c>
      <c r="AA256" t="s">
        <v>37</v>
      </c>
      <c r="AB256" t="s">
        <v>39</v>
      </c>
    </row>
    <row r="257" ht="345" spans="1:27">
      <c r="A257" t="s">
        <v>688</v>
      </c>
      <c r="B257" s="1" t="str">
        <f t="shared" si="36"/>
        <v>0</v>
      </c>
      <c r="C257" s="1" t="str">
        <f t="shared" si="37"/>
        <v>0</v>
      </c>
      <c r="D257" s="1" t="str">
        <f t="shared" si="38"/>
        <v>0</v>
      </c>
      <c r="E257" s="1" t="str">
        <f t="shared" si="39"/>
        <v>0</v>
      </c>
      <c r="F257" s="1">
        <f t="shared" si="40"/>
        <v>1</v>
      </c>
      <c r="G257" s="1" t="str">
        <f t="shared" si="41"/>
        <v>0</v>
      </c>
      <c r="H257" s="1" t="str">
        <f t="shared" si="42"/>
        <v>0</v>
      </c>
      <c r="I257" s="1">
        <f t="shared" si="33"/>
        <v>0</v>
      </c>
      <c r="J257" s="1" t="str">
        <f t="shared" si="43"/>
        <v>0</v>
      </c>
      <c r="K257" s="1" t="str">
        <f>IFERROR(IF(SEARCH(K$1,$A257),1,0),"0")</f>
        <v>0</v>
      </c>
      <c r="L257" s="1" t="str">
        <f>IFERROR(IF(SEARCH(L$1,$A257),1,0),"0")</f>
        <v>0</v>
      </c>
      <c r="M257" s="3">
        <v>0</v>
      </c>
      <c r="N257" t="s">
        <v>466</v>
      </c>
      <c r="O257" s="5">
        <v>44875</v>
      </c>
      <c r="P257" t="s">
        <v>15</v>
      </c>
      <c r="Q257" s="1" t="s">
        <v>689</v>
      </c>
      <c r="R257" s="6" t="str">
        <f t="shared" si="34"/>
        <v>Our client is a listed electrical and mechanical engineering company. They are currently looking for a Data Engineer/ Scientist to support their growing Innovation team.
Responsibilities:
Source, cleanse and consolidate data from different electrical and mechanical systems, forming the big data infrastructure through cloud services such as AWS, Azure or GCP
Conduct data analysis of large transaction data sets and data preparation for visualization or analytics/modelling
Assist in developing machine learning model through Python to optimize energy and chemical usage in electrical and mechanical system
</v>
      </c>
      <c r="S257" s="3" t="str">
        <f t="shared" si="35"/>
        <v>Requirements:
Degree holder preferably in Computer Science, Physics, Electronic, Math and Statistics or related discipline
1 to 3 years of experience in Data or Business Intelligence Domain, data pipeline and software development
Experience in collecting, relating, preparing and modelling data from disparate sources for reporting &amp; analysis
Must have Python programming experience in previous projects/jobs
Experience in ETL/ELT process and big data framework such as Hadoop, Spark
Experience in Kubernetes / Docker / Java / SQL
Experience in cloud services, AWS, Azure or GCP certified will be an advantage
Experience in machine learning / Pandas / Numpy / sklearn will be an advantage
Interested parties, please click "Apply" to complete the application process. You can also reach Anson Fung at 3915 0278 for confidential discussion</v>
      </c>
      <c r="T257" t="s">
        <v>63</v>
      </c>
      <c r="U257" s="1" t="s">
        <v>53</v>
      </c>
      <c r="V257" s="8">
        <v>3</v>
      </c>
      <c r="W257" t="s">
        <v>35</v>
      </c>
      <c r="X257" t="s">
        <v>45</v>
      </c>
      <c r="Y257" t="s">
        <v>46</v>
      </c>
      <c r="Z257" t="s">
        <v>47</v>
      </c>
      <c r="AA257" t="s">
        <v>39</v>
      </c>
    </row>
    <row r="258" ht="409.5" spans="1:28">
      <c r="A258" t="s">
        <v>690</v>
      </c>
      <c r="B258" s="1" t="str">
        <f t="shared" si="36"/>
        <v>0</v>
      </c>
      <c r="C258" s="1" t="str">
        <f t="shared" si="37"/>
        <v>0</v>
      </c>
      <c r="D258" s="1" t="str">
        <f t="shared" si="38"/>
        <v>0</v>
      </c>
      <c r="E258" s="1" t="str">
        <f t="shared" si="39"/>
        <v>0</v>
      </c>
      <c r="F258" s="1" t="str">
        <f t="shared" si="40"/>
        <v>0</v>
      </c>
      <c r="G258" s="1" t="str">
        <f t="shared" si="41"/>
        <v>0</v>
      </c>
      <c r="H258" s="1">
        <f t="shared" si="42"/>
        <v>1</v>
      </c>
      <c r="I258" s="1">
        <f t="shared" si="33"/>
        <v>0</v>
      </c>
      <c r="J258" s="1" t="str">
        <f t="shared" si="43"/>
        <v>0</v>
      </c>
      <c r="K258" s="1" t="str">
        <f>IFERROR(IF(SEARCH(K$1,$A258),1,0),"0")</f>
        <v>0</v>
      </c>
      <c r="L258" s="1" t="str">
        <f>IFERROR(IF(SEARCH(L$1,$A258),1,0),"0")</f>
        <v>0</v>
      </c>
      <c r="M258" s="3">
        <v>0</v>
      </c>
      <c r="N258" t="s">
        <v>13</v>
      </c>
      <c r="O258" s="5">
        <v>44876</v>
      </c>
      <c r="P258" t="s">
        <v>124</v>
      </c>
      <c r="Q258" s="1" t="s">
        <v>691</v>
      </c>
      <c r="R258" s="6" t="str">
        <f t="shared" si="34"/>
        <v>Our client is a well reputable company in Hong Kong They are looking for a dedicated Senior Data Management and Analytics Manager to cope with their business.
Responsibilities:
Plan and design the implementation of effective strategic data-driven marketing by well understanding client’s need;
Review and evaluate results to bring together insights for business stakeholders;
Through the use of Analytics tools to monitor large quantities of data and provide actionable business insights and provide recommendation on improvement;
Implement, monitor and manage the daily operation of Data Management Platforms;
Perform the conduct UAT testing, provide trainings, support data migration, identify issues in the master data management processes and rectify them by proposing practical solutions;
Perform analytics tasks, including but not limited to predictive statistical models, customer profiling, segmentation analysis, data analysis, data mining, data extraction, machine learning and data enhancement;
Work closely with business stakeholders to pilot and drive CDM projects by gathering and understanding business requirements to our key client;
Analyze in-depth site trends, digital landscape and competitive insights;
Generate regular reports and perform ad-hoc analysis / extractions.
</v>
      </c>
      <c r="S258" s="3" t="str">
        <f t="shared" si="35"/>
        <v>Requirements:
Bachelor degree holder in Computer Science, Information Technology, Mathematics, Statistics or related discipline;
Minimum 5 years related experiences in Data-Driven environment;
Resourceful, sensitive to numbers, strong database management skills and practical experience in handling large amount of data;
Detail-minded, good team player, well-organized with strong communication and interpersonal skills;
Knowledge in Adobe Omniture will be advantage and with in-depth knowledge of Google Analytics.
With experiences on R/ Python/ SQL, will be an advantage;
Excellent command of written and spoken English and Chinese;
Possesses advanced Microsoft excel skills (eg. Pivot table, VLOOKUPS, compound functions).
What is in it for you
A stable long-term sustainable careers, built on a fun respectful culture with all the benefits of a full-time position including, Base + Bonus, Medical, Bank holidays, etc.</v>
      </c>
      <c r="T258" t="s">
        <v>169</v>
      </c>
      <c r="U258" s="1" t="s">
        <v>34</v>
      </c>
      <c r="V258" s="8">
        <v>5</v>
      </c>
      <c r="W258" t="s">
        <v>35</v>
      </c>
      <c r="X258" t="s">
        <v>394</v>
      </c>
      <c r="Y258" t="s">
        <v>46</v>
      </c>
      <c r="Z258" t="s">
        <v>64</v>
      </c>
      <c r="AA258" t="s">
        <v>203</v>
      </c>
      <c r="AB258" t="s">
        <v>39</v>
      </c>
    </row>
    <row r="259" ht="360" spans="1:28">
      <c r="A259" t="s">
        <v>692</v>
      </c>
      <c r="B259" s="1" t="str">
        <f t="shared" si="36"/>
        <v>0</v>
      </c>
      <c r="C259" s="1" t="str">
        <f t="shared" si="37"/>
        <v>0</v>
      </c>
      <c r="D259" s="1" t="str">
        <f t="shared" si="38"/>
        <v>0</v>
      </c>
      <c r="E259" s="1" t="str">
        <f t="shared" si="39"/>
        <v>0</v>
      </c>
      <c r="F259" s="1" t="str">
        <f t="shared" si="40"/>
        <v>0</v>
      </c>
      <c r="G259" s="1" t="str">
        <f t="shared" si="41"/>
        <v>0</v>
      </c>
      <c r="H259" s="1" t="str">
        <f t="shared" si="42"/>
        <v>0</v>
      </c>
      <c r="I259" s="1">
        <f t="shared" ref="I259:I295" si="44">IFERROR(IF(SEARCH("BI",$A259),1,0),"0")+IFERROR(IF(SEARCH("Business int",$A259),1,0),"0")</f>
        <v>0</v>
      </c>
      <c r="J259" s="1">
        <f t="shared" si="43"/>
        <v>1</v>
      </c>
      <c r="K259" s="1" t="str">
        <f>IFERROR(IF(SEARCH(K$1,$A259),1,0),"0")</f>
        <v>0</v>
      </c>
      <c r="L259" s="1">
        <f>IFERROR(IF(SEARCH(L$1,$A259),1,0),"0")</f>
        <v>1</v>
      </c>
      <c r="M259" s="3">
        <v>0</v>
      </c>
      <c r="N259" t="s">
        <v>13</v>
      </c>
      <c r="O259" s="5">
        <v>44873</v>
      </c>
      <c r="P259" t="s">
        <v>333</v>
      </c>
      <c r="Q259" s="1" t="s">
        <v>693</v>
      </c>
      <c r="R259" s="6" t="str">
        <f t="shared" ref="R259:R294" si="45">LEFT(Q259,IFERROR(SEARCH("Requirement:",Q259,1),IFERROR(SEARCH("Requirements:",Q259,1),IFERROR(SEARCH("Requirements ",Q259,1),IFERROR(SEARCH("Degree",Q259,1),SEARCH("Experience",Q259,1)))))-1)</f>
        <v>Responsibilities
Manage and develop NLP models to build customer 360 and product relationships.
Deep experience in data mining and machine learning. Proficient in one or more areas of statistical modelling methods, text mining, graph analysis
Expertise in graph theory and graph data science concepts/algorithms, e.g. centrality measures, shortest-path, path expansion queries
Research and Development of Machine Learning solutions
Perform data management and analytics tasks in the data warehouse
Responsible for system design, development, testing, implementation, enhancement and maintenance under cloud (AWS/GCP) and in-house environment
Requirements
</v>
      </c>
      <c r="S259" s="3" t="str">
        <f t="shared" ref="S259:S294" si="46">RIGHT(Q259,LEN(Q259)-IFERROR(SEARCH("Requirement:",Q259,1),IFERROR(SEARCH("Requirements:",Q259,1),IFERROR(SEARCH("Requirements ",Q259,1),IFERROR(SEARCH("Degree",Q259,1),SEARCH("Experience",Q259,1)))))+1)</f>
        <v>Degree in Data Science and Analytics, Applied Data Science, Computer Science, Statistics, or equivalent
Having working experience: Knowledge of advanced statistical techniques and concepts
1.5+ years as a data scientist or analyst in the e-commerce, FMCG, retail, or finance industry; or
2+ years in handling big data in the academic field
Good at manipulating big data with Python and SQL
Knowledge of Chinese Natural Language Processing will be an advantage
Experience with NLP libraries (e.g. SpaCy, Gensim, NLTK)
Knowledge of the principles of algorithms and models: BOW, Word2Vec, LSTM, BERT, etc.
Solid knowledge or experience in NLP algorithms (e.g. Text Classification, Named Entity Recognition, Relation Extraction)
Basic knowledge of Knowledge Graph
Experience with graph databases (e.g. AWS Neptune, Neo4j, Janusgraph )
Knowledge of the graph algorithms (e.g. Similarity, Pathfinding, Centrality)
Solid knowledge or experience in graph ML algorithms (e.g. Link Prediction, Entity Matching, Graph Embeddings</v>
      </c>
      <c r="U259" s="1" t="s">
        <v>34</v>
      </c>
      <c r="V259" s="8">
        <v>5</v>
      </c>
      <c r="W259" t="s">
        <v>35</v>
      </c>
      <c r="X259" t="s">
        <v>85</v>
      </c>
      <c r="Y259" t="s">
        <v>46</v>
      </c>
      <c r="Z259" t="s">
        <v>75</v>
      </c>
      <c r="AA259" t="s">
        <v>37</v>
      </c>
      <c r="AB259" t="s">
        <v>39</v>
      </c>
    </row>
    <row r="260" ht="405" spans="1:28">
      <c r="A260" t="s">
        <v>80</v>
      </c>
      <c r="B260" s="1" t="str">
        <f t="shared" ref="B260:B294" si="47">IFERROR(IF(SEARCH(B$1,$A260),1,0),"0")</f>
        <v>0</v>
      </c>
      <c r="C260" s="1" t="str">
        <f t="shared" ref="C260:C294" si="48">IFERROR(IF(SEARCH(C$1,$A260),1,0),"0")</f>
        <v>0</v>
      </c>
      <c r="D260" s="1" t="str">
        <f t="shared" ref="D260:D294" si="49">IFERROR(IF(SEARCH(D$1,$A260),1,0),"0")</f>
        <v>0</v>
      </c>
      <c r="E260" s="1" t="str">
        <f t="shared" ref="E260:E294" si="50">IFERROR(IF(SEARCH(E$1,$A260),1,0),"0")</f>
        <v>0</v>
      </c>
      <c r="F260" s="1">
        <f t="shared" ref="F260:F294" si="51">IFERROR(IF(SEARCH(F$1,$A260),1,0),"0")</f>
        <v>1</v>
      </c>
      <c r="G260" s="1" t="str">
        <f t="shared" ref="G260:G294" si="52">IFERROR(IF(SEARCH(G$1,$A260),1,0),"0")</f>
        <v>0</v>
      </c>
      <c r="H260" s="1" t="str">
        <f t="shared" ref="H260:H294" si="53">IFERROR(IF(SEARCH(H$1,$A260),1,0),"0")</f>
        <v>0</v>
      </c>
      <c r="I260" s="1">
        <f t="shared" si="44"/>
        <v>0</v>
      </c>
      <c r="J260" s="1" t="str">
        <f t="shared" ref="J260:J294" si="54">IFERROR(IF(SEARCH(J$1,$A260),1,0),"0")</f>
        <v>0</v>
      </c>
      <c r="K260" s="1" t="str">
        <f>IFERROR(IF(SEARCH(K$1,$A260),1,0),"0")</f>
        <v>0</v>
      </c>
      <c r="L260" s="1" t="str">
        <f>IFERROR(IF(SEARCH(L$1,$A260),1,0),"0")</f>
        <v>0</v>
      </c>
      <c r="M260" s="3">
        <v>0</v>
      </c>
      <c r="N260" t="s">
        <v>13</v>
      </c>
      <c r="O260" s="5">
        <v>44875</v>
      </c>
      <c r="P260" t="s">
        <v>119</v>
      </c>
      <c r="Q260" s="1" t="s">
        <v>694</v>
      </c>
      <c r="R260" s="6" t="str">
        <f t="shared" si="45"/>
        <v>Responsibilities:
Develop, maintain, test, and evaluate large-scale data processing solutions
Provide expertise and practical support in developing data platform solutions
Responsible for data pipeline development and maintenance, including data sourcing, extraction, cleansing, transformation, and validation
Identify, design, and implement internal process improvements: automating manual processes and optimizing data delivery
Monitor performance and implement any necessary optimization changes and requirements
Support the business to define and update data retention policies
Support data architect and data scientists in data integration &amp; transformation efforts
What you’ll need to succeed:
At least 3 years hands on </v>
      </c>
      <c r="S260" s="3" t="str">
        <f t="shared" si="46"/>
        <v>experiences in SQL databases and / or data warehouses
Solid experience in writing and configuring stored procedures, functions, and triggers
Proven experience in data modelling, data access patterns and performance tuning
At least 1 year development experience in Python; working knowledge in NoSQL database
Familiarity with security configuration and best practices within data lakehouse
Exposure to large, complex data environments; big data environments and public cloud highly desirable
Excellent Communications skills in English
What you need to do now:
If you're interested in this role, click 'Apply Now'. Salary and benefits will be commensurate with qualifications and experience. For more information about Hongkong Land, please visit our website: http://www.hkland.com/
Information collected is for this recruitment and selection only. Applicants not hearing from us within four weeks from the date of advertisement may consider their applications unsuccessful. All documents and personal data of unsuccessful applicants will be destroyed once the post is filled.</v>
      </c>
      <c r="T260" t="s">
        <v>63</v>
      </c>
      <c r="U260" s="1" t="s">
        <v>53</v>
      </c>
      <c r="V260" s="8">
        <v>3</v>
      </c>
      <c r="W260" t="s">
        <v>100</v>
      </c>
      <c r="X260" t="s">
        <v>45</v>
      </c>
      <c r="Y260" t="s">
        <v>46</v>
      </c>
      <c r="Z260" t="s">
        <v>64</v>
      </c>
      <c r="AA260" t="s">
        <v>103</v>
      </c>
      <c r="AB260" t="s">
        <v>39</v>
      </c>
    </row>
    <row r="261" ht="409.5" spans="1:27">
      <c r="A261" t="s">
        <v>695</v>
      </c>
      <c r="B261" s="1" t="str">
        <f t="shared" si="47"/>
        <v>0</v>
      </c>
      <c r="C261" s="1" t="str">
        <f t="shared" si="48"/>
        <v>0</v>
      </c>
      <c r="D261" s="1" t="str">
        <f t="shared" si="49"/>
        <v>0</v>
      </c>
      <c r="E261" s="1" t="str">
        <f t="shared" si="50"/>
        <v>0</v>
      </c>
      <c r="F261" s="1" t="str">
        <f t="shared" si="51"/>
        <v>0</v>
      </c>
      <c r="G261" s="1" t="str">
        <f t="shared" si="52"/>
        <v>0</v>
      </c>
      <c r="H261" s="1" t="str">
        <f t="shared" si="53"/>
        <v>0</v>
      </c>
      <c r="I261" s="1">
        <f t="shared" si="44"/>
        <v>0</v>
      </c>
      <c r="J261" s="1" t="str">
        <f t="shared" si="54"/>
        <v>0</v>
      </c>
      <c r="K261" s="1" t="str">
        <f>IFERROR(IF(SEARCH(K$1,$A261),1,0),"0")</f>
        <v>0</v>
      </c>
      <c r="L261" s="1" t="str">
        <f>IFERROR(IF(SEARCH(L$1,$A261),1,0),"0")</f>
        <v>0</v>
      </c>
      <c r="M261" s="3">
        <v>1</v>
      </c>
      <c r="N261" t="s">
        <v>13</v>
      </c>
      <c r="O261" s="5">
        <v>44876</v>
      </c>
      <c r="P261" t="s">
        <v>119</v>
      </c>
      <c r="Q261" s="1" t="s">
        <v>696</v>
      </c>
      <c r="R261" s="6" t="str">
        <f t="shared" si="45"/>
        <v>My client is now looking for a Data Team Head to join their team.  Responsibilities:  
Responsible for the overall data management strategy and metadata management;
Understand the data models and work processes in different business domains to identify their interactions, and formulate a strategy for data aggregation and achieving data consistency and accuracy;
Establish the infrastructure for a scalable data mart / warehouse / platform and data visualisation, and propose solutions
Formulate the data governance framework including the practices for data processing, monitoring data flow and ensuring data quality;
Serve as the leading technical expert for innovative data projects; and
Communicate with different business units on the data strategy and promote good data culture within the organisation.
 </v>
      </c>
      <c r="S261" s="3" t="str">
        <f t="shared" si="46"/>
        <v>Requirements:
University degree preferably in Computer Science, Information Technology, Engineering, Mathematics, or related disciplines;
A minimum of 10 years' solid experience in data analytics, data application / platform management, master data management, information delivery, with at least 5 years’ management role;
Solid track record of IT sizable project experience in data warehouse, data analytics, ETL (extract, transform, load), business intelligence reporting, etc.;
Strong technical foundation and knowledge on cloud data platform implementation in the banking, finance and insurance industry is preferable;
Experience in data warehouse / data mart solution design and delivery using numerous relationship database technologies is preferable; 
Proficiency in both English and Chinese with good communication and presentation skills.
If you are interested in this position or any other related opportunities, please send your CV (Word format) to allen.poon@manpowergrc.hk for more information.</v>
      </c>
      <c r="T261" t="s">
        <v>169</v>
      </c>
      <c r="U261" s="1" t="s">
        <v>173</v>
      </c>
      <c r="V261" s="11">
        <v>10</v>
      </c>
      <c r="W261" t="s">
        <v>35</v>
      </c>
      <c r="X261" t="s">
        <v>85</v>
      </c>
      <c r="Y261" t="s">
        <v>46</v>
      </c>
      <c r="Z261" t="s">
        <v>183</v>
      </c>
      <c r="AA261" t="s">
        <v>39</v>
      </c>
    </row>
    <row r="262" ht="360" spans="1:26">
      <c r="A262" t="s">
        <v>697</v>
      </c>
      <c r="B262" s="1" t="str">
        <f t="shared" si="47"/>
        <v>0</v>
      </c>
      <c r="C262" s="1" t="str">
        <f t="shared" si="48"/>
        <v>0</v>
      </c>
      <c r="D262" s="1" t="str">
        <f t="shared" si="49"/>
        <v>0</v>
      </c>
      <c r="E262" s="1">
        <f t="shared" si="50"/>
        <v>1</v>
      </c>
      <c r="F262" s="1" t="str">
        <f t="shared" si="51"/>
        <v>0</v>
      </c>
      <c r="G262" s="1" t="str">
        <f t="shared" si="52"/>
        <v>0</v>
      </c>
      <c r="H262" s="1" t="str">
        <f t="shared" si="53"/>
        <v>0</v>
      </c>
      <c r="I262" s="1">
        <f t="shared" si="44"/>
        <v>1</v>
      </c>
      <c r="J262" s="1" t="str">
        <f t="shared" si="54"/>
        <v>0</v>
      </c>
      <c r="K262" s="1" t="str">
        <f>IFERROR(IF(SEARCH(K$1,$A262),1,0),"0")</f>
        <v>0</v>
      </c>
      <c r="L262" s="1" t="str">
        <f>IFERROR(IF(SEARCH(L$1,$A262),1,0),"0")</f>
        <v>0</v>
      </c>
      <c r="M262" s="3">
        <v>0</v>
      </c>
      <c r="N262" t="s">
        <v>13</v>
      </c>
      <c r="O262" s="5">
        <v>44875</v>
      </c>
      <c r="P262" t="s">
        <v>124</v>
      </c>
      <c r="Q262" s="1" t="s">
        <v>698</v>
      </c>
      <c r="R262" s="6" t="str">
        <f t="shared" si="45"/>
        <v>Leading investment bank in Hong Kong is hiring seasoned data analysts to support their data analytics, data management and transformation, and ML initiatives. 
Highlights:
This is a new data team within their special resilience division, focusing on ML and analytics, and leveraging the insights generated to create better business outcomes.
Currently, there are a lot of metrics and high-volume data that need to be analyzed and visualized in the form of insightful dashboards - which is why they are looking to bring in an experienced data analyst.
This is a critical initiative and a global team and there are plenty of data analytics initiatives in their pipeline, as well as plans to leverage AI/ML in the near future.
</v>
      </c>
      <c r="S262" s="3" t="str">
        <f t="shared" si="46"/>
        <v>Requirements:
Solid experience in data analysis
Experience in technical tools such as Excel, VBA, PowerBI or Tableau
Experience in NLP and machine learning modelling
Background in financial services projects (preferred)
Good communication and stakeholder engagement skills
Benefits:
Great exposure and the inclusive working environment internally within an investment bank landscape
Steep learning curve and scope for upskilling by being part of a global project team that upholds the highest technology standards and latest data practices
Be part of a highly skilled international team that operates in a fully agile, fast-paced manner
Get a salary increment upto 18-25% and enjoy work from home benefit
Opportunity for career growth and long-term progression</v>
      </c>
      <c r="U262" s="2" t="s">
        <v>107</v>
      </c>
      <c r="V262" s="11" t="s">
        <v>108</v>
      </c>
      <c r="W262" t="s">
        <v>35</v>
      </c>
      <c r="X262" t="s">
        <v>45</v>
      </c>
      <c r="Y262" t="s">
        <v>46</v>
      </c>
      <c r="Z262" t="s">
        <v>39</v>
      </c>
    </row>
    <row r="263" ht="375" spans="1:27">
      <c r="A263" t="s">
        <v>699</v>
      </c>
      <c r="B263" s="1" t="str">
        <f t="shared" si="47"/>
        <v>0</v>
      </c>
      <c r="C263" s="1" t="str">
        <f t="shared" si="48"/>
        <v>0</v>
      </c>
      <c r="D263" s="1" t="str">
        <f t="shared" si="49"/>
        <v>0</v>
      </c>
      <c r="E263" s="1">
        <f t="shared" si="50"/>
        <v>1</v>
      </c>
      <c r="F263" s="1" t="str">
        <f t="shared" si="51"/>
        <v>0</v>
      </c>
      <c r="G263" s="1" t="str">
        <f t="shared" si="52"/>
        <v>0</v>
      </c>
      <c r="H263" s="1" t="str">
        <f t="shared" si="53"/>
        <v>0</v>
      </c>
      <c r="I263" s="1">
        <f t="shared" si="44"/>
        <v>0</v>
      </c>
      <c r="J263" s="1" t="str">
        <f t="shared" si="54"/>
        <v>0</v>
      </c>
      <c r="K263" s="1" t="str">
        <f>IFERROR(IF(SEARCH(K$1,$A263),1,0),"0")</f>
        <v>0</v>
      </c>
      <c r="L263" s="1" t="str">
        <f>IFERROR(IF(SEARCH(L$1,$A263),1,0),"0")</f>
        <v>0</v>
      </c>
      <c r="M263" s="3">
        <v>0</v>
      </c>
      <c r="N263" t="s">
        <v>13</v>
      </c>
      <c r="O263" s="5">
        <v>44875</v>
      </c>
      <c r="P263" t="s">
        <v>124</v>
      </c>
      <c r="Q263" s="1" t="s">
        <v>700</v>
      </c>
      <c r="R263" s="6" t="str">
        <f t="shared" si="45"/>
        <v>Job description
Design and deliver data analytics solution for a given use case or business problem statement
Develop algorithms and statistical predictive models to identify business challenges and opportunities, and support developing business strategies
Develop and support analytics data model and conduct data asset management
Develop analytics reports and visualization dashboard for business monitoring and delivering insights
Support business campaign activities and deliver related MIS report
Support the data governance of data platform, including data requirement management, data ingestion management and authorization management
Support ad-hoc analysis request as required
</v>
      </c>
      <c r="S263" s="3" t="str">
        <f t="shared" si="46"/>
        <v>Requirements:
Degree or above in Mathematics, Statistics, Information Technology or relevant disciplines
3+years experience relating to data analytics
Proficiency in Python, SAS, R , VBA or similar analytically oriented  programming languages
Experience with data visualization tools such as Tableau, Power BI preferred
Banking, Financial Services or FinTech industry experience preferred
Strong analytical mindset and problem solving skills
Excellent communication and presentation skills with good command of English and Chinese in both spoken and written, including Putonghua
Candidates with less experience will also be considered.</v>
      </c>
      <c r="T263" t="s">
        <v>63</v>
      </c>
      <c r="U263" s="1" t="s">
        <v>701</v>
      </c>
      <c r="V263" s="8">
        <v>3</v>
      </c>
      <c r="W263" t="s">
        <v>35</v>
      </c>
      <c r="X263" t="s">
        <v>394</v>
      </c>
      <c r="Y263" t="s">
        <v>46</v>
      </c>
      <c r="Z263" t="s">
        <v>375</v>
      </c>
      <c r="AA263" t="s">
        <v>39</v>
      </c>
    </row>
    <row r="264" ht="195" spans="1:28">
      <c r="A264" t="s">
        <v>702</v>
      </c>
      <c r="B264" s="1" t="str">
        <f t="shared" si="47"/>
        <v>0</v>
      </c>
      <c r="C264" s="1" t="str">
        <f t="shared" si="48"/>
        <v>0</v>
      </c>
      <c r="D264" s="1" t="str">
        <f t="shared" si="49"/>
        <v>0</v>
      </c>
      <c r="E264" s="1" t="str">
        <f t="shared" si="50"/>
        <v>0</v>
      </c>
      <c r="F264" s="1" t="str">
        <f t="shared" si="51"/>
        <v>0</v>
      </c>
      <c r="G264" s="1" t="str">
        <f t="shared" si="52"/>
        <v>0</v>
      </c>
      <c r="H264" s="1" t="str">
        <f t="shared" si="53"/>
        <v>0</v>
      </c>
      <c r="I264" s="1">
        <f t="shared" si="44"/>
        <v>0</v>
      </c>
      <c r="J264" s="1" t="str">
        <f t="shared" si="54"/>
        <v>0</v>
      </c>
      <c r="K264" s="1" t="str">
        <f>IFERROR(IF(SEARCH(K$1,$A264),1,0),"0")</f>
        <v>0</v>
      </c>
      <c r="L264" s="1" t="str">
        <f>IFERROR(IF(SEARCH(L$1,$A264),1,0),"0")</f>
        <v>0</v>
      </c>
      <c r="M264" s="3">
        <v>1</v>
      </c>
      <c r="N264" t="s">
        <v>13</v>
      </c>
      <c r="O264" s="5">
        <v>44875</v>
      </c>
      <c r="P264" t="s">
        <v>124</v>
      </c>
      <c r="Q264" s="1" t="s">
        <v>703</v>
      </c>
      <c r="R264" s="6" t="str">
        <f t="shared" si="45"/>
        <v>Job Description:
To handle administrative work including shipping documents and maintain the proper filing system
To provide customer services at warehouse counter related to goods issuance
To perform data processing and analysis as well as prepare warehouse documents and reports
To monitor and report the status of revenue expenditure spending
</v>
      </c>
      <c r="S264" s="3" t="str">
        <f t="shared" si="46"/>
        <v>Requirements:
Bachelor’s Degree in Business, Engineering, Logistics or related disciplines
A minimum of 2 years’ administration work experience in warehouse and logistics fields
Familiar with MS Office and warehouse management systems/ ERP systems
Good command of English and Chinese languages, both spoken and written
Holder of an Industrial Safety Training Certificate (Green Card) and knowledge of documented management system, e.g. ISO 9000 and ISO 45001, preferred
Location: Ap Lei Chau</v>
      </c>
      <c r="T264" t="s">
        <v>63</v>
      </c>
      <c r="U264" s="1" t="s">
        <v>84</v>
      </c>
      <c r="V264" s="8">
        <v>2</v>
      </c>
      <c r="W264" t="s">
        <v>35</v>
      </c>
      <c r="X264" t="s">
        <v>394</v>
      </c>
      <c r="Y264" t="s">
        <v>46</v>
      </c>
      <c r="Z264" t="s">
        <v>74</v>
      </c>
      <c r="AA264" t="s">
        <v>75</v>
      </c>
      <c r="AB264" t="s">
        <v>39</v>
      </c>
    </row>
    <row r="265" ht="330" spans="1:27">
      <c r="A265" t="s">
        <v>704</v>
      </c>
      <c r="B265" s="1" t="str">
        <f t="shared" si="47"/>
        <v>0</v>
      </c>
      <c r="C265" s="1" t="str">
        <f t="shared" si="48"/>
        <v>0</v>
      </c>
      <c r="D265" s="1" t="str">
        <f t="shared" si="49"/>
        <v>0</v>
      </c>
      <c r="E265" s="1">
        <f t="shared" si="50"/>
        <v>1</v>
      </c>
      <c r="F265" s="1" t="str">
        <f t="shared" si="51"/>
        <v>0</v>
      </c>
      <c r="G265" s="1" t="str">
        <f t="shared" si="52"/>
        <v>0</v>
      </c>
      <c r="H265" s="1" t="str">
        <f t="shared" si="53"/>
        <v>0</v>
      </c>
      <c r="I265" s="1">
        <f t="shared" si="44"/>
        <v>0</v>
      </c>
      <c r="J265" s="1" t="str">
        <f t="shared" si="54"/>
        <v>0</v>
      </c>
      <c r="K265" s="1" t="str">
        <f>IFERROR(IF(SEARCH(K$1,$A265),1,0),"0")</f>
        <v>0</v>
      </c>
      <c r="L265" s="1" t="str">
        <f>IFERROR(IF(SEARCH(L$1,$A265),1,0),"0")</f>
        <v>0</v>
      </c>
      <c r="M265" s="3">
        <v>0</v>
      </c>
      <c r="N265" t="s">
        <v>13</v>
      </c>
      <c r="O265" s="5">
        <v>44874</v>
      </c>
      <c r="P265" t="s">
        <v>124</v>
      </c>
      <c r="Q265" s="1" t="s">
        <v>705</v>
      </c>
      <c r="R265" s="6" t="str">
        <f t="shared" si="45"/>
        <v>Job Duties
Provide data analysis and insights to support business planning, including preparation of data to assist preparation of annual budgets and forecasts
Continuously seek to improve quality of reports, accuracy of data and data integrity
Compile regular management reports
Analysis models and automation of processes. Develop and initiate measurable improvements to work processes
Monitor regional economic developments that could affect business and provide analytical support and compile management reports
Requirements
</v>
      </c>
      <c r="S265" s="3" t="str">
        <f t="shared" si="46"/>
        <v>Degree holder in data science or related discliplines
1 - 2 years of relevant working experience in Insurance companies
Good communication and interpersonal skills
If this job isn't quite right for you, but you know someone who would be great at this role, why not take advantage of our referral scheme? We offer HKD1000 in Apple gift cards for every referred candidate who we place in a role. Terms &amp; Conditions Apply. https://www.ambition.com.hk/refer-a-friend</v>
      </c>
      <c r="T265" t="s">
        <v>63</v>
      </c>
      <c r="U265" s="1" t="s">
        <v>424</v>
      </c>
      <c r="V265" s="8">
        <v>1.5</v>
      </c>
      <c r="W265" t="s">
        <v>35</v>
      </c>
      <c r="X265" t="s">
        <v>159</v>
      </c>
      <c r="Y265" t="s">
        <v>46</v>
      </c>
      <c r="Z265" t="s">
        <v>47</v>
      </c>
      <c r="AA265" t="s">
        <v>39</v>
      </c>
    </row>
    <row r="266" ht="409.5" spans="1:29">
      <c r="A266" t="s">
        <v>706</v>
      </c>
      <c r="B266" s="1" t="str">
        <f t="shared" si="47"/>
        <v>0</v>
      </c>
      <c r="C266" s="1" t="str">
        <f t="shared" si="48"/>
        <v>0</v>
      </c>
      <c r="D266" s="1">
        <f t="shared" si="49"/>
        <v>1</v>
      </c>
      <c r="E266" s="1" t="str">
        <f t="shared" si="50"/>
        <v>0</v>
      </c>
      <c r="F266" s="1" t="str">
        <f t="shared" si="51"/>
        <v>0</v>
      </c>
      <c r="G266" s="1" t="str">
        <f t="shared" si="52"/>
        <v>0</v>
      </c>
      <c r="H266" s="1">
        <f t="shared" si="53"/>
        <v>1</v>
      </c>
      <c r="I266" s="1">
        <f t="shared" si="44"/>
        <v>0</v>
      </c>
      <c r="J266" s="1" t="str">
        <f t="shared" si="54"/>
        <v>0</v>
      </c>
      <c r="K266" s="1" t="str">
        <f>IFERROR(IF(SEARCH(K$1,$A266),1,0),"0")</f>
        <v>0</v>
      </c>
      <c r="L266" s="1" t="str">
        <f>IFERROR(IF(SEARCH(L$1,$A266),1,0),"0")</f>
        <v>0</v>
      </c>
      <c r="M266" s="3">
        <v>0</v>
      </c>
      <c r="N266" t="s">
        <v>13</v>
      </c>
      <c r="O266" s="5">
        <v>44873</v>
      </c>
      <c r="P266" t="s">
        <v>239</v>
      </c>
      <c r="Q266" s="1" t="s">
        <v>707</v>
      </c>
      <c r="R266" s="6" t="str">
        <f t="shared" si="45"/>
        <v>Job Description
1. Responsible for connecting with relevant units of the group, provincial branches and international companies, and providing professional support for international business income data;
2. According to actual business needs, prepare analysis reports related to international business and achieve data visualization;
3. Responsible for coordinating and holding the monthly Operation Scheduling Meeting of the company, and outputting the presentation materials of the Marketing Department;
4. Responsible for coordinating and driving the resolution of problems and difficulties in the business process, and monitoring the closed loop of key work;
5. Responsible for the implementation of the Operation Scheduling Meeting mechanism, and iterative optimization according to actual needs;
6. Complete other tasks assigned by the leader.
Job Requirements
1. University graduate in Information Technology/Accounting/Data Science or related disciplines;
2. At least 3 years working </v>
      </c>
      <c r="S266" s="3" t="str">
        <f t="shared" si="46"/>
        <v>experience in business analysis, experience in telecommunications industry is a plus;
3. Familiar with office software, such as Microsoft office (Word, Excel, PowerPoint) and data analysis application, such Tableau、QlikView、Power BI;
4. Strong analytical skills, high level communication and coordination skills;
5. Pay attention to detail, strong sense of responsibility and be able to work under pressure;
6. Good command of spoken and written English and Chinese, fluency in Cantonese is preferred.</v>
      </c>
      <c r="T266" t="s">
        <v>52</v>
      </c>
      <c r="U266" s="1" t="s">
        <v>53</v>
      </c>
      <c r="V266" s="8">
        <v>3</v>
      </c>
      <c r="W266" t="s">
        <v>35</v>
      </c>
      <c r="X266" t="s">
        <v>45</v>
      </c>
      <c r="Y266" t="s">
        <v>46</v>
      </c>
      <c r="Z266" t="s">
        <v>47</v>
      </c>
      <c r="AA266" t="s">
        <v>383</v>
      </c>
      <c r="AB266" t="s">
        <v>136</v>
      </c>
      <c r="AC266" t="s">
        <v>39</v>
      </c>
    </row>
    <row r="267" ht="240" spans="1:28">
      <c r="A267" t="s">
        <v>708</v>
      </c>
      <c r="B267" s="1">
        <f t="shared" si="47"/>
        <v>1</v>
      </c>
      <c r="C267" s="1">
        <f t="shared" si="48"/>
        <v>1</v>
      </c>
      <c r="D267" s="1" t="str">
        <f t="shared" si="49"/>
        <v>0</v>
      </c>
      <c r="E267" s="1" t="str">
        <f t="shared" si="50"/>
        <v>0</v>
      </c>
      <c r="F267" s="1" t="str">
        <f t="shared" si="51"/>
        <v>0</v>
      </c>
      <c r="G267" s="1">
        <f t="shared" si="52"/>
        <v>1</v>
      </c>
      <c r="H267" s="1" t="str">
        <f t="shared" si="53"/>
        <v>0</v>
      </c>
      <c r="I267" s="1">
        <f t="shared" si="44"/>
        <v>0</v>
      </c>
      <c r="J267" s="1" t="str">
        <f t="shared" si="54"/>
        <v>0</v>
      </c>
      <c r="K267" s="1" t="str">
        <f>IFERROR(IF(SEARCH(K$1,$A267),1,0),"0")</f>
        <v>0</v>
      </c>
      <c r="L267" s="1" t="str">
        <f>IFERROR(IF(SEARCH(L$1,$A267),1,0),"0")</f>
        <v>0</v>
      </c>
      <c r="M267" s="3">
        <v>0</v>
      </c>
      <c r="N267" t="s">
        <v>13</v>
      </c>
      <c r="O267" s="5">
        <v>44875</v>
      </c>
      <c r="P267" t="s">
        <v>15</v>
      </c>
      <c r="Q267" s="1" t="s">
        <v>709</v>
      </c>
      <c r="R267" s="6" t="str">
        <f t="shared" si="45"/>
        <v>              
IT Trainee Web Programmer/ Software Developer / System Analyst (20K-60K)
Fresh graduate / less experience welcome   
Responsibilities:
Responsible for on-going in-house Web applications and Mobile Apps developments and enhancements
Involve in the whole SDLC: coding, testing, UAT
Provide business applications support for the programming system
</v>
      </c>
      <c r="S267" s="3" t="str">
        <f t="shared" si="46"/>
        <v>Requirements:
Degree in Electronics, Computer, Information Engineering or equivalent
Solid experience on programming work
Either experience  Java or C#, .NET or mobile (Android/iOS) programming are welcome
Fresh graduates are welcome 
More experience will be considered as Senior position (upto 30K-60K) 
(Senior) Web Programmer
Participate in user requirement collection, prepare functional &amp; technical specifications;
Non-Degree tertiary or above;
Proficient in responsive Web programming such as HTML/ HTML5, CSS/ CSS3, JavaScript, JQuery, PHP, MYSQL, Bootstrap;
Knowledge of CMS, SEO, SEM and data analytics tools like Google Analytics;
Knowledge of payment gateway, MIGS, UPOP, ALIPAY;
Immediate available is highly preferred
Fresh graduate is welcome (with training provided)
More experience will be consider as Senior position</v>
      </c>
      <c r="U267" s="2" t="s">
        <v>107</v>
      </c>
      <c r="V267" s="11" t="s">
        <v>108</v>
      </c>
      <c r="W267" t="s">
        <v>35</v>
      </c>
      <c r="X267" t="s">
        <v>85</v>
      </c>
      <c r="Y267" t="s">
        <v>46</v>
      </c>
      <c r="Z267" t="s">
        <v>47</v>
      </c>
      <c r="AA267" t="s">
        <v>75</v>
      </c>
      <c r="AB267" t="s">
        <v>39</v>
      </c>
    </row>
    <row r="268" ht="409.5" spans="1:26">
      <c r="A268" t="s">
        <v>710</v>
      </c>
      <c r="B268" s="1" t="str">
        <f t="shared" si="47"/>
        <v>0</v>
      </c>
      <c r="C268" s="1" t="str">
        <f t="shared" si="48"/>
        <v>0</v>
      </c>
      <c r="D268" s="1" t="str">
        <f t="shared" si="49"/>
        <v>0</v>
      </c>
      <c r="E268" s="1" t="str">
        <f t="shared" si="50"/>
        <v>0</v>
      </c>
      <c r="F268" s="1" t="str">
        <f t="shared" si="51"/>
        <v>0</v>
      </c>
      <c r="G268" s="1" t="str">
        <f t="shared" si="52"/>
        <v>0</v>
      </c>
      <c r="H268" s="1">
        <f t="shared" si="53"/>
        <v>1</v>
      </c>
      <c r="I268" s="1">
        <f t="shared" si="44"/>
        <v>0</v>
      </c>
      <c r="J268" s="1" t="str">
        <f t="shared" si="54"/>
        <v>0</v>
      </c>
      <c r="K268" s="1" t="str">
        <f>IFERROR(IF(SEARCH(K$1,$A268),1,0),"0")</f>
        <v>0</v>
      </c>
      <c r="L268" s="1" t="str">
        <f>IFERROR(IF(SEARCH(L$1,$A268),1,0),"0")</f>
        <v>0</v>
      </c>
      <c r="M268" s="3">
        <v>0</v>
      </c>
      <c r="N268" t="s">
        <v>13</v>
      </c>
      <c r="O268" s="5">
        <v>44875</v>
      </c>
      <c r="P268" t="s">
        <v>15</v>
      </c>
      <c r="Q268" s="1" t="s">
        <v>711</v>
      </c>
      <c r="R268" s="6" t="str">
        <f t="shared" si="45"/>
        <v>For Data solutions Analyst
- Lead the engagements with internal and external business stakeholders and subject matter
experts to analyse and document existing business processes, identify improvement areas,
and improvement initiatives using data and technology, and translating the
requirements into IT business solution proposals
- Conduct data analysis, data modelling, and data lineage in the scope of energy generation,
distribution, markets, and customer engagement to support data solution design
- Facilitate and drive communications with both the technical and business teams, translate
the technical requirements and constraints into business context, as well as design and
implementation of the solutions for business problems
-Lead small-to-medium sized projects independently which target to roll out new solutions or
enhance existing offerings
-Maintain knowledge of the latest development in the energy sector, as well as discovering
and blending new data and technologies into the business as they mature and were
commercially beneficial
-Lead and conduct complex communications including coaching, negotiations, and other
advanced relationship management strategies to maintain efficient management of projects
with internal teams and external vendors
-Drive business analysis capabilities adoption &amp;amp; standardization to support data and analytics
solutioning and implementation
-Drive data and security compliance, policy &amp;amp; procedure, quality assurance, technology
standardization with reference to defined policies and guidelines
</v>
      </c>
      <c r="S268" s="3" t="str">
        <f t="shared" si="46"/>
        <v>Requirements:
-3+years of technical business analysis experience
-Experience with data analysis tools and data warehouse
systems
-Ability to capture business requirements in a clear and
concise manner and to keep the customer in mind when
clarifying and questioning technical requirements
-Knowledge in PowerBI, Python, SQL
For Associate Project Manager
-Manage implementation of business intelligence/data analytics initiatives and their
associated enhancements &amp;amp; production system support
-Generate and propose data analytics use cases that improve existing operations or
provide new opportunities
-Participate in system development/deployment, testing, training, system cutover/rollout,
documentation, maintenance, and support
-Prioritise and estimate effort, resources, and timeline to ensure smooth execution and
delivery of the projects
-Maintain project backlog and identify, monitor, and control the project delivery risks and
issues
-Responsible for facilitating meetings including daily scrum, planning sessions, and
sprint retrospective
-Provide support for data analytics solution product owner and provide education where
needed
Requirments:
-5+ years' experience in data project delivery with at least 3+
years team leading experience
-Professional credentials in ITIL, PMP, COBIT, ScrumMaster, DevOps, or relevant disciplines preferred
-Demonstrable experience working on multiple IT projects end
to end with a strong track record in delivering quality
outcomes and using innovative technology
-Experience with both agile and waterfall frameworks and
end-to-end project delivery
-Experience implementing data governance tooling, data
quality, and data privacy tooling will be highly regarded</v>
      </c>
      <c r="T268" t="s">
        <v>52</v>
      </c>
      <c r="U268" s="1" t="s">
        <v>701</v>
      </c>
      <c r="V268" s="8">
        <v>3</v>
      </c>
      <c r="W268" t="s">
        <v>35</v>
      </c>
      <c r="X268" t="s">
        <v>159</v>
      </c>
      <c r="Y268" t="s">
        <v>46</v>
      </c>
      <c r="Z268" t="s">
        <v>39</v>
      </c>
    </row>
    <row r="269" ht="180" spans="1:26">
      <c r="A269" t="s">
        <v>712</v>
      </c>
      <c r="B269" s="1" t="str">
        <f t="shared" si="47"/>
        <v>0</v>
      </c>
      <c r="C269" s="1" t="str">
        <f t="shared" si="48"/>
        <v>0</v>
      </c>
      <c r="D269" s="1" t="str">
        <f t="shared" si="49"/>
        <v>0</v>
      </c>
      <c r="E269" s="1">
        <f t="shared" si="50"/>
        <v>1</v>
      </c>
      <c r="F269" s="1" t="str">
        <f t="shared" si="51"/>
        <v>0</v>
      </c>
      <c r="G269" s="1" t="str">
        <f t="shared" si="52"/>
        <v>0</v>
      </c>
      <c r="H269" s="1" t="str">
        <f t="shared" si="53"/>
        <v>0</v>
      </c>
      <c r="I269" s="1">
        <f t="shared" si="44"/>
        <v>0</v>
      </c>
      <c r="J269" s="1" t="str">
        <f t="shared" si="54"/>
        <v>0</v>
      </c>
      <c r="K269" s="1" t="str">
        <f>IFERROR(IF(SEARCH(K$1,$A269),1,0),"0")</f>
        <v>0</v>
      </c>
      <c r="L269" s="1" t="str">
        <f>IFERROR(IF(SEARCH(L$1,$A269),1,0),"0")</f>
        <v>0</v>
      </c>
      <c r="M269" s="3">
        <v>0</v>
      </c>
      <c r="N269" t="s">
        <v>13</v>
      </c>
      <c r="O269" s="5">
        <v>44875</v>
      </c>
      <c r="P269" t="s">
        <v>162</v>
      </c>
      <c r="Q269" s="1" t="s">
        <v>713</v>
      </c>
      <c r="R269" s="6" t="str">
        <f t="shared" si="45"/>
        <v>Our client is an international financial company which strives to transform into a data-driven environment and is investing a lot in expanding their technology team and using cutting edge technologies including Azure/GCP/AWS, AI, NLP, Tableau and Power BI etc.  
This role will provide the candidate opportunity for extensive data analysis </v>
      </c>
      <c r="S269" s="3" t="str">
        <f t="shared" si="46"/>
        <v>experience with a large set of customer data. If you are interested to develop you career path in Big Data/ Data Engineer domain to bring business value and further expand the organization footprint, this is the opportunity for you:
Responsibility:
• Analyse data from data warehouse, databases, data pipelines on Cloud Platform
• Construct data flow to transform unstructured data to structured data from multiple data source 
• Support and manage data requests from business stakeholders – can understand business change needs and assess the impact of those changes
• Use NLP tools in text mining 
• Data Modeling and dashboard building using Tableau and PowerBI
Benefits:
• Great exposure and the inclusive working environment internally
• Steep learning curve and scope for upskilling by being part of a global project team that upholds the highest technology standards and latest data practices
• Be part of a highly skilled international team that operates in a fully agile, fast-paced manner
• Get a salary increment upto 18-25% and enjoy work from home benefit
• Opportunity for career growth and long-term progression</v>
      </c>
      <c r="T269" t="s">
        <v>52</v>
      </c>
      <c r="U269" s="1" t="s">
        <v>107</v>
      </c>
      <c r="V269" s="11" t="s">
        <v>108</v>
      </c>
      <c r="W269" t="s">
        <v>35</v>
      </c>
      <c r="X269" t="s">
        <v>85</v>
      </c>
      <c r="Y269" t="s">
        <v>46</v>
      </c>
      <c r="Z269" t="s">
        <v>39</v>
      </c>
    </row>
    <row r="270" ht="390" spans="1:27">
      <c r="A270" t="s">
        <v>714</v>
      </c>
      <c r="B270" s="1" t="str">
        <f t="shared" si="47"/>
        <v>0</v>
      </c>
      <c r="C270" s="1" t="str">
        <f t="shared" si="48"/>
        <v>0</v>
      </c>
      <c r="D270" s="1" t="str">
        <f t="shared" si="49"/>
        <v>0</v>
      </c>
      <c r="E270" s="1" t="str">
        <f t="shared" si="50"/>
        <v>0</v>
      </c>
      <c r="F270" s="1">
        <f t="shared" si="51"/>
        <v>1</v>
      </c>
      <c r="G270" s="1" t="str">
        <f t="shared" si="52"/>
        <v>0</v>
      </c>
      <c r="H270" s="1" t="str">
        <f t="shared" si="53"/>
        <v>0</v>
      </c>
      <c r="I270" s="1">
        <f t="shared" si="44"/>
        <v>0</v>
      </c>
      <c r="J270" s="1" t="str">
        <f t="shared" si="54"/>
        <v>0</v>
      </c>
      <c r="K270" s="1" t="str">
        <f>IFERROR(IF(SEARCH(K$1,$A270),1,0),"0")</f>
        <v>0</v>
      </c>
      <c r="L270" s="1" t="str">
        <f>IFERROR(IF(SEARCH(L$1,$A270),1,0),"0")</f>
        <v>0</v>
      </c>
      <c r="M270" s="3">
        <v>0</v>
      </c>
      <c r="N270" t="s">
        <v>13</v>
      </c>
      <c r="O270" s="5">
        <v>44876</v>
      </c>
      <c r="P270" t="s">
        <v>255</v>
      </c>
      <c r="Q270" s="1" t="s">
        <v>715</v>
      </c>
      <c r="R270" s="6" t="str">
        <f t="shared" si="45"/>
        <v>Responsibilities:
Work with product owners and other development teams to help scope and spec requirements
Provide guidance to the team in making architectural decisions
Perform code reviews and facilitate peer reviews
Stay in the loop proactively for related technologies
Adapting appropriate development processes to improve quality of work and efficiency
Produce quality code for stability, security, and maintainability
Participate in R&amp;D and proof-of-concepts of new technologies and platforms
Own, research and recommend new solutions to meet project defined business and technical requirements
Do experiment with new tools and technologies ensuring the solutions stay relevant, while sharing gained knowledge across teams 
</v>
      </c>
      <c r="S270" s="3" t="str">
        <f t="shared" si="46"/>
        <v>Requirements:
Bachelor/Master degree in Computer Science or IT related technology experience.
At least 1-3 years technical experience in software development
Ability to establish working relationships with stakeholders.
Experience in delivery the full SDLC model in Agile / Waterfall framework.
Strong knowledgeof abilities and limitations for mobile and web platforms
Familiarity with IoT products, Data Analytics or Computer Vision concepts a pluswith
Familiarity or proficiency in some of the following technologies: ReactJS / node.js / Python / Golang / SQL / k8s / Docker / Apache Beam / Apache Airflow
DevOps CI/CD pipeline
Strong analytical and problem-solving skills are required.
Excellent communication and interpersonal skills.
Fluency in verbal and written English and Chinese communications essential.
 Our fringe benefits include:
5-Days Work, Flexible Working Hours, Bank holidays, Annual Leave 12-15, Birthday Leave, Performance Bonus, Great Career Exposure, Regular Promotion, Review training / education allowance, Medical &amp; Dental Coverage
We value our staff
If you want to take this challenge, please don't wait and send your application with your resume, contact phone no., present and expected salary to our Human Resources Department via JobsDB. For more information about us, please visit www.armitage.com.hk.
Personal data collected will be treated in the strictest confidence and only be used for recruitment-related purpose. </v>
      </c>
      <c r="T270" t="s">
        <v>52</v>
      </c>
      <c r="U270" s="1" t="s">
        <v>44</v>
      </c>
      <c r="V270" s="8">
        <v>2</v>
      </c>
      <c r="W270" t="s">
        <v>35</v>
      </c>
      <c r="X270" t="s">
        <v>557</v>
      </c>
      <c r="Y270" t="s">
        <v>46</v>
      </c>
      <c r="Z270" t="s">
        <v>75</v>
      </c>
      <c r="AA270" t="s">
        <v>39</v>
      </c>
    </row>
    <row r="271" ht="330" spans="1:28">
      <c r="A271" t="s">
        <v>716</v>
      </c>
      <c r="B271" s="1" t="str">
        <f t="shared" si="47"/>
        <v>0</v>
      </c>
      <c r="C271" s="1" t="str">
        <f t="shared" si="48"/>
        <v>0</v>
      </c>
      <c r="D271" s="1" t="str">
        <f t="shared" si="49"/>
        <v>0</v>
      </c>
      <c r="E271" s="1" t="str">
        <f t="shared" si="50"/>
        <v>0</v>
      </c>
      <c r="F271" s="1">
        <f t="shared" si="51"/>
        <v>1</v>
      </c>
      <c r="G271" s="1" t="str">
        <f t="shared" si="52"/>
        <v>0</v>
      </c>
      <c r="H271" s="1" t="str">
        <f t="shared" si="53"/>
        <v>0</v>
      </c>
      <c r="I271" s="1">
        <f t="shared" si="44"/>
        <v>0</v>
      </c>
      <c r="J271" s="1" t="str">
        <f t="shared" si="54"/>
        <v>0</v>
      </c>
      <c r="K271" s="1" t="str">
        <f>IFERROR(IF(SEARCH(K$1,$A271),1,0),"0")</f>
        <v>0</v>
      </c>
      <c r="L271" s="1" t="str">
        <f>IFERROR(IF(SEARCH(L$1,$A271),1,0),"0")</f>
        <v>0</v>
      </c>
      <c r="M271" s="3">
        <v>0</v>
      </c>
      <c r="N271" t="s">
        <v>432</v>
      </c>
      <c r="O271" s="5">
        <v>44873</v>
      </c>
      <c r="P271" t="s">
        <v>15</v>
      </c>
      <c r="Q271" s="1" t="s">
        <v>717</v>
      </c>
      <c r="R271" s="6" t="str">
        <f t="shared" si="45"/>
        <v>about the company.
One of the largest solution providers in Hong Kong
about the job.
Responsible for the design, develop, maintain, and manage the data pipeline, data quality and data management
Utilize the data for meeting the core systems and project requirements, and business needs
Work closely with different business stakeholders to maintain and develop analytics platforms
Oversee the work-flow of data quality management, data cleansing and data exchanges processes by designing and implementing different rules and best practice
Support data analysis work and document the technical specifications for the </v>
      </c>
      <c r="S271" s="3" t="str">
        <f t="shared" si="46"/>
        <v>requirements of the solution
skills &amp; experiences required.
Degree Holder or above in Computer Science/ Data Engineering / Statistic or related disciplines
At least 1 year of working experience in Data Management/ Data Analysts
Solid experience on ETL, Data Management or Data Engineering with using SQL and VBA
Solid experience to design and develop, maintain the data analytics platform and Business intelligence.
Experience in SAS platform is a big plus
Strong team player and with can-do attitude
Solid knowledge on ETL, database, modelling, data cleaning, transformation and warehousing
Good command in both Cantonese and English</v>
      </c>
      <c r="T271" t="s">
        <v>52</v>
      </c>
      <c r="U271" s="1" t="s">
        <v>208</v>
      </c>
      <c r="V271" s="8">
        <v>1</v>
      </c>
      <c r="W271" t="s">
        <v>35</v>
      </c>
      <c r="X271" t="s">
        <v>45</v>
      </c>
      <c r="Y271" t="s">
        <v>46</v>
      </c>
      <c r="Z271" t="s">
        <v>47</v>
      </c>
      <c r="AA271" t="s">
        <v>37</v>
      </c>
      <c r="AB271" t="s">
        <v>39</v>
      </c>
    </row>
    <row r="272" ht="409.5" spans="1:27">
      <c r="A272" t="s">
        <v>718</v>
      </c>
      <c r="B272" s="1" t="str">
        <f t="shared" si="47"/>
        <v>0</v>
      </c>
      <c r="C272" s="1" t="str">
        <f t="shared" si="48"/>
        <v>0</v>
      </c>
      <c r="D272" s="1" t="str">
        <f t="shared" si="49"/>
        <v>0</v>
      </c>
      <c r="E272" s="1" t="str">
        <f t="shared" si="50"/>
        <v>0</v>
      </c>
      <c r="F272" s="1" t="str">
        <f t="shared" si="51"/>
        <v>0</v>
      </c>
      <c r="G272" s="1" t="str">
        <f t="shared" si="52"/>
        <v>0</v>
      </c>
      <c r="H272" s="1" t="str">
        <f t="shared" si="53"/>
        <v>0</v>
      </c>
      <c r="I272" s="1">
        <f t="shared" si="44"/>
        <v>0</v>
      </c>
      <c r="J272" s="1">
        <f t="shared" si="54"/>
        <v>1</v>
      </c>
      <c r="K272" s="1" t="str">
        <f>IFERROR(IF(SEARCH(K$1,$A272),1,0),"0")</f>
        <v>0</v>
      </c>
      <c r="L272" s="1" t="str">
        <f>IFERROR(IF(SEARCH(L$1,$A272),1,0),"0")</f>
        <v>0</v>
      </c>
      <c r="M272" s="3">
        <v>0</v>
      </c>
      <c r="N272" t="s">
        <v>212</v>
      </c>
      <c r="O272" s="5">
        <v>44873</v>
      </c>
      <c r="P272" t="s">
        <v>373</v>
      </c>
      <c r="Q272" s="1" t="s">
        <v>719</v>
      </c>
      <c r="R272" s="6" t="str">
        <f t="shared" si="45"/>
        <v>Protiviti are looking for skilled candidates for the following role:
The Company
Protiviti is a global consulting firm that delivers deep expertise, objective insights, a tailored approach and unparalleled collaboration to help leaders confidently face the future. As a Protiviti consultant, we will not only work on interesting business issues with world-class companies, but we will also have access to training and networking opportunities to accelerate our expertise. Our client is an instantly recognizable firm with a very strong reputation and brand within the globe.
The Role
Ability to use Python for Chinese and English web data collection
Responsible for Big Data model build up and development
Drive overall data analytic functions including data pipeline, data mining, modelling, validation, cleansing, visualisation, and automation from primary and secondary data source
Excellent understanding of Artificial Intelligence and machine learning techniques
</v>
      </c>
      <c r="S272" s="3" t="str">
        <f t="shared" si="46"/>
        <v>Experience to work with major cloud service providers
Your Profile
Hand-on experience on Python / Java programming
Around 3-5 years of experience
Modelling development background
Python programming is a must
Fluent written and spoken Chinese and English
Apply Today
To apply online (Word attachment only), please click the 'Apply' button. Please note that only short-listed candidates will be contacted.
About Protiviti
Protiviti is a global consulting firm that delivers deep expertise, objective insights, a tailored approach and unparalleled collaboration to help leaders confidently face the future. Through our network of more than 70 offices in over 20 countries, Protiviti and its independently owned Member Firms provide clients with consulting solutions in finance, technology, operations, data, analytics, business performance improvement, risk and internal audit.
By clicking 'apply', you give your express consent that Robert Half may use your personal information to process your job application and to contact you from time to time for future employment opportunities. For further information on how Robert Half processes your personal information and how to access and correct your information, please read the Robert Half privacy notice: https://www.roberthalf.com.hk/privacy-statement</v>
      </c>
      <c r="T272" t="s">
        <v>52</v>
      </c>
      <c r="U272" s="1" t="s">
        <v>71</v>
      </c>
      <c r="V272" s="8">
        <v>4</v>
      </c>
      <c r="W272" t="s">
        <v>35</v>
      </c>
      <c r="X272" t="s">
        <v>159</v>
      </c>
      <c r="Y272" t="s">
        <v>46</v>
      </c>
      <c r="Z272" t="s">
        <v>75</v>
      </c>
      <c r="AA272" t="s">
        <v>39</v>
      </c>
    </row>
    <row r="273" ht="270" spans="1:32">
      <c r="A273" t="s">
        <v>720</v>
      </c>
      <c r="B273" s="1" t="str">
        <f t="shared" si="47"/>
        <v>0</v>
      </c>
      <c r="C273" s="1" t="str">
        <f t="shared" si="48"/>
        <v>0</v>
      </c>
      <c r="D273" s="1" t="str">
        <f t="shared" si="49"/>
        <v>0</v>
      </c>
      <c r="E273" s="1" t="str">
        <f t="shared" si="50"/>
        <v>0</v>
      </c>
      <c r="F273" s="1">
        <f t="shared" si="51"/>
        <v>1</v>
      </c>
      <c r="G273" s="1" t="str">
        <f t="shared" si="52"/>
        <v>0</v>
      </c>
      <c r="H273" s="1" t="str">
        <f t="shared" si="53"/>
        <v>0</v>
      </c>
      <c r="I273" s="1">
        <f t="shared" si="44"/>
        <v>0</v>
      </c>
      <c r="J273" s="1" t="str">
        <f t="shared" si="54"/>
        <v>0</v>
      </c>
      <c r="K273" s="1" t="str">
        <f>IFERROR(IF(SEARCH(K$1,$A273),1,0),"0")</f>
        <v>0</v>
      </c>
      <c r="L273" s="1" t="str">
        <f>IFERROR(IF(SEARCH(L$1,$A273),1,0),"0")</f>
        <v>0</v>
      </c>
      <c r="M273" s="3">
        <v>0</v>
      </c>
      <c r="N273" t="s">
        <v>13</v>
      </c>
      <c r="O273" s="5">
        <v>44875</v>
      </c>
      <c r="P273" t="s">
        <v>81</v>
      </c>
      <c r="Q273" s="1" t="s">
        <v>721</v>
      </c>
      <c r="R273" s="6" t="str">
        <f t="shared" si="45"/>
        <v>Reference #: 2022/ART/343CP/c
Job Responsibilities
Assist in ITF R&amp;D project as assigned
Algorithm’s research and development for image sensing, processing and analysis
Support to AI-based vision data processing and corresponding deep learning algorithm development
Coding and algorithm optimization and acceleration
Requirements
Graduate in STEM-related discipline such as Computer Science, Electronic Engineering, Information Engineering and Mathematics or relevant discipline
A bachelor’s </v>
      </c>
      <c r="S273" s="3" t="str">
        <f t="shared" si="46"/>
        <v>degree, master’s degree or a doctoral degree’s holder is welcome to apply
For bachelor’s degree holder, they will be considered for the position of Engineering Associate (PI)
Knowledge of image processing algorithms
Experiences in object detection and tracking, biometric identification and relevant areas
Familiar with Deep Learning frameworks such as tensorflow, pytorch Experience with OpenCV is a plus
Experience with one or more of the program languages: C/C#/C++, Python, Matlab, etc.
Knowledge on camera imaging principle, calibration procedure is a plus
Good command of written and spoken English or Chinese
Self-motivated and good communication skills
Application
To apply, by clicking 'APPLY NOW'  with your resume, you must quote the Job Ref and include the following information:
Name of University
Degree obtained/expecting and when
Have you participated in ITF Research Talent Hub before? Yes/No
If you answer Yes in item 3, please state the period
Have you been employed by ASTRI before? If yes, please state the period
The resume should not include any sensitive personal information such as HKID or passport number, photo, etc.
The application will be open until the position is filled. Only short-listed candidates will be notified. ASTRI reserves the right not to fill the position.
ASTRI is an Equal Opportunities Employer. Personal data provided by job applicants will be used exclusively for recruitment only. For details, please refer to Privacy - ASTRI - Hong Kong Applied Science and Technology Research Institute Company Limited, in particular section 9.</v>
      </c>
      <c r="U273" s="2" t="s">
        <v>107</v>
      </c>
      <c r="V273" s="11" t="s">
        <v>108</v>
      </c>
      <c r="W273" t="s">
        <v>35</v>
      </c>
      <c r="X273" t="s">
        <v>159</v>
      </c>
      <c r="Y273" t="s">
        <v>93</v>
      </c>
      <c r="Z273" t="s">
        <v>37</v>
      </c>
      <c r="AA273" t="s">
        <v>193</v>
      </c>
      <c r="AB273" t="s">
        <v>194</v>
      </c>
      <c r="AC273" t="s">
        <v>195</v>
      </c>
      <c r="AD273" t="s">
        <v>196</v>
      </c>
      <c r="AE273" t="s">
        <v>38</v>
      </c>
      <c r="AF273" t="s">
        <v>39</v>
      </c>
    </row>
    <row r="274" ht="409.5" spans="1:26">
      <c r="A274" t="s">
        <v>722</v>
      </c>
      <c r="B274" s="1" t="str">
        <f t="shared" si="47"/>
        <v>0</v>
      </c>
      <c r="C274" s="1" t="str">
        <f t="shared" si="48"/>
        <v>0</v>
      </c>
      <c r="D274" s="1" t="str">
        <f t="shared" si="49"/>
        <v>0</v>
      </c>
      <c r="E274" s="1">
        <f t="shared" si="50"/>
        <v>1</v>
      </c>
      <c r="F274" s="1" t="str">
        <f t="shared" si="51"/>
        <v>0</v>
      </c>
      <c r="G274" s="1" t="str">
        <f t="shared" si="52"/>
        <v>0</v>
      </c>
      <c r="H274" s="1" t="str">
        <f t="shared" si="53"/>
        <v>0</v>
      </c>
      <c r="I274" s="1">
        <f t="shared" si="44"/>
        <v>0</v>
      </c>
      <c r="J274" s="1" t="str">
        <f t="shared" si="54"/>
        <v>0</v>
      </c>
      <c r="K274" s="1" t="str">
        <f>IFERROR(IF(SEARCH(K$1,$A274),1,0),"0")</f>
        <v>0</v>
      </c>
      <c r="L274" s="1" t="str">
        <f>IFERROR(IF(SEARCH(L$1,$A274),1,0),"0")</f>
        <v>0</v>
      </c>
      <c r="M274" s="3">
        <v>0</v>
      </c>
      <c r="N274" t="s">
        <v>13</v>
      </c>
      <c r="O274" s="5">
        <v>44873</v>
      </c>
      <c r="P274" t="s">
        <v>124</v>
      </c>
      <c r="Q274" s="1" t="s">
        <v>723</v>
      </c>
      <c r="R274" s="6" t="str">
        <f t="shared" si="45"/>
        <v>DNA Recruit Partners is partnering with a well-known HK Listed Company. They are currently hiring Data Analyst to join their professional team and they offer exciting job opportunities and competitive benefit schemes to the right talents.
Responsibilities:
Work closely with business users to provide recommendations on targeting criteria to drive the successes of various Membership campaigns
Develop clear and accurate insights to drive improved customer experience and returns on investment
Conduct analyses based on overall performance and provide recommendations for future planning
Conduct data analyses for quantitative studies and ad hoc projects such as text mining, data modeling, etc
Support system related projects covering requirement formulation and confirmation, user acceptance testing and implementation
</v>
      </c>
      <c r="S274" s="3" t="str">
        <f t="shared" si="46"/>
        <v>Requirements:
Bachelor degree or above in Statistics, Quantitative Analysis, MIS, Computer Science, Business or related disciplines
5 years’ or above relevant experience in campaign targeting or data mining on customer behavioral analyses
Solid experiences in using MS Access, SQL, Alteryx, SAS and Tableau for business practices.
Good communication and interpersonal skills in both English and Chinese</v>
      </c>
      <c r="T274" t="s">
        <v>52</v>
      </c>
      <c r="U274" s="1" t="s">
        <v>34</v>
      </c>
      <c r="V274" s="8">
        <v>5</v>
      </c>
      <c r="W274" t="s">
        <v>202</v>
      </c>
      <c r="X274" t="s">
        <v>724</v>
      </c>
      <c r="Y274" t="s">
        <v>46</v>
      </c>
      <c r="Z274" t="s">
        <v>39</v>
      </c>
    </row>
    <row r="275" ht="345" spans="1:27">
      <c r="A275" t="s">
        <v>725</v>
      </c>
      <c r="B275" s="1" t="str">
        <f t="shared" si="47"/>
        <v>0</v>
      </c>
      <c r="C275" s="1" t="str">
        <f t="shared" si="48"/>
        <v>0</v>
      </c>
      <c r="D275" s="1" t="str">
        <f t="shared" si="49"/>
        <v>0</v>
      </c>
      <c r="E275" s="1" t="str">
        <f t="shared" si="50"/>
        <v>0</v>
      </c>
      <c r="F275" s="1" t="str">
        <f t="shared" si="51"/>
        <v>0</v>
      </c>
      <c r="G275" s="1" t="str">
        <f t="shared" si="52"/>
        <v>0</v>
      </c>
      <c r="H275" s="1">
        <f t="shared" si="53"/>
        <v>1</v>
      </c>
      <c r="I275" s="1">
        <f t="shared" si="44"/>
        <v>0</v>
      </c>
      <c r="J275" s="1" t="str">
        <f t="shared" si="54"/>
        <v>0</v>
      </c>
      <c r="K275" s="1" t="str">
        <f>IFERROR(IF(SEARCH(K$1,$A275),1,0),"0")</f>
        <v>0</v>
      </c>
      <c r="L275" s="1" t="str">
        <f>IFERROR(IF(SEARCH(L$1,$A275),1,0),"0")</f>
        <v>0</v>
      </c>
      <c r="M275" s="3">
        <v>0</v>
      </c>
      <c r="N275" t="s">
        <v>13</v>
      </c>
      <c r="O275" s="5">
        <v>44874</v>
      </c>
      <c r="P275" t="s">
        <v>15</v>
      </c>
      <c r="Q275" s="1" t="s">
        <v>726</v>
      </c>
      <c r="R275" s="6" t="str">
        <f t="shared" si="45"/>
        <v>The Role Responsibilities
Strategy
The role holder will provide the strategic analysis and draw the insights to advise business on business strategy. 
Business
Identify clients’ needs and persona for right offer to right customer at right time.
Processes
Comply with data / information request and sharing control process.
People &amp; Talent
Manage analyst to provide strategic analysis and business advice.
Risk Management
Comply with the bank’s risk management and control standard.
Governance
Awareness and understanding of the regulatory framework, in which the Group operates, and the regulatory </v>
      </c>
      <c r="S275" s="3" t="str">
        <f t="shared" si="46"/>
        <v>requirements and expectations relevant to the role 
Regulatory &amp; Business Conduct
Display exemplary conduct and live by the Group’s Values and Code of Conduct. 
Take personal responsibility for embedding the highest standards of ethics, including regulatory and business conduct, across Standard Chartered Bank. This includes understanding and ensuring compliance with, in letter and spirit, all applicable laws, regulations, guidelines and the Group Code of Conduct.
Lead the Retail Analytics to achieve the outcomes set out in the Bank’s Conduct Principles. Fair Outcomes for Clients, Effective Financial Markets, Financial Crime Compliance, The Right Environment. 
Effectively and collaboratively identify, escalate, mitigate and resolve risk, conduct and compliance matters.
Key stakeholders
CPBB
Other Responsibilities
Embed Here for good and Group’s brand and values in Hong Kong / CPBB / Retail analytics; Perform other responsibilities assigned under Group, Country, Business or Functional policies and procedures; Multiple functions (double hats).
Our Ideal Candidate 
Technical skills: Proficiency in SAS, Python and SQL
Language: Cantonese
Role Specific Technical Competencies
Business Analytics
Effective Communications
Data Gathering and Reporting
Pricing Models and Analytics
About Standard Chartered 
We're an international bank, nimble enough to act, big enough for impact. For more than 160 years, we've worked to make a positive difference for our clients, communities, and each other. We question the status quo, love a challenge and enjoy finding new opportunities to grow and do better than before. If you're looking for a career with purpose and you want to work for a bank making a difference, we want to hear from you. You can count on us to celebrate your unique talents. And we can't wait to see the talents you can bring us.
Our purpose, to drive commerce and prosperity through our unique diversity, together with our brand promise, to be here for good are achieved by how we each live our valued behaviours. When you work with us, you'll see how we value difference and advocate inclusion. Together we:
Do the right thing and are assertive, challenge one another, and live with integrity, while putting the client at the heart of what we do.
Never settle, continuously striving to improve and innovate, keeping things simple and learning from doing well, and not so well.
Be better together, we can be ourselves, be inclusive, see more good in others and work collectively to build for the long term.
In line with our Fair Pay Charter, we offer a competitive salary and benefits to support your mental, physical, financial and social wellbeing.
Core bank funding for retirement savings, medical and life insurance, with flexible and voluntary benefits available in some locations.
Time-off including annual, parental/maternity (20 weeks), sabbatical (12 weeks maximum) and volunteering leave (3 days), along with minimum global standards for annual and public holiday, which is combined to 30 days minimum.
Flexible working options based around home and office locations, with flexible working patterns.
Proactive wellbeing support through Unmind, a market-leading digital wellbeing platform, development courses for resilience and other human skills, global Employee Assistance Programme, sick leave, mental health first-aiders and all sorts of self-help toolkits.
A continuous learning culture to support your growth, with opportunities to reskill and upskill and access to physical, virtual and digital learning.
Being part of an inclusive and values driven organisation, one that embraces and celebrates our unique diversity, across our teams, business functions and geographies - everyone feels respected and can realise their full potential.
Recruitment assessments - some of our roles use assessments to help us understand how suitable you are for the role you've applied to. If you are invited to take an assessment, this is great news. It means your application has progressed to an important stage of our recruitment process. 
Visit our careers website www.sc.com/careers</v>
      </c>
      <c r="T275" t="s">
        <v>52</v>
      </c>
      <c r="U275" s="1" t="s">
        <v>107</v>
      </c>
      <c r="V275" s="11" t="s">
        <v>108</v>
      </c>
      <c r="W275" t="s">
        <v>100</v>
      </c>
      <c r="X275" t="s">
        <v>85</v>
      </c>
      <c r="Y275" t="s">
        <v>46</v>
      </c>
      <c r="Z275" t="s">
        <v>37</v>
      </c>
      <c r="AA275" t="s">
        <v>39</v>
      </c>
    </row>
    <row r="276" ht="240" spans="1:29">
      <c r="A276" t="s">
        <v>727</v>
      </c>
      <c r="B276" s="1" t="str">
        <f t="shared" si="47"/>
        <v>0</v>
      </c>
      <c r="C276" s="1" t="str">
        <f t="shared" si="48"/>
        <v>0</v>
      </c>
      <c r="D276" s="1" t="str">
        <f t="shared" si="49"/>
        <v>0</v>
      </c>
      <c r="E276" s="1" t="str">
        <f t="shared" si="50"/>
        <v>0</v>
      </c>
      <c r="F276" s="1">
        <f t="shared" si="51"/>
        <v>1</v>
      </c>
      <c r="G276" s="1" t="str">
        <f t="shared" si="52"/>
        <v>0</v>
      </c>
      <c r="H276" s="1" t="str">
        <f t="shared" si="53"/>
        <v>0</v>
      </c>
      <c r="I276" s="1">
        <f t="shared" si="44"/>
        <v>0</v>
      </c>
      <c r="J276" s="1" t="str">
        <f t="shared" si="54"/>
        <v>0</v>
      </c>
      <c r="K276" s="1" t="str">
        <f>IFERROR(IF(SEARCH(K$1,$A276),1,0),"0")</f>
        <v>0</v>
      </c>
      <c r="L276" s="1" t="str">
        <f>IFERROR(IF(SEARCH(L$1,$A276),1,0),"0")</f>
        <v>0</v>
      </c>
      <c r="M276" s="3">
        <v>0</v>
      </c>
      <c r="N276" t="s">
        <v>13</v>
      </c>
      <c r="O276" s="5">
        <v>44873</v>
      </c>
      <c r="P276" t="s">
        <v>15</v>
      </c>
      <c r="Q276" s="1" t="s">
        <v>728</v>
      </c>
      <c r="R276" s="6" t="str">
        <f t="shared" si="45"/>
        <v>My client, a sizable mainboard listed Conglomerate, is now looking for an outstanding talent:
Data Engineer (35K-45K)
Responsibilities:
Development, support and administration of Tableau/PowerBI report system
Support the Financial Planning application system and develop dashboard reports
Produce documentation on user operating procedures and guidelines
Ad-hoc projects assigned by managements
</v>
      </c>
      <c r="S276" s="3" t="str">
        <f t="shared" si="46"/>
        <v>Requirements:
Degree or above in Computer Science, Information Technology or related disciplines
3 years or above working experience in financial report development
Experience in Tableau or PowerBI is highly preferred
Use Python, excel tools to produce financial planning analysis report is preferable
Good in English and Chinese
Please send your resume with current salary and expecting salary via "APPLY NOW". </v>
      </c>
      <c r="U276" s="1" t="s">
        <v>53</v>
      </c>
      <c r="V276" s="8">
        <v>3</v>
      </c>
      <c r="W276" t="s">
        <v>35</v>
      </c>
      <c r="X276" t="s">
        <v>45</v>
      </c>
      <c r="Y276" t="s">
        <v>67</v>
      </c>
      <c r="Z276" t="s">
        <v>68</v>
      </c>
      <c r="AA276" t="s">
        <v>38</v>
      </c>
      <c r="AB276" t="s">
        <v>47</v>
      </c>
      <c r="AC276" t="s">
        <v>39</v>
      </c>
    </row>
    <row r="277" ht="409.5" spans="1:28">
      <c r="A277" t="s">
        <v>729</v>
      </c>
      <c r="B277" s="1" t="str">
        <f t="shared" si="47"/>
        <v>0</v>
      </c>
      <c r="C277" s="1" t="str">
        <f t="shared" si="48"/>
        <v>0</v>
      </c>
      <c r="D277" s="1" t="str">
        <f t="shared" si="49"/>
        <v>0</v>
      </c>
      <c r="E277" s="1" t="str">
        <f t="shared" si="50"/>
        <v>0</v>
      </c>
      <c r="F277" s="1">
        <f t="shared" si="51"/>
        <v>1</v>
      </c>
      <c r="G277" s="1" t="str">
        <f t="shared" si="52"/>
        <v>0</v>
      </c>
      <c r="H277" s="1" t="str">
        <f t="shared" si="53"/>
        <v>0</v>
      </c>
      <c r="I277" s="1">
        <f t="shared" si="44"/>
        <v>0</v>
      </c>
      <c r="J277" s="1" t="str">
        <f t="shared" si="54"/>
        <v>0</v>
      </c>
      <c r="K277" s="1" t="str">
        <f>IFERROR(IF(SEARCH(K$1,$A277),1,0),"0")</f>
        <v>0</v>
      </c>
      <c r="L277" s="1" t="str">
        <f>IFERROR(IF(SEARCH(L$1,$A277),1,0),"0")</f>
        <v>0</v>
      </c>
      <c r="M277" s="3">
        <v>0</v>
      </c>
      <c r="N277" t="s">
        <v>13</v>
      </c>
      <c r="O277" s="5">
        <v>44874</v>
      </c>
      <c r="P277" t="s">
        <v>124</v>
      </c>
      <c r="Q277" s="1" t="s">
        <v>730</v>
      </c>
      <c r="R277" s="6" t="str">
        <f t="shared" si="45"/>
        <v>Our client, cognitive solutions and cloud platform company headquartered in New York with operations in over 175 countries and has played a pivotal role in Hong Kong’s development and transformation. They are currently looking for a Cloud Data Engineer to participate their team.
Responsibilities:
Design and implement data pipeline in cloud environment.
Understand data schema of available data sources
Utilize technologies such as workflow engine to automate data transfer from sources to destination
Design suitable data schema for the data warehouse to enable efficient query and retrieval of data for analytic purposes
Automate &amp; implement CI/CD delivery pipeline
Project Summary
Implement and maintain cloud-based data pipeline related projects
Automate collection and processing of data on the data pipeline
</v>
      </c>
      <c r="S277" s="3" t="str">
        <f t="shared" si="46"/>
        <v>Requirements:
Data processing frameworks - Spark, Hadoop
Database for big data applications - Hbase, Cassandra, Hive
Cloud based big data services - AWS Dynamo, AWS Athena, AWS Redshift, Google Big Query
At least 2 - 4 years working experience on data processing, analytical related projects.
Computer science, data analytic, information engineering or related discipline.
Good command of written and spoke English and Cantonese, with strong communication skills
Candidates with more experience will be considered as Senior Engineer
To apply for this position, please send your full resume to Contract_hk @persolkelly.com in word format indicating the job title. If you are not contacted by our consultants within 2 weeks, please consider your application unsuccessful. All applications will be treated in strict confidence and used for recruitment purposes only in accordance with PERSOLKELLY Hong Kong Limited's Privacy Notice.</v>
      </c>
      <c r="T277" t="s">
        <v>63</v>
      </c>
      <c r="U277" s="1" t="s">
        <v>288</v>
      </c>
      <c r="V277" s="8">
        <v>3</v>
      </c>
      <c r="W277" t="s">
        <v>35</v>
      </c>
      <c r="X277" t="s">
        <v>85</v>
      </c>
      <c r="Y277" t="s">
        <v>46</v>
      </c>
      <c r="Z277" t="s">
        <v>64</v>
      </c>
      <c r="AA277" t="s">
        <v>75</v>
      </c>
      <c r="AB277" t="s">
        <v>39</v>
      </c>
    </row>
    <row r="278" ht="315" spans="1:28">
      <c r="A278" t="s">
        <v>731</v>
      </c>
      <c r="B278" s="1" t="str">
        <f t="shared" si="47"/>
        <v>0</v>
      </c>
      <c r="C278" s="1" t="str">
        <f t="shared" si="48"/>
        <v>0</v>
      </c>
      <c r="D278" s="1" t="str">
        <f t="shared" si="49"/>
        <v>0</v>
      </c>
      <c r="E278" s="1">
        <f t="shared" si="50"/>
        <v>1</v>
      </c>
      <c r="F278" s="1">
        <f t="shared" si="51"/>
        <v>1</v>
      </c>
      <c r="G278" s="1" t="str">
        <f t="shared" si="52"/>
        <v>0</v>
      </c>
      <c r="H278" s="1" t="str">
        <f t="shared" si="53"/>
        <v>0</v>
      </c>
      <c r="I278" s="1">
        <f t="shared" si="44"/>
        <v>0</v>
      </c>
      <c r="J278" s="1" t="str">
        <f t="shared" si="54"/>
        <v>0</v>
      </c>
      <c r="K278" s="1" t="str">
        <f>IFERROR(IF(SEARCH(K$1,$A278),1,0),"0")</f>
        <v>0</v>
      </c>
      <c r="L278" s="1" t="str">
        <f>IFERROR(IF(SEARCH(L$1,$A278),1,0),"0")</f>
        <v>0</v>
      </c>
      <c r="M278" s="3">
        <v>0</v>
      </c>
      <c r="N278" t="s">
        <v>13</v>
      </c>
      <c r="O278" s="5">
        <v>44873</v>
      </c>
      <c r="P278" t="s">
        <v>15</v>
      </c>
      <c r="Q278" s="1" t="s">
        <v>732</v>
      </c>
      <c r="R278" s="6" t="str">
        <f t="shared" si="45"/>
        <v>Our client is a listed electrical and mechanical engineering company. They are currently looking for a Data Analyst/ Engineer to support their growing Innovation team.
Responsibilities:
Full lifecycle of full-stack web application development
Responsible for design, coding, testing, documentation, and maintenance
Carry out bug fixing, maximize application performance and quality assurance
Work with business analysts to collect, study, analyze business requirements
</v>
      </c>
      <c r="S278" s="3" t="str">
        <f t="shared" si="46"/>
        <v>Requirements:
Bachelors Degree in Computer Science, Engineering, or other related disciplines
3 years+ experience in full-stack web development using Java or Python
Other skills required include HTML, JavaScript, Linux, SQL
Good communication, collaboration and people management skills</v>
      </c>
      <c r="T278" t="s">
        <v>52</v>
      </c>
      <c r="U278" s="1" t="s">
        <v>53</v>
      </c>
      <c r="V278" s="8">
        <v>3</v>
      </c>
      <c r="W278" t="s">
        <v>35</v>
      </c>
      <c r="X278" t="s">
        <v>45</v>
      </c>
      <c r="Y278" t="s">
        <v>46</v>
      </c>
      <c r="Z278" t="s">
        <v>74</v>
      </c>
      <c r="AA278" t="s">
        <v>75</v>
      </c>
      <c r="AB278" t="s">
        <v>39</v>
      </c>
    </row>
    <row r="279" ht="285" spans="1:28">
      <c r="A279" t="s">
        <v>733</v>
      </c>
      <c r="B279" s="1" t="str">
        <f t="shared" si="47"/>
        <v>0</v>
      </c>
      <c r="C279" s="1" t="str">
        <f t="shared" si="48"/>
        <v>0</v>
      </c>
      <c r="D279" s="1" t="str">
        <f t="shared" si="49"/>
        <v>0</v>
      </c>
      <c r="E279" s="1" t="str">
        <f t="shared" si="50"/>
        <v>0</v>
      </c>
      <c r="F279" s="1">
        <f t="shared" si="51"/>
        <v>1</v>
      </c>
      <c r="G279" s="1" t="str">
        <f t="shared" si="52"/>
        <v>0</v>
      </c>
      <c r="H279" s="1" t="str">
        <f t="shared" si="53"/>
        <v>0</v>
      </c>
      <c r="I279" s="1">
        <f t="shared" si="44"/>
        <v>0</v>
      </c>
      <c r="J279" s="1" t="str">
        <f t="shared" si="54"/>
        <v>0</v>
      </c>
      <c r="K279" s="1" t="str">
        <f>IFERROR(IF(SEARCH(K$1,$A279),1,0),"0")</f>
        <v>0</v>
      </c>
      <c r="L279" s="1" t="str">
        <f>IFERROR(IF(SEARCH(L$1,$A279),1,0),"0")</f>
        <v>0</v>
      </c>
      <c r="M279" s="3">
        <v>0</v>
      </c>
      <c r="N279" t="s">
        <v>13</v>
      </c>
      <c r="O279" s="5">
        <v>44874</v>
      </c>
      <c r="P279" t="s">
        <v>32</v>
      </c>
      <c r="Q279" s="1" t="s">
        <v>734</v>
      </c>
      <c r="R279" s="6" t="str">
        <f t="shared" si="45"/>
        <v>The Challenge to You:
Introduce Cloud beauty and assist client toward Hybrid/Multi-Cloud transformation
Study of major Cloud providers (Azure, AWS, Google Cloud, Alibaba Cloud… ) and present the latest cloud solutions from IaaS to SaaS to client and identify sales leads
Architect POC or demo environment, and demonstrate to clients
Solution design, planning, and implement together with service engineer and project manager in different industries and scales
Provide consultation services, POC, and professional services for Cloud business
</v>
      </c>
      <c r="S279" s="3" t="str">
        <f t="shared" si="46"/>
        <v>Requirements:
Bachelor degree in Information Technology, Computer Science or related disciplines
Knowledge of any Cloud platform with experience in major areas like compute, storage, backup &amp; recovery, etc.
Strong learner for exam and possession of existing Cloud certificate is an advantage
Good presentation and interpersonal skills
Self-motivated, strong analytical reasoning and problem solving skills
Proficient in both spoken and written English and Chinese
Fresh graduates will also be considered
We offer attractive remuneration package to the right candidate.  Interested parties, please send us your resume with current and expected salary by clicking "Apply Now". 
For more information about Synnex, please visit http://www.synnex.com.hk
All information will be treated in strict confidence and will be used exclusively for recruitment related purpose only.</v>
      </c>
      <c r="T279" t="s">
        <v>63</v>
      </c>
      <c r="U279" s="2" t="s">
        <v>107</v>
      </c>
      <c r="V279" s="11" t="s">
        <v>108</v>
      </c>
      <c r="W279" t="s">
        <v>35</v>
      </c>
      <c r="X279" t="s">
        <v>45</v>
      </c>
      <c r="Y279" t="s">
        <v>46</v>
      </c>
      <c r="Z279" t="s">
        <v>307</v>
      </c>
      <c r="AA279" t="s">
        <v>140</v>
      </c>
      <c r="AB279" t="s">
        <v>39</v>
      </c>
    </row>
    <row r="280" ht="409.5" spans="1:29">
      <c r="A280" t="s">
        <v>735</v>
      </c>
      <c r="B280" s="1" t="str">
        <f t="shared" si="47"/>
        <v>0</v>
      </c>
      <c r="C280" s="1" t="str">
        <f t="shared" si="48"/>
        <v>0</v>
      </c>
      <c r="D280" s="1" t="str">
        <f t="shared" si="49"/>
        <v>0</v>
      </c>
      <c r="E280" s="1" t="str">
        <f t="shared" si="50"/>
        <v>0</v>
      </c>
      <c r="F280" s="1" t="str">
        <f t="shared" si="51"/>
        <v>0</v>
      </c>
      <c r="G280" s="1" t="str">
        <f t="shared" si="52"/>
        <v>0</v>
      </c>
      <c r="H280" s="1" t="str">
        <f t="shared" si="53"/>
        <v>0</v>
      </c>
      <c r="I280" s="1">
        <f t="shared" si="44"/>
        <v>0</v>
      </c>
      <c r="J280" s="1" t="str">
        <f t="shared" si="54"/>
        <v>0</v>
      </c>
      <c r="K280" s="1" t="str">
        <f>IFERROR(IF(SEARCH(K$1,$A280),1,0),"0")</f>
        <v>0</v>
      </c>
      <c r="L280" s="1" t="str">
        <f>IFERROR(IF(SEARCH(L$1,$A280),1,0),"0")</f>
        <v>0</v>
      </c>
      <c r="M280" s="3">
        <v>1</v>
      </c>
      <c r="N280" t="s">
        <v>13</v>
      </c>
      <c r="O280" s="5">
        <v>44874</v>
      </c>
      <c r="P280" t="s">
        <v>417</v>
      </c>
      <c r="Q280" s="1" t="s">
        <v>736</v>
      </c>
      <c r="R280" s="6" t="str">
        <f t="shared" si="45"/>
        <v>We are a global health care leader with a diversified portfolio of prescription medicines, vaccines and animal health products. Today, we are building a new kind of healthcare company – one that is ready to help create a healthier future for all of us. Our ability to excel depends on the integrity, knowledge, imagination, skill, diversity and teamwork of an individual like you. To this end, we strive to create an environment of mutual respect, encouragement and teamwork.  As part of our global team, you’ll have the opportunity to collaborate with talented and dedicated colleagues while developing and expanding your career.
This is a key strategic position for the business, as the Digital &amp; Data Innovation lead you will build and develop digital communities, creating best-in-class customer journey experiences, digital content &amp; building channels in cooperation with cross functional teams. The role encompasses the full marketing mix with particular emphasis on customer acquisition and retention in digital marketing. You will drive online traffic, analyze data to generate business insights, to help inform business strategies. You will own, build and develop the digital marketing strategy, lead the customer engagement agenda and build strong relationships with agency partners and vendors. You will also establish a framework to evaluate and monitor campaign performance, ensure sales &amp; marketing integration, and drive innovation projects.
Leadership
Responsible to lead a team of Digital, Data &amp; Innovation experts to drive experimentation and enhance the potential of the business
Digital Channel Strategy
Creating and overseeing a comprehensive long-term digital strategy for the company.
Expanding on the organization's long-term digital capabilities.
Drive digital transformation by sharing insights from campaigns and sharing best practices from industries and other markets, understand target audiences and their behavior at various stages of the disease area to design an omnichannel strategy for the brand
Collaborate with wider stakeholders, lead and drive marketing and community strategies across the company from channel usage growth to audience retention and engagement
Provide strategic input on all digital content and campaign to franchises (product managers)
Work closely with cross marketing teams to create a best-in-class integrated customer journey from, review campaign roadmaps and prioritization of implementation timelines
Data Analytics
Responsible to identify and acquire new external data sets for use-case experimentation and application
Lead a team to develop tools and dashboards or other visualization to support the interpretation of data to measure performance against goals to drive continuous improvement and inform agile business decision-making
Develop customer journey map and optimize engagement based on platform analytics
Further development of CRM initiatives to meet specific KPI and scorecard metrics, using customer insights to find strategic solutions to grow the business
With the usage of data and analytics, identify and see growth opportunities that drives business goals
Enhance organizational data analytics capability and adoption of data-driven decision making across the organization
Innovation
Act as a trusted advisor to senior leaders in the space of Innovation, Digital and Data, by advising management on yearly, medium-term, long-term, and future innovation goals.
Engaging with internal and external stakeholders to enhance innovative thinking around the company.
Responsible for understanding the business needs and preparation of digital solutions based on company’s Long-Term Plan.
Responsible for coordination of New Technologies
Actively seek out and scout for external collaboration opportunities with other parties within the industry and space of digital, data, technical, healthcare, innovation, including start-up companies.
Developing, strategizing, and planning new interventions that will drive innovation.
Presenting new ideas and approaches to high-level stakeholders.
</v>
      </c>
      <c r="S280" s="3" t="str">
        <f t="shared" si="46"/>
        <v>Requirements:
A graduate degree in strategy, leadership, business, management, life science or relevant disciplines
8-12 years' experience in IT, technology, business, marketing fields.
3-5 years' experience in a management position.
An understanding of concepts such as RPA, blockchain, AI, machine learning, and cognitive computing.
Adaptive thinking and a strong, critical mindset.
Strong business acumen and presentation skills.
Excellent interpersonal, leadership, and communication skills.
Highly proficient at project planning, budgeting, and oversight.
Experience working in collaborative environments requiring communication and feedback from multiple partners, internal and external stakeholders and senior management
Deep understanding of digital customer journey development and optimization in HK market. Above market experience is highly valuable.
Entrepreneurial attitude, with a desire to pioneer strategic imaginative approaches, results &amp; action oriented
Passionate to drive change, resilience against setbacks and obstacles, internal processes &amp; regulations
Experience in applied machine learning, statistical inference to small and large dataset and strong script programming skills (e.g. Python, SQL)
Fluency in both English and Cantonese is a MUST
Please send your resume in confidence by clicking "Apply Now"
Digital, Data &amp; Innovation Lead (myworkdayjobs.com)
All information provided by job applicants will be treated in strict confidence and used only for recruitment purposes.</v>
      </c>
      <c r="T280" t="s">
        <v>169</v>
      </c>
      <c r="U280" s="1" t="s">
        <v>737</v>
      </c>
      <c r="V280" s="11">
        <v>10</v>
      </c>
      <c r="W280" t="s">
        <v>35</v>
      </c>
      <c r="X280" t="s">
        <v>45</v>
      </c>
      <c r="Y280" t="s">
        <v>46</v>
      </c>
      <c r="Z280" t="s">
        <v>47</v>
      </c>
      <c r="AA280" t="s">
        <v>177</v>
      </c>
      <c r="AB280" t="s">
        <v>47</v>
      </c>
      <c r="AC280" t="s">
        <v>39</v>
      </c>
    </row>
    <row r="281" ht="409.5" spans="1:28">
      <c r="A281" t="s">
        <v>738</v>
      </c>
      <c r="B281" s="1" t="str">
        <f t="shared" si="47"/>
        <v>0</v>
      </c>
      <c r="C281" s="1" t="str">
        <f t="shared" si="48"/>
        <v>0</v>
      </c>
      <c r="D281" s="1">
        <f t="shared" si="49"/>
        <v>1</v>
      </c>
      <c r="E281" s="1" t="str">
        <f t="shared" si="50"/>
        <v>0</v>
      </c>
      <c r="F281" s="1" t="str">
        <f t="shared" si="51"/>
        <v>0</v>
      </c>
      <c r="G281" s="1" t="str">
        <f t="shared" si="52"/>
        <v>0</v>
      </c>
      <c r="H281" s="1">
        <f t="shared" si="53"/>
        <v>1</v>
      </c>
      <c r="I281" s="1">
        <f t="shared" si="44"/>
        <v>0</v>
      </c>
      <c r="J281" s="1" t="str">
        <f t="shared" si="54"/>
        <v>0</v>
      </c>
      <c r="K281" s="1" t="str">
        <f>IFERROR(IF(SEARCH(K$1,$A281),1,0),"0")</f>
        <v>0</v>
      </c>
      <c r="L281" s="1" t="str">
        <f>IFERROR(IF(SEARCH(L$1,$A281),1,0),"0")</f>
        <v>0</v>
      </c>
      <c r="M281" s="3">
        <v>0</v>
      </c>
      <c r="N281" t="s">
        <v>13</v>
      </c>
      <c r="O281" s="5">
        <v>44874</v>
      </c>
      <c r="P281" t="s">
        <v>739</v>
      </c>
      <c r="Q281" s="1" t="s">
        <v>740</v>
      </c>
      <c r="R281" s="6" t="str">
        <f t="shared" si="45"/>
        <v>As one of the world’s largest banking and financial services organisations, HSBC has been connecting customers to opportunities since 1865. With operations in 63 countries and territories, HSBC’s unparalleled international network links developed and emerging markets, and spans the world’s largest and fastest-growing trade corridors. The bank serves more than 40 million customers through its commercial, retail, investment and private banking businesses, which are supported by operational and functional teams around the world.
 We’re currently seeking an experienced professional to join the Hang seng.
Role title : Assistant Business Analytics Manager, Onsite with Hang Seng Bank
Duration: 12 months (Renewable Contract)
Location: 13/F, Hang Seng 113, Mong Kok, HK
Department: HASE WSB STM
* Strong commitment in taking new challenges, self-motivated and innovative
* Great sense of ownership and servicing mindset to ensure efficient and effective customer service processes
* Good communication, analytical and project management skills
Principal responsibilities
Developing, maintaining, and managing Tableau driven dashboards &amp; analytics
Enable visual analytics capability by deploying interactive dashboards across different business units
Support Global Banking data analytics, MI &amp; regular reporting and datamart development
Support on all related business analytics requests
Requirements
University </v>
      </c>
      <c r="S281" s="3" t="str">
        <f t="shared" si="46"/>
        <v>degree in Quantitative Analysis, statistics, computing or a related discipline
At least 3 years of experience in data analysis, data visualization, database management, software engineering, and system development
Hands-on experience of SAS, Tableau, SQL, R, Python or Excel VBA
Strong commitment in taking new challenges, self-motivation and creativity
Good communication, analytical and project management skills
Proficiency in both English and Chinese
Great sense of ownership and servicing mindset to ensure efficient and effective customer service processes
If you are interested in this role, click “apply”,
HSBC is committed to building a work culture where everyone is valued, respected and opinions count. They take pride in providing a workplace that fosters continuous professional development, collaboration and supporting people to be at their best in an inclusive and diverse environment</v>
      </c>
      <c r="T281" t="s">
        <v>52</v>
      </c>
      <c r="U281" s="1" t="s">
        <v>53</v>
      </c>
      <c r="V281" s="8">
        <v>3</v>
      </c>
      <c r="W281" t="s">
        <v>35</v>
      </c>
      <c r="X281" t="s">
        <v>92</v>
      </c>
      <c r="Y281" t="s">
        <v>36</v>
      </c>
      <c r="Z281" t="s">
        <v>241</v>
      </c>
      <c r="AA281" t="s">
        <v>38</v>
      </c>
      <c r="AB281" t="s">
        <v>39</v>
      </c>
    </row>
    <row r="282" ht="409.5" spans="1:27">
      <c r="A282" t="s">
        <v>86</v>
      </c>
      <c r="B282" s="1" t="str">
        <f t="shared" si="47"/>
        <v>0</v>
      </c>
      <c r="C282" s="1" t="str">
        <f t="shared" si="48"/>
        <v>0</v>
      </c>
      <c r="D282" s="1" t="str">
        <f t="shared" si="49"/>
        <v>0</v>
      </c>
      <c r="E282" s="1">
        <f t="shared" si="50"/>
        <v>1</v>
      </c>
      <c r="F282" s="1" t="str">
        <f t="shared" si="51"/>
        <v>0</v>
      </c>
      <c r="G282" s="1" t="str">
        <f t="shared" si="52"/>
        <v>0</v>
      </c>
      <c r="H282" s="1" t="str">
        <f t="shared" si="53"/>
        <v>0</v>
      </c>
      <c r="I282" s="1">
        <f t="shared" si="44"/>
        <v>0</v>
      </c>
      <c r="J282" s="1" t="str">
        <f t="shared" si="54"/>
        <v>0</v>
      </c>
      <c r="K282" s="1" t="str">
        <f>IFERROR(IF(SEARCH(K$1,$A282),1,0),"0")</f>
        <v>0</v>
      </c>
      <c r="L282" s="1" t="str">
        <f>IFERROR(IF(SEARCH(L$1,$A282),1,0),"0")</f>
        <v>0</v>
      </c>
      <c r="M282" s="3">
        <v>0</v>
      </c>
      <c r="N282" t="s">
        <v>13</v>
      </c>
      <c r="O282" s="5">
        <v>44872</v>
      </c>
      <c r="P282" t="s">
        <v>15</v>
      </c>
      <c r="Q282" s="1" t="s">
        <v>741</v>
      </c>
      <c r="R282" s="6" t="str">
        <f t="shared" si="45"/>
        <v>Responsibilities:
Prepare and present articulate reports based on vast amounts of data from various data sources (e.g. data warehouse, digital tracking tools).
Drive in-depth quantitative analysis including customer segmentation and  assist the Manager to present business insights to management.
Drive and support certain data analysis and database management projects on buyer community development
Assist in marketing planning, facilitate tracking of digital channels effectiveness, set performance KPIs, track and evaluate marketing performance
Handle variety of data sets (from internal and external) and assist in data collection and data massaging
Maintain the data integrity and accuracy in marketing planning, implementation and reporting.
Support ad-hoc marketing data requirements.
</v>
      </c>
      <c r="S282" s="3" t="str">
        <f t="shared" si="46"/>
        <v>Requirements 
Bachelor’s degree majored in Marketing, Statistics, Quantitative Analysis, Data Science, or other related fields.
At least 1 years of concrete experience in data analysis
Ability to understand, maintain and compose database query scripts
Strong skills in planning and organization, project management and prioritization
Ability to think and work with data to draw insights and analysis.
Solid knowledge with SQL, Excel.
Experienced in Python or Scala would be a plus. 
Familiarity with various analytic tools such as Power BI, MicroStrategy, Quicksight and Tableau are a plus.
Proficiency in Cantonese, Mandarin &amp; English.
Proactive, willing to take up challenges and strong problem-solving skills.
Hard-working and can-do attitude.</v>
      </c>
      <c r="T282" t="s">
        <v>63</v>
      </c>
      <c r="U282" s="1" t="s">
        <v>268</v>
      </c>
      <c r="V282" s="8">
        <v>1</v>
      </c>
      <c r="W282" t="s">
        <v>35</v>
      </c>
      <c r="X282" t="s">
        <v>85</v>
      </c>
      <c r="Y282" t="s">
        <v>46</v>
      </c>
      <c r="Z282" t="s">
        <v>64</v>
      </c>
      <c r="AA282" t="s">
        <v>39</v>
      </c>
    </row>
    <row r="283" ht="300" spans="1:26">
      <c r="A283" t="s">
        <v>742</v>
      </c>
      <c r="B283" s="1" t="str">
        <f t="shared" si="47"/>
        <v>0</v>
      </c>
      <c r="C283" s="1" t="str">
        <f t="shared" si="48"/>
        <v>0</v>
      </c>
      <c r="D283" s="1" t="str">
        <f t="shared" si="49"/>
        <v>0</v>
      </c>
      <c r="E283" s="1" t="str">
        <f t="shared" si="50"/>
        <v>0</v>
      </c>
      <c r="F283" s="1" t="str">
        <f t="shared" si="51"/>
        <v>0</v>
      </c>
      <c r="G283" s="1" t="str">
        <f t="shared" si="52"/>
        <v>0</v>
      </c>
      <c r="H283" s="1" t="str">
        <f t="shared" si="53"/>
        <v>0</v>
      </c>
      <c r="I283" s="1">
        <f t="shared" si="44"/>
        <v>0</v>
      </c>
      <c r="J283" s="1">
        <f t="shared" si="54"/>
        <v>1</v>
      </c>
      <c r="K283" s="1" t="str">
        <f>IFERROR(IF(SEARCH(K$1,$A283),1,0),"0")</f>
        <v>0</v>
      </c>
      <c r="L283" s="1" t="str">
        <f>IFERROR(IF(SEARCH(L$1,$A283),1,0),"0")</f>
        <v>0</v>
      </c>
      <c r="M283" s="3">
        <v>0</v>
      </c>
      <c r="N283" t="s">
        <v>13</v>
      </c>
      <c r="O283" s="5">
        <v>44873</v>
      </c>
      <c r="P283" t="s">
        <v>15</v>
      </c>
      <c r="Q283" s="1" t="s">
        <v>743</v>
      </c>
      <c r="R283" s="6" t="str">
        <f t="shared" si="45"/>
        <v>Responsibilities:
Work with US Analytics team to understand business problems and formulate the most appropriate data analytics approach
Build and Employ state-of-the-art data machine learning algorithms for validate predictive / prescriptive analytics
Work with Data Engineering to keep abreast of data ingestion and data enrichment including first- and third-party data
Work with Data Management and Governance to ensure full compliance of data protection and Artificial Intelligence ethics
Lead a team of 2 or 3 data scientists and analysts
</v>
      </c>
      <c r="S283" s="3" t="str">
        <f t="shared" si="46"/>
        <v>Requirements:
Bachelor’s Degree in computer science or related majors
Hands-on working experience with data science, statistics projects
Skilled with building machine learning algorithms including but not limiting to regression, decision trees, gradient boosting, k-nearest neighbor, deep learning, and natural language processing/understanding, etc.
Proficient with Python, SQL, Cloud
Immediate available candidates are preferred 
Strong communication skill in English; knowing Cantonese and Mandarin would be an advantage
Perks:
WFH flexibilities
Regional scope
Insurance industry, permanent position 
Attractive benefits and package</v>
      </c>
      <c r="U283" s="1" t="s">
        <v>107</v>
      </c>
      <c r="V283" s="11" t="s">
        <v>108</v>
      </c>
      <c r="W283" t="s">
        <v>35</v>
      </c>
      <c r="X283" t="s">
        <v>45</v>
      </c>
      <c r="Y283" t="s">
        <v>46</v>
      </c>
      <c r="Z283" t="s">
        <v>39</v>
      </c>
    </row>
    <row r="284" ht="409.5" spans="1:28">
      <c r="A284" t="s">
        <v>744</v>
      </c>
      <c r="B284" s="1" t="str">
        <f t="shared" si="47"/>
        <v>0</v>
      </c>
      <c r="C284" s="1" t="str">
        <f t="shared" si="48"/>
        <v>0</v>
      </c>
      <c r="D284" s="1" t="str">
        <f t="shared" si="49"/>
        <v>0</v>
      </c>
      <c r="E284" s="1" t="str">
        <f t="shared" si="50"/>
        <v>0</v>
      </c>
      <c r="F284" s="1" t="str">
        <f t="shared" si="51"/>
        <v>0</v>
      </c>
      <c r="G284" s="1" t="str">
        <f t="shared" si="52"/>
        <v>0</v>
      </c>
      <c r="H284" s="1" t="str">
        <f t="shared" si="53"/>
        <v>0</v>
      </c>
      <c r="I284" s="1">
        <f t="shared" si="44"/>
        <v>1</v>
      </c>
      <c r="J284" s="1" t="str">
        <f t="shared" si="54"/>
        <v>0</v>
      </c>
      <c r="K284" s="1" t="str">
        <f>IFERROR(IF(SEARCH(K$1,$A284),1,0),"0")</f>
        <v>0</v>
      </c>
      <c r="L284" s="1" t="str">
        <f>IFERROR(IF(SEARCH(L$1,$A284),1,0),"0")</f>
        <v>0</v>
      </c>
      <c r="M284" s="3">
        <v>0</v>
      </c>
      <c r="N284" t="s">
        <v>745</v>
      </c>
      <c r="O284" s="5">
        <v>44873</v>
      </c>
      <c r="P284" t="s">
        <v>15</v>
      </c>
      <c r="Q284" s="1" t="s">
        <v>746</v>
      </c>
      <c r="R284" s="6" t="str">
        <f t="shared" si="45"/>
        <v>Our client is a tier-1, multi-industry conglomerate in Hong Kong. As the business modernising all aspects of the business, they are currently looking for a (Senior) Business Intelligence Analyst to work closely with the internal marketing team to analyse campaign and performance data to develop new insights and improve customer experience. SQL, SAS and Tableau are the preferred technical skills, CRM or customer behavioural data experience is a must.
Client Details
Our client is a tier-1, multi-industry conglomerate in Hong Kong. As the business modernising all aspects of the business, they are currently looking for a (Senior) Business Intelligence Analyst to work closely with the internal marketing team to analyse campaign and performance data to develop new insights and improve customer experience.
SQL, SAS and Tableau are the preferred technical skills, CRM experience is a must.
Excellent communication skills in English and Mandarin are required.
Description
Analyse internal data (campaigns, promotions performance) and provide actionable insights to the business
Create reports and dashboards
Provide recommendations to internal businesses
Regular and timely evaluation of targeted market segments
Ensure insights will drive better customer experience
Any ad-hoc projects and duties as required
Profile
</v>
      </c>
      <c r="S284" s="3" t="str">
        <f t="shared" si="46"/>
        <v>Degree in Statistics, Computer Science or any related degree
4+ years of experience in data analysis
Data analysis experience in relation to customer data, CRM experience highly preferred
Solid experience in SAS, SQL and Tableau (PowerBI will be considered)
Strong communication skills in English and Cantonese is required
Proactive and independent thinking is required
Job Offer
Opportunity to grow in a large scale firm
Large customer base
Exposure to join a transforming company
New technologies and methodologies
To apply online please click the 'Apply' button below. For a confidential discussion about this role please contact Jacqueline Lung on +852 3602 2471</v>
      </c>
      <c r="T284" t="s">
        <v>52</v>
      </c>
      <c r="U284" s="1" t="s">
        <v>57</v>
      </c>
      <c r="V284" s="8">
        <v>4</v>
      </c>
      <c r="W284" t="s">
        <v>35</v>
      </c>
      <c r="X284" t="s">
        <v>159</v>
      </c>
      <c r="Y284" t="s">
        <v>46</v>
      </c>
      <c r="Z284" t="s">
        <v>48</v>
      </c>
      <c r="AA284" t="s">
        <v>37</v>
      </c>
      <c r="AB284" t="s">
        <v>39</v>
      </c>
    </row>
    <row r="285" ht="409.5" spans="1:29">
      <c r="A285" t="s">
        <v>747</v>
      </c>
      <c r="B285" s="1" t="str">
        <f t="shared" si="47"/>
        <v>0</v>
      </c>
      <c r="C285" s="1" t="str">
        <f t="shared" si="48"/>
        <v>0</v>
      </c>
      <c r="D285" s="1" t="str">
        <f t="shared" si="49"/>
        <v>0</v>
      </c>
      <c r="E285" s="1" t="str">
        <f t="shared" si="50"/>
        <v>0</v>
      </c>
      <c r="F285" s="1" t="str">
        <f t="shared" si="51"/>
        <v>0</v>
      </c>
      <c r="G285" s="1" t="str">
        <f t="shared" si="52"/>
        <v>0</v>
      </c>
      <c r="H285" s="1" t="str">
        <f t="shared" si="53"/>
        <v>0</v>
      </c>
      <c r="I285" s="1">
        <f t="shared" si="44"/>
        <v>0</v>
      </c>
      <c r="J285" s="1" t="str">
        <f t="shared" si="54"/>
        <v>0</v>
      </c>
      <c r="K285" s="1" t="str">
        <f>IFERROR(IF(SEARCH(K$1,$A285),1,0),"0")</f>
        <v>0</v>
      </c>
      <c r="L285" s="1" t="str">
        <f>IFERROR(IF(SEARCH(L$1,$A285),1,0),"0")</f>
        <v>0</v>
      </c>
      <c r="M285" s="3">
        <v>1</v>
      </c>
      <c r="N285" t="s">
        <v>13</v>
      </c>
      <c r="O285" s="5">
        <v>44873</v>
      </c>
      <c r="P285" t="s">
        <v>133</v>
      </c>
      <c r="Q285" s="1" t="s">
        <v>748</v>
      </c>
      <c r="R285" s="6" t="str">
        <f t="shared" si="45"/>
        <v>A well-known firm is hiring a Data Architect for their team.
Responsibility
Design, develop, and implement end-to-end data solutions (storage, integration, processing, access)
Architect and implement ETL and data movement solutions
Data Modelling for different data flow architecture such as ODS, DDS
Prepare documentation and designs for data solutions and applications
Design and implement distributed analytics platforms for analyst teams
Design and implement high velocity streaming solutions
Creating conceptual logical and physical data models
Migrate data from traditional relational database systems to relational databases
Implement ad-hoc analysis solutions
Implement solution for data engineering in data science / machine learning domain (e.g. data sandbox / feature engineering)
Propose architectures that consider cost/spend in Cloud Platform strategy and develop recommendations or plans to right-size data infrastructure
Requirement
University graduate in Information Technology, Computer Science or in a related discipline
Minimum 8 years' working </v>
      </c>
      <c r="S285" s="3" t="str">
        <f t="shared" si="46"/>
        <v>experience in data or infrastructure architecture
Minimum 3 years' working experience in data modelling and design
Demonstrate capability in data lake, data warehousing, data integration, data migration tools knowledge, data quality and profiling skills
Possesses experience of having solved complex analytical and technical problems
Possesses end-to-end architecture experience including front-end, databases and data warehouse
Strong knowledge on data management and analyst
Experienced in relational database such as SQL server, Oracle and Teradata
Experienced in noSQL database such as MongoDB
Excellent communication and negotiation skills
Proficient in both spoken and written English and Chinese
Preferred Big data platform technologies experience such as Hadoop, Hive, Spark, Cassandra, HBase
Preferred software development experience with C/C++ or Java
Preferred experience in leading offshore team
Preferred experience in one or more cloud data platform such as AWS, Azure, GCP
Preferred experience in collaboration with data scientist in data exploration and machine learning</v>
      </c>
      <c r="T285" t="s">
        <v>52</v>
      </c>
      <c r="U285" s="1" t="s">
        <v>302</v>
      </c>
      <c r="V285" s="8">
        <v>8</v>
      </c>
      <c r="W285" t="s">
        <v>35</v>
      </c>
      <c r="X285" t="s">
        <v>331</v>
      </c>
      <c r="Y285" t="s">
        <v>67</v>
      </c>
      <c r="Z285" t="s">
        <v>68</v>
      </c>
      <c r="AA285" t="s">
        <v>749</v>
      </c>
      <c r="AB285" t="s">
        <v>38</v>
      </c>
      <c r="AC285" t="s">
        <v>39</v>
      </c>
    </row>
    <row r="286" ht="409.5" spans="1:29">
      <c r="A286" t="s">
        <v>750</v>
      </c>
      <c r="B286" s="1" t="str">
        <f t="shared" si="47"/>
        <v>0</v>
      </c>
      <c r="C286" s="1" t="str">
        <f t="shared" si="48"/>
        <v>0</v>
      </c>
      <c r="D286" s="1" t="str">
        <f t="shared" si="49"/>
        <v>0</v>
      </c>
      <c r="E286" s="1" t="str">
        <f t="shared" si="50"/>
        <v>0</v>
      </c>
      <c r="F286" s="1" t="str">
        <f t="shared" si="51"/>
        <v>0</v>
      </c>
      <c r="G286" s="1" t="str">
        <f t="shared" si="52"/>
        <v>0</v>
      </c>
      <c r="H286" s="1">
        <f t="shared" si="53"/>
        <v>1</v>
      </c>
      <c r="I286" s="1">
        <f t="shared" si="44"/>
        <v>0</v>
      </c>
      <c r="J286" s="1" t="str">
        <f t="shared" si="54"/>
        <v>0</v>
      </c>
      <c r="K286" s="1" t="str">
        <f>IFERROR(IF(SEARCH(K$1,$A286),1,0),"0")</f>
        <v>0</v>
      </c>
      <c r="L286" s="1" t="str">
        <f>IFERROR(IF(SEARCH(L$1,$A286),1,0),"0")</f>
        <v>0</v>
      </c>
      <c r="M286" s="3">
        <v>0</v>
      </c>
      <c r="N286" t="s">
        <v>13</v>
      </c>
      <c r="O286" s="5">
        <v>44873</v>
      </c>
      <c r="P286" t="s">
        <v>32</v>
      </c>
      <c r="Q286" s="1" t="s">
        <v>751</v>
      </c>
      <c r="R286" s="6" t="str">
        <f t="shared" si="45"/>
        <v>Responsibilities
Perform analysis (deep dives) based on data e.g. segmentation for B2C and B2B channels, regions and sales channels
Deliver forecasting and advise on the selection of the right analyses, processes, set-up and/or research for insight requests
Develop the consumer journey strategy, including brand positioning across all touchpoints, in line with global frameworks
Formulate recommendations for the B2B consumer journey strategy (prospect, onboarding, retention)
Engage in planning and implementation of marketing activities integrating with CRM program to achieve marketing goals
Contribute to the marketing strategy to drive the performance of the different channels within the full consumer journey and evaluate effectiveness
Monitor and improve accessability and quality of non-transactional data of customers (e.g. machine registration, opt-in rate)
Drive improvements and efficiencies in the organisation by collaborating with other departments
What will make you successful
Bachelor </v>
      </c>
      <c r="S286" s="3" t="str">
        <f t="shared" si="46"/>
        <v>degree in Business, Mathematics, Statistics, or other related disciplines
Minimum 8 years’ relevant experience in CRM and project management; with previous exposure in FMCG industry will be an added advantage
Experience with direct-to-consumer communication and CRM programs will be a definite advantage
With solid experience in design thinking methodologies is a plus
Knowledge of SPSS/SAS or similar statistics package, and of Cognos / SQL or other data query tool
Nestlé is the largest food and beverage company. We are 308,000 employees strong driven by the purpose of enhancing the quality of life and contributing to a healthier future. Our values are rooted in respect: respect for ourselves, respect for others, respect for diversity and respect for our future. With more than CHF 91.4 billion sales in 2018, we have an expansive presence with 413 factories in more than 85 countries. We believe our people are our most important asset, so we'll offer you a dynamic inclusive international working environment with many opportunities across different businesses, functions and geographies, working with diverse teams and cultures. Want to learn more? Visit us at www.nestle.com.</v>
      </c>
      <c r="T286" t="s">
        <v>52</v>
      </c>
      <c r="U286" s="1" t="s">
        <v>302</v>
      </c>
      <c r="V286" s="8">
        <v>8</v>
      </c>
      <c r="W286" t="s">
        <v>35</v>
      </c>
      <c r="X286" t="s">
        <v>45</v>
      </c>
      <c r="Y286" t="s">
        <v>135</v>
      </c>
      <c r="Z286" t="s">
        <v>152</v>
      </c>
      <c r="AA286" t="s">
        <v>389</v>
      </c>
      <c r="AB286" t="s">
        <v>38</v>
      </c>
      <c r="AC286" t="s">
        <v>39</v>
      </c>
    </row>
    <row r="287" ht="120" spans="1:28">
      <c r="A287" t="s">
        <v>6</v>
      </c>
      <c r="B287" s="1" t="str">
        <f t="shared" si="47"/>
        <v>0</v>
      </c>
      <c r="C287" s="1" t="str">
        <f t="shared" si="48"/>
        <v>0</v>
      </c>
      <c r="D287" s="1" t="str">
        <f t="shared" si="49"/>
        <v>0</v>
      </c>
      <c r="E287" s="1" t="str">
        <f t="shared" si="50"/>
        <v>0</v>
      </c>
      <c r="F287" s="1" t="str">
        <f t="shared" si="51"/>
        <v>0</v>
      </c>
      <c r="G287" s="1">
        <f t="shared" si="52"/>
        <v>1</v>
      </c>
      <c r="H287" s="1" t="str">
        <f t="shared" si="53"/>
        <v>0</v>
      </c>
      <c r="I287" s="1">
        <f t="shared" si="44"/>
        <v>0</v>
      </c>
      <c r="J287" s="1" t="str">
        <f t="shared" si="54"/>
        <v>0</v>
      </c>
      <c r="K287" s="1" t="str">
        <f>IFERROR(IF(SEARCH(K$1,$A287),1,0),"0")</f>
        <v>0</v>
      </c>
      <c r="L287" s="1" t="str">
        <f>IFERROR(IF(SEARCH(L$1,$A287),1,0),"0")</f>
        <v>0</v>
      </c>
      <c r="M287" s="3">
        <v>0</v>
      </c>
      <c r="N287" t="s">
        <v>13</v>
      </c>
      <c r="O287" s="5">
        <v>44873</v>
      </c>
      <c r="P287" t="s">
        <v>475</v>
      </c>
      <c r="Q287" s="1" t="s">
        <v>752</v>
      </c>
      <c r="R287" s="6" t="str">
        <f t="shared" si="45"/>
        <v>Job responsibilities:
Provide support in system maintenance
Responsible for system development
Perform data mining and data analyze
Job </v>
      </c>
      <c r="S287" s="3" t="str">
        <f t="shared" si="46"/>
        <v>requirements:
Diploma / Higher Diploma / Degree or above in Computer Science or IT-related disciplines;
Good knowledge in application development with Visual Studio, ASP.NET, C#
Experience in SQL, Power BI
Experience in ERP or CRM system is a plus
Experience in Salesforce development will be an advantage (e.g. Visualforce, Lightning Components, APEX)
Good analytical mind, self-motivated and able to work under minimal supervision
Fresh graduates are also welcomed
Attractive Benefits:
5-day work, 12 to 20 days annual leave, birthday leave, discretionary bonus, flexible working hours, medical scheme and other fringe benefits
We offer a competitive remuneration and on-the-job coaching with a good career development to the right candidate. Interested parties please send us full resume stating current and expected salary and available date by clicking the button of Apply Now for job application.
Please visit our website: http://www.celki.com for further information of our Company.
Data collected will be used for recruitment purpose only.</v>
      </c>
      <c r="U287" s="1" t="s">
        <v>107</v>
      </c>
      <c r="V287" s="11" t="s">
        <v>108</v>
      </c>
      <c r="W287" t="s">
        <v>100</v>
      </c>
      <c r="X287" t="s">
        <v>45</v>
      </c>
      <c r="Y287" t="s">
        <v>46</v>
      </c>
      <c r="Z287" t="s">
        <v>75</v>
      </c>
      <c r="AA287" t="s">
        <v>140</v>
      </c>
      <c r="AB287" t="s">
        <v>39</v>
      </c>
    </row>
    <row r="288" ht="409.5" spans="1:28">
      <c r="A288" t="s">
        <v>753</v>
      </c>
      <c r="B288" s="1" t="str">
        <f t="shared" si="47"/>
        <v>0</v>
      </c>
      <c r="C288" s="1" t="str">
        <f t="shared" si="48"/>
        <v>0</v>
      </c>
      <c r="D288" s="1" t="str">
        <f t="shared" si="49"/>
        <v>0</v>
      </c>
      <c r="E288" s="1">
        <f t="shared" si="50"/>
        <v>1</v>
      </c>
      <c r="F288" s="1" t="str">
        <f t="shared" si="51"/>
        <v>0</v>
      </c>
      <c r="G288" s="1" t="str">
        <f t="shared" si="52"/>
        <v>0</v>
      </c>
      <c r="H288" s="1" t="str">
        <f t="shared" si="53"/>
        <v>0</v>
      </c>
      <c r="I288" s="1">
        <f t="shared" si="44"/>
        <v>0</v>
      </c>
      <c r="J288" s="1" t="str">
        <f t="shared" si="54"/>
        <v>0</v>
      </c>
      <c r="K288" s="1" t="str">
        <f>IFERROR(IF(SEARCH(K$1,$A288),1,0),"0")</f>
        <v>0</v>
      </c>
      <c r="L288" s="1" t="str">
        <f>IFERROR(IF(SEARCH(L$1,$A288),1,0),"0")</f>
        <v>0</v>
      </c>
      <c r="M288" s="3">
        <v>0</v>
      </c>
      <c r="N288" t="s">
        <v>13</v>
      </c>
      <c r="O288" s="5">
        <v>44873</v>
      </c>
      <c r="P288" t="s">
        <v>15</v>
      </c>
      <c r="Q288" s="1" t="s">
        <v>754</v>
      </c>
      <c r="R288" s="6" t="str">
        <f t="shared" si="45"/>
        <v>Our client is the most influential financial institution in Hong Kong. As they are currently undergoing a large scale digital data transformation, they are looking to expand their team by hiring a data analyst who specialises in data management to increase productivity and efficiency across the business and their clients. 3+ years of data analysis and/or data management (ETL) experience is required, solid skills in SQL is required.
Client Details
Our client is the most influential financial institution in Hong Kong. As they are currently undergoing a large scale digital data transformation, they are looking to expand their team by hiring a data analyst who specialises in data management to increase productivity and efficiency across the business and their clients. 3+ years of data analysis and/or data management (ETL) experience is required, solid skills in SQL is required.
Excellent communication skills in both Cantonese and English is required.
Description
Support the business across data governance, data operations and analytics
Find new solutions and improve the internal investment data management platform
Ensure data integrity and quality across all internal data systems
Identify and resolve any data related issues
Perform data ETL
Assist in the implementation of the new investment data management system
Any ad-hoc duties or projects as required
Profile
</v>
      </c>
      <c r="S288" s="3" t="str">
        <f t="shared" si="46"/>
        <v>Degree in Statistics, Computer Science, Data Sicnece or any related disciplines
3+ years of data analysis or data management, preferably in a financial institution
Solid experience in ETL and SQL
Strong communication skills in both Cantonese and English is required
Proactive, independent, innovative and positive attitudes are required
Job Offer
Overseas training opportunities
Excellent training provided
Supportive and dynamic team
To apply online please click the 'Apply' button below. For a confidential discussion about this role please contact Jacqueline Lung on +852 3602 2471</v>
      </c>
      <c r="T288" t="s">
        <v>52</v>
      </c>
      <c r="U288" s="1" t="s">
        <v>53</v>
      </c>
      <c r="V288" s="8">
        <v>3</v>
      </c>
      <c r="W288" t="s">
        <v>35</v>
      </c>
      <c r="X288" t="s">
        <v>45</v>
      </c>
      <c r="Y288" t="s">
        <v>46</v>
      </c>
      <c r="Z288" t="s">
        <v>64</v>
      </c>
      <c r="AA288" t="s">
        <v>48</v>
      </c>
      <c r="AB288" t="s">
        <v>39</v>
      </c>
    </row>
    <row r="289" ht="405" spans="1:28">
      <c r="A289" t="s">
        <v>755</v>
      </c>
      <c r="B289" s="1" t="str">
        <f t="shared" si="47"/>
        <v>0</v>
      </c>
      <c r="C289" s="1" t="str">
        <f t="shared" si="48"/>
        <v>0</v>
      </c>
      <c r="D289" s="1" t="str">
        <f t="shared" si="49"/>
        <v>0</v>
      </c>
      <c r="E289" s="1" t="str">
        <f t="shared" si="50"/>
        <v>0</v>
      </c>
      <c r="F289" s="1">
        <f t="shared" si="51"/>
        <v>1</v>
      </c>
      <c r="G289" s="1">
        <f t="shared" si="52"/>
        <v>1</v>
      </c>
      <c r="H289" s="1" t="str">
        <f t="shared" si="53"/>
        <v>0</v>
      </c>
      <c r="I289" s="1">
        <f t="shared" si="44"/>
        <v>0</v>
      </c>
      <c r="J289" s="1" t="str">
        <f t="shared" si="54"/>
        <v>0</v>
      </c>
      <c r="K289" s="1" t="str">
        <f>IFERROR(IF(SEARCH(K$1,$A289),1,0),"0")</f>
        <v>0</v>
      </c>
      <c r="L289" s="1" t="str">
        <f>IFERROR(IF(SEARCH(L$1,$A289),1,0),"0")</f>
        <v>0</v>
      </c>
      <c r="M289" s="3">
        <v>0</v>
      </c>
      <c r="N289" t="s">
        <v>13</v>
      </c>
      <c r="O289" s="5">
        <v>44872</v>
      </c>
      <c r="P289" t="s">
        <v>255</v>
      </c>
      <c r="Q289" s="1" t="s">
        <v>756</v>
      </c>
      <c r="R289" s="6" t="str">
        <f t="shared" si="45"/>
        <v>TAXIECO New World Limited
One of leading IoV technology company in Hong Kong and looking for talents to join us to grow the market together. We are building a new ecosystem towards to a smart, efficient and journey.
Software Engineer / Analyst Programmer / Application Developer
 Responsibilities:
.         Assist in web / mobile application development
.         Provide JSON RESTful API for frontend UI development
.         Assist in cloud computing backend services development
.         Application development, testing, deployment, and maintenance
.         Design and execute functional test plans
 Qualifications and Abilities:
.         Familiarize with web or mobile development tools
.         Proficient with Python / NodeJS
.         Advantage to have </v>
      </c>
      <c r="S289" s="3" t="str">
        <f t="shared" si="46"/>
        <v>experience on AWS SAM
.         Experience on Jenkins and Docker is a plus
.         Edit document for RESTful API
.         A fast learner to cope with the latest technology
.         Self-motivation with good interpersonal and communication skills   
We offer 5 Days of work, 13-month salary, performance bonus, medical and bank holidays.  Interested parties, please send us your full resume with the latest salary, expected salary, and availability to Human Resources Manager by clicking “Apply Now”.</v>
      </c>
      <c r="T289" t="s">
        <v>63</v>
      </c>
      <c r="U289" s="2" t="s">
        <v>107</v>
      </c>
      <c r="V289" s="11" t="s">
        <v>108</v>
      </c>
      <c r="W289" t="s">
        <v>100</v>
      </c>
      <c r="X289" t="s">
        <v>85</v>
      </c>
      <c r="Y289" t="s">
        <v>46</v>
      </c>
      <c r="Z289" t="s">
        <v>47</v>
      </c>
      <c r="AA289" t="s">
        <v>75</v>
      </c>
      <c r="AB289" t="s">
        <v>39</v>
      </c>
    </row>
    <row r="290" ht="390" spans="1:30">
      <c r="A290" t="s">
        <v>757</v>
      </c>
      <c r="B290" s="1" t="str">
        <f t="shared" si="47"/>
        <v>0</v>
      </c>
      <c r="C290" s="1" t="str">
        <f t="shared" si="48"/>
        <v>0</v>
      </c>
      <c r="D290" s="1" t="str">
        <f t="shared" si="49"/>
        <v>0</v>
      </c>
      <c r="E290" s="1" t="str">
        <f t="shared" si="50"/>
        <v>0</v>
      </c>
      <c r="F290" s="1" t="str">
        <f t="shared" si="51"/>
        <v>0</v>
      </c>
      <c r="G290" s="1" t="str">
        <f t="shared" si="52"/>
        <v>0</v>
      </c>
      <c r="H290" s="1">
        <f t="shared" si="53"/>
        <v>1</v>
      </c>
      <c r="I290" s="1">
        <f t="shared" si="44"/>
        <v>0</v>
      </c>
      <c r="J290" s="1" t="str">
        <f t="shared" si="54"/>
        <v>0</v>
      </c>
      <c r="K290" s="1" t="str">
        <f>IFERROR(IF(SEARCH(K$1,$A290),1,0),"0")</f>
        <v>0</v>
      </c>
      <c r="L290" s="1" t="str">
        <f>IFERROR(IF(SEARCH(L$1,$A290),1,0),"0")</f>
        <v>0</v>
      </c>
      <c r="M290" s="3">
        <v>0</v>
      </c>
      <c r="N290" t="s">
        <v>13</v>
      </c>
      <c r="O290" s="5">
        <v>44873</v>
      </c>
      <c r="P290" t="s">
        <v>32</v>
      </c>
      <c r="Q290" s="1" t="s">
        <v>758</v>
      </c>
      <c r="R290" s="6" t="str">
        <f t="shared" si="45"/>
        <v>Job Responsibilities:
Provide business analytic solution via massive database, mathematical optimization and data models. Prepare business reports/ management dashboards, presentations to translate statistical results into business recommendations
Support line manager in data extraction and develop statistical models in customer segmentation and retention
Support the planning and implementation of marketing campaigns including prospect sizing, program tracking analysis and campaign fulfillment
Assist the launch of new initiatives through Statistical Analysis, Machine Learning Models &amp; Data Pipeline on Azure Databricks, PySpark, SQL (Relevant experience is a plus)
Provide support to robust market research
</v>
      </c>
      <c r="S290" s="3" t="str">
        <f t="shared" si="46"/>
        <v>Requirements:
Bachelor degree holder in Information Technology, Computer Science, Data Science, Statistics or related disciplines
Solid knowledge in Cognos/ Datastage, SQL, Power BI/ Tableau
MS Excel, Powerpoint is a must
At least 8 years of relevant working experiences
Experience in CRM and database management, familiar with database infrastructure and report automation
Strong problem-solving, analytical and numerical reasoning skills
Ability to work independently and under pressure
Good written and spoken English and Chinese
We offer successful candidate an attractive remuneration package and excellent career prospects. Interested parties please send your resume, present and expected salary, contact details and quoting the reference number by clicking "Apply Now"
Visit our web site: http://www.octopus.com.hk/
The personal data collected will be used for recruitment purposes only. If you are not contacted by us within six weeks, you may consider your application unsuccessful. Personal data with an unsuccessful applicant will be destroyed 12 months after rejection of the application. During this retention period, you have the right to request for correction or destruction of your personal data at any time. Any request for the correction or destruction of personal data should be addressed in writing to our Human Resources &amp; Administration Department.
Octopus is an equal opportunity employer and all employment decisions and Human Resources policies are administered; especially those relating to recruitment &amp; selection, compensation &amp; benefits, promotion &amp; transfer, training &amp; development and termination &amp; redundancy; without discrimination on the basis of age, race, colour, religion, sex, national origin, marital status, pregnancy, physical and mental disability and family status but on genuine occupational qualification, job performance, employees’ ability and internal/ external relativities.
Dental insurance, Education allowance, Five-day work week, Housing allowance, Life insurance, Medical insurance, Performance bonus, Transportation allowance</v>
      </c>
      <c r="T290" t="s">
        <v>52</v>
      </c>
      <c r="U290" s="1" t="s">
        <v>302</v>
      </c>
      <c r="V290" s="8">
        <v>8</v>
      </c>
      <c r="W290" t="s">
        <v>35</v>
      </c>
      <c r="X290" t="s">
        <v>85</v>
      </c>
      <c r="Y290" t="s">
        <v>67</v>
      </c>
      <c r="Z290" t="s">
        <v>68</v>
      </c>
      <c r="AA290" t="s">
        <v>383</v>
      </c>
      <c r="AB290" t="s">
        <v>136</v>
      </c>
      <c r="AC290" t="s">
        <v>38</v>
      </c>
      <c r="AD290" t="s">
        <v>39</v>
      </c>
    </row>
    <row r="291" ht="409.5" spans="1:29">
      <c r="A291" t="s">
        <v>759</v>
      </c>
      <c r="B291" s="1" t="str">
        <f t="shared" si="47"/>
        <v>0</v>
      </c>
      <c r="C291" s="1" t="str">
        <f t="shared" si="48"/>
        <v>0</v>
      </c>
      <c r="D291" s="1" t="str">
        <f t="shared" si="49"/>
        <v>0</v>
      </c>
      <c r="E291" s="1" t="str">
        <f t="shared" si="50"/>
        <v>0</v>
      </c>
      <c r="F291" s="1" t="str">
        <f t="shared" si="51"/>
        <v>0</v>
      </c>
      <c r="G291" s="1" t="str">
        <f t="shared" si="52"/>
        <v>0</v>
      </c>
      <c r="H291" s="1">
        <f t="shared" si="53"/>
        <v>1</v>
      </c>
      <c r="I291" s="1">
        <f t="shared" si="44"/>
        <v>0</v>
      </c>
      <c r="J291" s="1" t="str">
        <f t="shared" si="54"/>
        <v>0</v>
      </c>
      <c r="K291" s="1" t="str">
        <f>IFERROR(IF(SEARCH(K$1,$A291),1,0),"0")</f>
        <v>0</v>
      </c>
      <c r="L291" s="1" t="str">
        <f>IFERROR(IF(SEARCH(L$1,$A291),1,0),"0")</f>
        <v>0</v>
      </c>
      <c r="M291" s="3">
        <v>0</v>
      </c>
      <c r="N291" t="s">
        <v>13</v>
      </c>
      <c r="O291" s="5">
        <v>44874</v>
      </c>
      <c r="P291" t="s">
        <v>15</v>
      </c>
      <c r="Q291" s="1" t="s">
        <v>760</v>
      </c>
      <c r="R291" s="6" t="str">
        <f t="shared" si="45"/>
        <v>Large conglomerate
Group Head Office
Digital Strategy, Public Cloud, Enterprise Architecture, Data Analytics, MLOps
Assemble teams in its child companies for project delivery (multiple indusry leaders)
客户简介
Our client is a huge conglomerate with business across APAC (BU across retail, properties, catering, virtual bank, etc.). To cope with their business growth, they are currently hiring a Regional Senior Manager, Enterprise Architecture and Data Management to sit at Group Head Office's Innovate Unit, working closely with CTO/CIOs of its child companies across retail, hospitality, properties etc. to consult and direct digital &amp; analytics projects, including digital strategy, enterprise architecture, datalake design, system optimization, vendor evaluation etc.
工作内容
Sit at Innovate team within Group Head Office to take lead on the development and delivery of Group-wise technology and analytics strategies
Drive the delivery of multiple digital transformation initiatives for its child companies including enterprise and data architecture modernisation, data modelling, enterprise reporting &amp; analytics services
Work with external vendors. Front senior stakeholders (CIO, CDO), build business case to CEO and CFO for resources/ funding.
Build Data Analytics CoE. Build data lake strategy. Turn the data analytics strategy into project
Sit across different BUs with prioritization, develop strong partnership and trust. Assemble technology teams to deliver improvements and modernization in underlying systems and data architecture
Collaborate with business functions to productionize data and analytics solutions
理想的求职者
Bachelor / Master </v>
      </c>
      <c r="S291" s="3" t="str">
        <f t="shared" si="46"/>
        <v>Degree in Information Management, Computer Science, Statistics or related discipline
9+ years of experience in enterprise architecture and data management a matrix organization environment
Experience in cloud, business applications &amp; data architecture &amp; lake management
Experience in public cloud (AWS/ Azure) is a big plus
Strong technical background with experience in large scale digital transformation
Preferably possess regional or global scale delivery experience
People Person with strong negotiation, influencing and senior stakeholder management skills
Able to spot painpoints with effective technical advisory with key stakeholders throughout the business to achieve shared objectives and outcomes
MNC background
Excellent Communications skills in Chinese and English
福利待遇
Our client offers attractive compensation with sustainable career path to the candidate.
To apply online please click the 'Apply' button below. For a confidential discussion about this role please contact Eliza Lai on +852 2848 4741.</v>
      </c>
      <c r="T291" t="s">
        <v>169</v>
      </c>
      <c r="U291" s="1" t="s">
        <v>217</v>
      </c>
      <c r="V291" s="8">
        <v>9</v>
      </c>
      <c r="W291" t="s">
        <v>35</v>
      </c>
      <c r="X291" t="s">
        <v>45</v>
      </c>
      <c r="Y291" t="s">
        <v>67</v>
      </c>
      <c r="Z291" t="s">
        <v>68</v>
      </c>
      <c r="AA291" t="s">
        <v>38</v>
      </c>
      <c r="AB291" t="s">
        <v>74</v>
      </c>
      <c r="AC291" t="s">
        <v>39</v>
      </c>
    </row>
    <row r="292" ht="409.5" spans="1:28">
      <c r="A292" t="s">
        <v>761</v>
      </c>
      <c r="B292" s="1" t="str">
        <f t="shared" si="47"/>
        <v>0</v>
      </c>
      <c r="C292" s="1" t="str">
        <f t="shared" si="48"/>
        <v>0</v>
      </c>
      <c r="D292" s="1" t="str">
        <f t="shared" si="49"/>
        <v>0</v>
      </c>
      <c r="E292" s="1" t="str">
        <f t="shared" si="50"/>
        <v>0</v>
      </c>
      <c r="F292" s="1">
        <f t="shared" si="51"/>
        <v>1</v>
      </c>
      <c r="G292" s="1" t="str">
        <f t="shared" si="52"/>
        <v>0</v>
      </c>
      <c r="H292" s="1" t="str">
        <f t="shared" si="53"/>
        <v>0</v>
      </c>
      <c r="I292" s="1">
        <f t="shared" si="44"/>
        <v>0</v>
      </c>
      <c r="J292" s="1" t="str">
        <f t="shared" si="54"/>
        <v>0</v>
      </c>
      <c r="K292" s="1" t="str">
        <f>IFERROR(IF(SEARCH(K$1,$A292),1,0),"0")</f>
        <v>0</v>
      </c>
      <c r="L292" s="1" t="str">
        <f>IFERROR(IF(SEARCH(L$1,$A292),1,0),"0")</f>
        <v>0</v>
      </c>
      <c r="M292" s="3">
        <v>0</v>
      </c>
      <c r="N292" t="s">
        <v>13</v>
      </c>
      <c r="O292" s="5">
        <v>44873</v>
      </c>
      <c r="P292" t="s">
        <v>138</v>
      </c>
      <c r="Q292" s="1" t="s">
        <v>762</v>
      </c>
      <c r="R292" s="6" t="str">
        <f t="shared" si="45"/>
        <v>Job Description 
To design, implement and maintain a Cloud Data Platform consolidating enterprise data for supporting an agile BI and Advanced Analytics 
Responsibilities
Design and implement a global data lake and data warehouse platform on AWS Cloud enabling BI dashboarding and advanced data analytics
Develop and maintain a scalable data architecture with standardized global data model and end to end data integration pipelines for data ingestion and consolidation under the Big Data platform 
Drive the delivery of BI dashboards and operation reports with modernized visualization tools for improving operational efficiency and governance
Define and execute the master data management strategy and model for ensuring master data quality and standardization
</v>
      </c>
      <c r="S292" s="3" t="str">
        <f t="shared" si="46"/>
        <v>Requirements 
University degree in Computer Science or related disciplines 
At least 5 years' experience in data engineering and warehousing 
Solid experience in SQL and No-SQL databases or data warehouses (e.g. MSSQL, MySQL, MongoDB, AWS DynamoDB and AWS Redshift etc.) 
Proficiency in Python is a must
Experience in BI visualization tool (e.g. Tableau or Power BI), R and Scala is an advantage 
Solid experience in building AI/ML model in data science is a plus 
Proficiency in ETL and data streaming technologies on Cloud is preferred (e.g. Kinesis Data Steams, Kafka etc.) 
Excellent communication skill with ability to explain complex issues to business and technology leaders 
Able to work in fast paced and challenging environments </v>
      </c>
      <c r="T292" t="s">
        <v>52</v>
      </c>
      <c r="U292" s="1" t="s">
        <v>34</v>
      </c>
      <c r="V292" s="8">
        <v>5</v>
      </c>
      <c r="W292" t="s">
        <v>35</v>
      </c>
      <c r="X292" t="s">
        <v>45</v>
      </c>
      <c r="Y292" t="s">
        <v>46</v>
      </c>
      <c r="Z292" t="s">
        <v>64</v>
      </c>
      <c r="AA292" t="s">
        <v>75</v>
      </c>
      <c r="AB292" t="s">
        <v>39</v>
      </c>
    </row>
    <row r="293" ht="195" spans="1:28">
      <c r="A293" t="s">
        <v>763</v>
      </c>
      <c r="B293" s="1" t="str">
        <f t="shared" si="47"/>
        <v>0</v>
      </c>
      <c r="C293" s="1" t="str">
        <f t="shared" si="48"/>
        <v>0</v>
      </c>
      <c r="D293" s="1">
        <f t="shared" si="49"/>
        <v>1</v>
      </c>
      <c r="E293" s="1" t="str">
        <f t="shared" si="50"/>
        <v>0</v>
      </c>
      <c r="F293" s="1">
        <f t="shared" si="51"/>
        <v>1</v>
      </c>
      <c r="G293" s="1" t="str">
        <f t="shared" si="52"/>
        <v>0</v>
      </c>
      <c r="H293" s="1" t="str">
        <f t="shared" si="53"/>
        <v>0</v>
      </c>
      <c r="I293" s="1">
        <f t="shared" si="44"/>
        <v>0</v>
      </c>
      <c r="J293" s="1" t="str">
        <f t="shared" si="54"/>
        <v>0</v>
      </c>
      <c r="K293" s="1" t="str">
        <f>IFERROR(IF(SEARCH(K$1,$A293),1,0),"0")</f>
        <v>0</v>
      </c>
      <c r="L293" s="1" t="str">
        <f>IFERROR(IF(SEARCH(L$1,$A293),1,0),"0")</f>
        <v>0</v>
      </c>
      <c r="M293" s="3">
        <v>0</v>
      </c>
      <c r="N293" t="s">
        <v>13</v>
      </c>
      <c r="O293" s="5">
        <v>44872</v>
      </c>
      <c r="P293" t="s">
        <v>98</v>
      </c>
      <c r="Q293" s="1" t="s">
        <v>764</v>
      </c>
      <c r="R293" s="6" t="str">
        <f t="shared" si="45"/>
        <v>Job Description
1. Responsible for the planning and construction of the internal business support domain system; According to the company's management needs, Clear technical architecture, functional framework, interface specification, Responsible for the whole life cycle of the system operation;
2. Responsible for demand research; Organization writes </v>
      </c>
      <c r="S293" s="3" t="str">
        <f t="shared" si="46"/>
        <v>requirements documentation and detailed requirements specification documentation, Docking with the developers to review the development plan, Complete the workload assessment, Check the analysis and design of the system functions;
3. Responsible for the test before the system is launched, Complete the functional tests according on the test case, And output the test report;
4. Responsible for the business verification after updating the launch of the system, And docking with the system maintenance personnel;
5. Responsible for the management of the investment projects corresponding to the government and enterprise business support system;
6. Responsible for the connection with the market, business enterprises and other business departments, Complete the embedded ITBP services work, Regular demand research and problem collection, Continuously optimize software functions;
7. Complete the tasks assigned by superior.
Job Requirements
1. Bachelor degree or above in computer science, have strong system architecture design and problem solving ability, be familiar with human resources, procurement management system or have relevant work experience;
2. Good understanding skills, Chinese and English communication skills and coordination skills and interpersonal skills, good at listening to customers' opinions;
3. Excellent Chinese and English writing skills and data analysis skills, skilled in excel, PPT and Word;
4. Team spirit, good sense of service, high sense of responsibility, strong learning ability, active work,
5. Be able to bear certain work pressure, need to work overtime and travel to China as demand;
6. Familiar with C / C + + or Java, and have certain development experience especially;</v>
      </c>
      <c r="T293" t="s">
        <v>52</v>
      </c>
      <c r="U293" s="2" t="s">
        <v>107</v>
      </c>
      <c r="V293" s="11" t="s">
        <v>108</v>
      </c>
      <c r="W293" t="s">
        <v>35</v>
      </c>
      <c r="X293" t="s">
        <v>45</v>
      </c>
      <c r="Y293" t="s">
        <v>46</v>
      </c>
      <c r="Z293" t="s">
        <v>64</v>
      </c>
      <c r="AA293" t="s">
        <v>47</v>
      </c>
      <c r="AB293" t="s">
        <v>39</v>
      </c>
    </row>
    <row r="294" ht="409.5" spans="1:26">
      <c r="A294" t="s">
        <v>765</v>
      </c>
      <c r="B294" s="1" t="str">
        <f t="shared" si="47"/>
        <v>0</v>
      </c>
      <c r="C294" s="1" t="str">
        <f t="shared" si="48"/>
        <v>0</v>
      </c>
      <c r="D294" s="1" t="str">
        <f t="shared" si="49"/>
        <v>0</v>
      </c>
      <c r="E294" s="1" t="str">
        <f t="shared" si="50"/>
        <v>0</v>
      </c>
      <c r="F294" s="1" t="str">
        <f t="shared" si="51"/>
        <v>0</v>
      </c>
      <c r="G294" s="1" t="str">
        <f t="shared" si="52"/>
        <v>0</v>
      </c>
      <c r="H294" s="1" t="str">
        <f t="shared" si="53"/>
        <v>0</v>
      </c>
      <c r="I294" s="1">
        <f t="shared" si="44"/>
        <v>0</v>
      </c>
      <c r="J294" s="1" t="str">
        <f t="shared" si="54"/>
        <v>0</v>
      </c>
      <c r="K294" s="1" t="str">
        <f>IFERROR(IF(SEARCH(K$1,$A294),1,0),"0")</f>
        <v>0</v>
      </c>
      <c r="L294" s="1" t="str">
        <f>IFERROR(IF(SEARCH(L$1,$A294),1,0),"0")</f>
        <v>0</v>
      </c>
      <c r="M294" s="3">
        <v>1</v>
      </c>
      <c r="N294" t="s">
        <v>13</v>
      </c>
      <c r="O294" s="5">
        <v>44901</v>
      </c>
      <c r="P294" t="s">
        <v>55</v>
      </c>
      <c r="Q294" s="1" t="s">
        <v>766</v>
      </c>
      <c r="R294" s="6" t="str">
        <f t="shared" si="45"/>
        <v>Responsibilitlies:
Manage reception counter to perform receptionist duties such as greeting guests/visitors, online visitor registration, issuance of visitor cards, answering phone calls/public enquiries
Work closely with the facilities management services contractor to ensure smooth operation of the reception counter
Ensure safety and security of the building entrances and the access to company
Assist in daily office administrative such as receiving office supplies, maintenance of office equipment, managing courier delivery, etc.
Monitor and maintain the general tidiness of reception counter, lobby and gym area
Prepare monthly statistical reports of reception services
Manage booking of lactation rooms for staff
Support Senior Officer, Administration on ad hoc tasks in office administration
</v>
      </c>
      <c r="S294" s="3" t="str">
        <f t="shared" si="46"/>
        <v>Requirements:
Diploma graduate or above
2-5 years’ working experience preferably managing reception counter in sizeable organization
Excellent customer service skills in handling customers’ enquiries or complaints and greeting guests
Good team player with excellent communication and interpersonal skills
Service–orientated and diplomatic personality
Good command of spoken and written English and Chinese. Fluent Putonghua is preferred
Proficient in MS Office applications including Word, Excel, PowerPoint, etc. is an advantage</v>
      </c>
      <c r="T294" t="s">
        <v>63</v>
      </c>
      <c r="U294" s="1" t="s">
        <v>767</v>
      </c>
      <c r="V294" s="8">
        <v>3.5</v>
      </c>
      <c r="W294" t="s">
        <v>35</v>
      </c>
      <c r="X294" t="s">
        <v>92</v>
      </c>
      <c r="Y294" t="s">
        <v>249</v>
      </c>
      <c r="Z294" t="s">
        <v>768</v>
      </c>
    </row>
  </sheetData>
  <autoFilter ref="A1:AF294">
    <extLst/>
  </autoFilter>
  <conditionalFormatting sqref="Q$1:Q$1048576">
    <cfRule type="duplicateValues" dxfId="0" priority="1"/>
  </conditionalFormatting>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14285714285714" defaultRowHeight="1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data-scientist-2022-12-06-1 Aft</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BiLi</cp:lastModifiedBy>
  <dcterms:created xsi:type="dcterms:W3CDTF">2023-08-24T15:07:00Z</dcterms:created>
  <dcterms:modified xsi:type="dcterms:W3CDTF">2023-08-28T17:10:37Z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3D8A74164FC645E89EB77509C8F8FF9F</vt:lpwstr>
  </property>
  <property fmtid="{D5CDD505-2E9C-101B-9397-08002B2CF9AE}" pid="3" name="KSOProductBuildVer">
    <vt:lpwstr>1033-12.2.0.13193</vt:lpwstr>
  </property>
</Properties>
</file>