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rtilisation" sheetId="1" r:id="rId4"/>
  </sheets>
  <definedNames/>
  <calcPr/>
  <extLst>
    <ext uri="GoogleSheetsCustomDataVersion2">
      <go:sheetsCustomData xmlns:go="http://customooxmlschemas.google.com/" r:id="rId5" roundtripDataChecksum="ixW7p/jiR2x7txRzEjYYAGPEcKP/IPoFGAcMK5htGoY="/>
    </ext>
  </extLst>
</workbook>
</file>

<file path=xl/sharedStrings.xml><?xml version="1.0" encoding="utf-8"?>
<sst xmlns="http://schemas.openxmlformats.org/spreadsheetml/2006/main" count="22" uniqueCount="18">
  <si>
    <t>Bilan azoté global</t>
  </si>
  <si>
    <t>Année de campagne</t>
  </si>
  <si>
    <t>Type de culture</t>
  </si>
  <si>
    <t>Vignes</t>
  </si>
  <si>
    <t>SAU de l'exploitation</t>
  </si>
  <si>
    <t>Fertilisant organiques</t>
  </si>
  <si>
    <t>Teneur en azote (%)</t>
  </si>
  <si>
    <t>Quantité totale de fertilisant apportée (kg)</t>
  </si>
  <si>
    <t>Quantité totale d'azote apportée (kg)</t>
  </si>
  <si>
    <t>Importation d'azote sur l'exploitation (kg N/ha)</t>
  </si>
  <si>
    <t>Fertilisant minéraux</t>
  </si>
  <si>
    <t>Rendement moyen (hl) *</t>
  </si>
  <si>
    <t>Rendement moyen (t) (130 kg de raisin par hl)</t>
  </si>
  <si>
    <t>Exportations azotées des baies*  en kg/ha</t>
  </si>
  <si>
    <t>Besoin partie pérenne (kg d'N/ha)</t>
  </si>
  <si>
    <t>Exportation par les produits végétaux vendus (kg d'N/ha)</t>
  </si>
  <si>
    <t>Bilan azoté global (kg/ha)</t>
  </si>
  <si>
    <t>* Si vous remplissez le questionnaire avant vendanges : prendre votre rendement moyen des 3 dernières années ou le rendement estimé.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</si>
</sst>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color rgb="FFFF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</fills>
  <borders count="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ill="1" applyFont="1">
      <alignment horizontal="center" shrinkToFit="0" vertical="center" wrapText="1"/>
    </xf>
    <xf borderId="5" fillId="2" fontId="3" numFmtId="2" xfId="0" applyAlignment="1" applyBorder="1" applyFont="1" applyNumberForma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5" fillId="0" fontId="3" numFmtId="164" xfId="0" applyAlignment="1" applyBorder="1" applyFont="1" applyNumberFormat="1">
      <alignment horizontal="center" vertical="center"/>
    </xf>
    <xf borderId="5" fillId="2" fontId="3" numFmtId="164" xfId="0" applyAlignment="1" applyBorder="1" applyFont="1" applyNumberFormat="1">
      <alignment horizontal="center" vertical="center"/>
    </xf>
    <xf borderId="5" fillId="3" fontId="3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8.86"/>
    <col customWidth="1" min="3" max="5" width="18.57"/>
    <col customWidth="1" min="6" max="6" width="18.14"/>
    <col customWidth="1" min="7" max="26" width="10.71"/>
  </cols>
  <sheetData>
    <row r="1">
      <c r="A1" s="1" t="s">
        <v>0</v>
      </c>
      <c r="B1" s="2"/>
      <c r="C1" s="2"/>
      <c r="D1" s="2"/>
      <c r="E1" s="2"/>
      <c r="F1" s="3"/>
    </row>
    <row r="3">
      <c r="A3" s="4" t="s">
        <v>1</v>
      </c>
      <c r="B3" s="4"/>
    </row>
    <row r="4">
      <c r="A4" s="4" t="s">
        <v>2</v>
      </c>
      <c r="B4" s="4" t="s">
        <v>3</v>
      </c>
    </row>
    <row r="5">
      <c r="A5" s="4" t="s">
        <v>4</v>
      </c>
      <c r="B5" s="4">
        <v>10.0</v>
      </c>
    </row>
    <row r="7">
      <c r="A7" s="5" t="s">
        <v>5</v>
      </c>
      <c r="B7" s="5" t="s">
        <v>6</v>
      </c>
      <c r="C7" s="5" t="s">
        <v>7</v>
      </c>
      <c r="D7" s="5" t="s">
        <v>8</v>
      </c>
      <c r="E7" s="6" t="s">
        <v>9</v>
      </c>
    </row>
    <row r="8" ht="32.25" customHeight="1">
      <c r="A8" s="4"/>
      <c r="B8" s="4"/>
      <c r="C8" s="4"/>
      <c r="D8" s="4">
        <f t="shared" ref="D8:D11" si="1">B8*C8/100</f>
        <v>0</v>
      </c>
      <c r="E8" s="7">
        <f>SUM(D8:D11)/B5</f>
        <v>0</v>
      </c>
    </row>
    <row r="9" ht="32.25" customHeight="1">
      <c r="A9" s="4"/>
      <c r="B9" s="4"/>
      <c r="C9" s="4"/>
      <c r="D9" s="4">
        <f t="shared" si="1"/>
        <v>0</v>
      </c>
      <c r="E9" s="8"/>
    </row>
    <row r="10" ht="32.25" customHeight="1">
      <c r="A10" s="4"/>
      <c r="B10" s="4"/>
      <c r="C10" s="4"/>
      <c r="D10" s="4">
        <f t="shared" si="1"/>
        <v>0</v>
      </c>
      <c r="E10" s="8"/>
    </row>
    <row r="11" ht="32.25" customHeight="1">
      <c r="A11" s="4"/>
      <c r="B11" s="4"/>
      <c r="C11" s="4"/>
      <c r="D11" s="4">
        <f t="shared" si="1"/>
        <v>0</v>
      </c>
      <c r="E11" s="9"/>
    </row>
    <row r="13">
      <c r="A13" s="5" t="s">
        <v>10</v>
      </c>
      <c r="B13" s="5" t="s">
        <v>6</v>
      </c>
      <c r="C13" s="5" t="s">
        <v>7</v>
      </c>
      <c r="D13" s="5" t="s">
        <v>8</v>
      </c>
      <c r="E13" s="6" t="s">
        <v>9</v>
      </c>
    </row>
    <row r="14" ht="33.75" customHeight="1">
      <c r="A14" s="4"/>
      <c r="B14" s="4"/>
      <c r="C14" s="4"/>
      <c r="D14" s="4">
        <f t="shared" ref="D14:D17" si="2">B14*C14/100</f>
        <v>0</v>
      </c>
      <c r="E14" s="7">
        <f>SUM(D14:D17)/B5</f>
        <v>0</v>
      </c>
    </row>
    <row r="15" ht="33.75" customHeight="1">
      <c r="A15" s="4"/>
      <c r="B15" s="4"/>
      <c r="C15" s="4"/>
      <c r="D15" s="4">
        <f t="shared" si="2"/>
        <v>0</v>
      </c>
      <c r="E15" s="8"/>
    </row>
    <row r="16" ht="33.75" customHeight="1">
      <c r="A16" s="4"/>
      <c r="B16" s="4"/>
      <c r="C16" s="4"/>
      <c r="D16" s="4">
        <f t="shared" si="2"/>
        <v>0</v>
      </c>
      <c r="E16" s="8"/>
    </row>
    <row r="17" ht="33.75" customHeight="1">
      <c r="A17" s="4"/>
      <c r="B17" s="4"/>
      <c r="C17" s="4"/>
      <c r="D17" s="4">
        <f t="shared" si="2"/>
        <v>0</v>
      </c>
      <c r="E17" s="9"/>
    </row>
    <row r="19">
      <c r="A19" s="10" t="s">
        <v>11</v>
      </c>
      <c r="B19" s="5" t="s">
        <v>12</v>
      </c>
      <c r="C19" s="5" t="s">
        <v>13</v>
      </c>
      <c r="D19" s="5" t="s">
        <v>14</v>
      </c>
      <c r="E19" s="6" t="s">
        <v>15</v>
      </c>
      <c r="F19" s="11" t="s">
        <v>16</v>
      </c>
    </row>
    <row r="20">
      <c r="A20" s="12">
        <v>60.0</v>
      </c>
      <c r="B20" s="13">
        <f>A20*130/1000</f>
        <v>7.8</v>
      </c>
      <c r="C20" s="14">
        <f>B20*2</f>
        <v>15.6</v>
      </c>
      <c r="D20" s="14">
        <v>20.0</v>
      </c>
      <c r="E20" s="15">
        <f>C20+D20</f>
        <v>35.6</v>
      </c>
      <c r="F20" s="16">
        <f>E8+E14-E20</f>
        <v>-35.6</v>
      </c>
    </row>
    <row r="21" ht="15.75" customHeight="1">
      <c r="A21" s="8"/>
      <c r="B21" s="8"/>
      <c r="C21" s="8"/>
      <c r="D21" s="8"/>
      <c r="E21" s="8"/>
      <c r="F21" s="8"/>
    </row>
    <row r="22" ht="15.75" customHeight="1">
      <c r="A22" s="8"/>
      <c r="B22" s="8"/>
      <c r="C22" s="8"/>
      <c r="D22" s="8"/>
      <c r="E22" s="8"/>
      <c r="F22" s="8"/>
    </row>
    <row r="23" ht="15.75" customHeight="1">
      <c r="A23" s="9"/>
      <c r="B23" s="9"/>
      <c r="C23" s="9"/>
      <c r="D23" s="9"/>
      <c r="E23" s="9"/>
      <c r="F23" s="9"/>
    </row>
    <row r="24" ht="15.75" customHeight="1"/>
    <row r="25" ht="15.75" customHeight="1">
      <c r="A25" s="17" t="s">
        <v>17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20:E23"/>
    <mergeCell ref="F20:F23"/>
    <mergeCell ref="A1:F1"/>
    <mergeCell ref="E8:E11"/>
    <mergeCell ref="E14:E17"/>
    <mergeCell ref="A20:A23"/>
    <mergeCell ref="B20:B23"/>
    <mergeCell ref="C20:C23"/>
    <mergeCell ref="D20:D2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