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b594209dec45c0/Desktop/IITM/Final TDS1 Project  31st oct/Excel files/"/>
    </mc:Choice>
  </mc:AlternateContent>
  <xr:revisionPtr revIDLastSave="2" documentId="8_{31DE047F-DF80-4BB8-ADCF-08F5A7874B99}" xr6:coauthVersionLast="47" xr6:coauthVersionMax="47" xr10:uidLastSave="{BB04FFC1-5C2F-4215-A7C2-42DC84CA69BD}"/>
  <bookViews>
    <workbookView xWindow="-110" yWindow="-110" windowWidth="19420" windowHeight="10300" firstSheet="2" activeTab="3" xr2:uid="{2DBF4113-1124-4997-9CDF-99721B6B5583}"/>
  </bookViews>
  <sheets>
    <sheet name="Pivot Users" sheetId="2" r:id="rId1"/>
    <sheet name="Q&amp;A" sheetId="4" r:id="rId2"/>
    <sheet name="Inferences" sheetId="3" r:id="rId3"/>
    <sheet name="users" sheetId="1" r:id="rId4"/>
    <sheet name="Regression summary" sheetId="7" r:id="rId5"/>
    <sheet name="Regression data" sheetId="6" r:id="rId6"/>
    <sheet name="Sheet4" sheetId="5" r:id="rId7"/>
    <sheet name="Sheet8" sheetId="9" r:id="rId8"/>
    <sheet name="Surnames sheet" sheetId="8" r:id="rId9"/>
  </sheets>
  <definedNames>
    <definedName name="_xlnm._FilterDatabase" localSheetId="3" hidden="1">users!$A$1:$O$472</definedName>
  </definedNames>
  <calcPr calcId="0"/>
  <pivotCaches>
    <pivotCache cacheId="25" r:id="rId10"/>
    <pivotCache cacheId="29" r:id="rId11"/>
  </pivotCaches>
</workbook>
</file>

<file path=xl/calcChain.xml><?xml version="1.0" encoding="utf-8"?>
<calcChain xmlns="http://schemas.openxmlformats.org/spreadsheetml/2006/main">
  <c r="N34" i="5" l="1"/>
  <c r="O32" i="5"/>
  <c r="O31" i="5"/>
  <c r="O28" i="5"/>
  <c r="Q24" i="5"/>
  <c r="O25" i="5"/>
  <c r="N17" i="5"/>
  <c r="F3" i="5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2" i="1"/>
</calcChain>
</file>

<file path=xl/sharedStrings.xml><?xml version="1.0" encoding="utf-8"?>
<sst xmlns="http://schemas.openxmlformats.org/spreadsheetml/2006/main" count="4052" uniqueCount="2531">
  <si>
    <t>login</t>
  </si>
  <si>
    <t>name</t>
  </si>
  <si>
    <t>email</t>
  </si>
  <si>
    <t>hireable</t>
  </si>
  <si>
    <t>bio</t>
  </si>
  <si>
    <t>public_repos</t>
  </si>
  <si>
    <t>followers</t>
  </si>
  <si>
    <t>following</t>
  </si>
  <si>
    <t>created_at</t>
  </si>
  <si>
    <t>getify</t>
  </si>
  <si>
    <t>GETIFY SOLUTIONS</t>
  </si>
  <si>
    <t>getify@gmail.com</t>
  </si>
  <si>
    <t>Kyle Simpson is a Human-Centric Technologist. He's fighting for the people behind the pixels.</t>
  </si>
  <si>
    <t>2009-11-08T06:56:21Z</t>
  </si>
  <si>
    <t>benawad</t>
  </si>
  <si>
    <t>VOIDPET</t>
  </si>
  <si>
    <t>React.js, Typescript, Node.js, PostgreSQL</t>
  </si>
  <si>
    <t>2014-06-12T15:55:20Z</t>
  </si>
  <si>
    <t>steveklabnik</t>
  </si>
  <si>
    <t>OXIDECOMPUTER</t>
  </si>
  <si>
    <t>steve@steveklabnik.com</t>
  </si>
  <si>
    <t>All i'm trying to do is enjoy every day to the fullest with my PokÃ©mon.</t>
  </si>
  <si>
    <t>2008-10-06T17:40:28Z</t>
  </si>
  <si>
    <t>cloudflare</t>
  </si>
  <si>
    <t>Cloudflare</t>
  </si>
  <si>
    <t>2010-06-25T01:24:59Z</t>
  </si>
  <si>
    <t>jbogard</t>
  </si>
  <si>
    <t>JIMMY BOGARD CONSULTING, LLC</t>
  </si>
  <si>
    <t>jimmy.bogard@gmail.com</t>
  </si>
  <si>
    <t>The Barley Architect, Architect Consultant</t>
  </si>
  <si>
    <t>2009-07-13T18:05:22Z</t>
  </si>
  <si>
    <t>EvanBacon</t>
  </si>
  <si>
    <t>EXPO</t>
  </si>
  <si>
    <t>baconbrix@gmail.com</t>
  </si>
  <si>
    <t>Building ð  Expo â€¢ Follow me on ð• for updates ðŸ¥“</t>
  </si>
  <si>
    <t>2014-11-10T22:01:21Z</t>
  </si>
  <si>
    <t>progrium</t>
  </si>
  <si>
    <t>PROGRIUM TECHNOLOGY COMPANY</t>
  </si>
  <si>
    <t>progrium@gmail.com</t>
  </si>
  <si>
    <t>2008-02-22T20:00:53Z</t>
  </si>
  <si>
    <t>oracle</t>
  </si>
  <si>
    <t>Oracle</t>
  </si>
  <si>
    <t>opensource_ww_grp@oracle.com</t>
  </si>
  <si>
    <t>Open Source at Oracle</t>
  </si>
  <si>
    <t>2013-05-14T18:05:13Z</t>
  </si>
  <si>
    <t>GeostatsGuy</t>
  </si>
  <si>
    <t>UTAUSTIN</t>
  </si>
  <si>
    <t>mpyrcz@austin.utexas.edu</t>
  </si>
  <si>
    <t>Full Professor at The University of Texas at Austin working on _x000D_
Spatial Data Analytics, Geostatistics and Machine Learning</t>
  </si>
  <si>
    <t>2017-09-17T19:47:38Z</t>
  </si>
  <si>
    <t>benlesh</t>
  </si>
  <si>
    <t>ben@benlesh.com</t>
  </si>
  <si>
    <t>2012-03-15T14:24:15Z</t>
  </si>
  <si>
    <t>ContinuumIO</t>
  </si>
  <si>
    <t>info@anaconda.com</t>
  </si>
  <si>
    <t>Advanced data processing, analysis, and visualization tools for Python &amp; R.</t>
  </si>
  <si>
    <t>2011-10-28T20:03:07Z</t>
  </si>
  <si>
    <t>davatron5000</t>
  </si>
  <si>
    <t>PARAVEL</t>
  </si>
  <si>
    <t>Co-founder of Luro. Lead developer at Paravel. Co-host of ShopTalkShow. Purveyor of tiny jQueries.</t>
  </si>
  <si>
    <t>2008-12-23T03:50:27Z</t>
  </si>
  <si>
    <t>schneems</t>
  </si>
  <si>
    <t>SCHNEEMS</t>
  </si>
  <si>
    <t>richard.schneeman+no-recruiters@gmail.com</t>
  </si>
  <si>
    <t>Ruby core contributor. Learn how to contribute to open source with my app CodeTriage (free) and my book How to Open Source (paid), links below ðŸ‘‡ðŸ»</t>
  </si>
  <si>
    <t>2009-03-03T16:11:07Z</t>
  </si>
  <si>
    <t>wardviaene</t>
  </si>
  <si>
    <t>IN4IT</t>
  </si>
  <si>
    <t>2014-05-27T08:21:28Z</t>
  </si>
  <si>
    <t>mikermcneil</t>
  </si>
  <si>
    <t>FLEET (@FLEETDM)</t>
  </si>
  <si>
    <t>CEO, Fleet.  Creator &amp; BDFL, sails.js</t>
  </si>
  <si>
    <t>2011-02-14T20:51:12Z</t>
  </si>
  <si>
    <t>SlexAxton</t>
  </si>
  <si>
    <t>STRIPE</t>
  </si>
  <si>
    <t>&lt;script&gt;alert(1)&lt;/script&gt;</t>
  </si>
  <si>
    <t>2009-06-18T05:23:06Z</t>
  </si>
  <si>
    <t>kentonv</t>
  </si>
  <si>
    <t>CLOUDFLARE</t>
  </si>
  <si>
    <t>kenton@cloudflare.com</t>
  </si>
  <si>
    <t>Tech lead of Cloudflare Workers, Cap'n Proto, Sandstorm.io.</t>
  </si>
  <si>
    <t>2013-03-29T02:36:56Z</t>
  </si>
  <si>
    <t>pfrazee</t>
  </si>
  <si>
    <t>BLUESKY</t>
  </si>
  <si>
    <t>pfrazee@gmail.com</t>
  </si>
  <si>
    <t>Developer at Bluesky</t>
  </si>
  <si>
    <t>2011-12-17T20:02:32Z</t>
  </si>
  <si>
    <t>dhg</t>
  </si>
  <si>
    <t>Austin</t>
  </si>
  <si>
    <t>2011-03-27T20:03:19Z</t>
  </si>
  <si>
    <t>aweary</t>
  </si>
  <si>
    <t>DISCORD</t>
  </si>
  <si>
    <t>Staff Engineer at @discord working on Design Systems and Accessibility. Previously @facebook, @FormidableLabs. Helped maintain @reactjs once upon a time.</t>
  </si>
  <si>
    <t>2014-03-07T18:19:20Z</t>
  </si>
  <si>
    <t>hdm</t>
  </si>
  <si>
    <t>RUNZEROINC</t>
  </si>
  <si>
    <t>2011-11-04T03:08:58Z</t>
  </si>
  <si>
    <t>mrocklin</t>
  </si>
  <si>
    <t>COILED</t>
  </si>
  <si>
    <t>2010-06-16T02:36:34Z</t>
  </si>
  <si>
    <t>JessicaSachs</t>
  </si>
  <si>
    <t>Jess</t>
  </si>
  <si>
    <t>IONIC-TEAM</t>
  </si>
  <si>
    <t>jess@jessicasachs.io</t>
  </si>
  <si>
    <t>Senior Engineer @herodevs_x000D_
_x000D_
Prev: @stenciljs @cypress-io, @vuejs Test Utils. Occasional contributor to @vueuse @vitest-dev</t>
  </si>
  <si>
    <t>2012-11-15T02:24:19Z</t>
  </si>
  <si>
    <t>codinghemp</t>
  </si>
  <si>
    <t>I am a hacker and not a criminal or unethical techie; I see the world differently and I  want to learn how technology works and use it for positive purposes.</t>
  </si>
  <si>
    <t>2022-09-27T08:28:27Z</t>
  </si>
  <si>
    <t>srowen</t>
  </si>
  <si>
    <t>DATABRICKS</t>
  </si>
  <si>
    <t>sean.owen@databricks.com</t>
  </si>
  <si>
    <t>Applied research @ Mosaic @ Databricks. Formerly Principal DS/ML Specialist @ Databricks.  Apache Spark PMC / committer. Primary author, zxing and Oryx project.</t>
  </si>
  <si>
    <t>2011-06-01T08:17:49Z</t>
  </si>
  <si>
    <t>ruotianluo</t>
  </si>
  <si>
    <t>WAYMO</t>
  </si>
  <si>
    <t>rluo@ttic.edu</t>
  </si>
  <si>
    <t>Waymo Perception SWE. Phd graduate from TTIC.</t>
  </si>
  <si>
    <t>2015-11-25T20:38:37Z</t>
  </si>
  <si>
    <t>aaronabramov</t>
  </si>
  <si>
    <t>2011-07-26T17:17:44Z</t>
  </si>
  <si>
    <t>pry0cc</t>
  </si>
  <si>
    <t>Inventor of Axiom</t>
  </si>
  <si>
    <t>2013-05-03T19:58:45Z</t>
  </si>
  <si>
    <t>teoliphant</t>
  </si>
  <si>
    <t>QUANSIGHT, OPENTEAMS</t>
  </si>
  <si>
    <t>teoliphant@gmail.com</t>
  </si>
  <si>
    <t>NumPy, SciPy, Numba, Conda, PyData, NumFocus, Anaconda, Quansight, OpenTeams</t>
  </si>
  <si>
    <t>2010-04-27T21:53:47Z</t>
  </si>
  <si>
    <t>PaulRashidi</t>
  </si>
  <si>
    <t>GOOGLE</t>
  </si>
  <si>
    <t>2010-10-12T22:08:27Z</t>
  </si>
  <si>
    <t>brianc</t>
  </si>
  <si>
    <t>brian.m.carlson@gmail.com</t>
  </si>
  <si>
    <t>2009-01-29T00:04:40Z</t>
  </si>
  <si>
    <t>nathanchapman</t>
  </si>
  <si>
    <t>GIBSONAI</t>
  </si>
  <si>
    <t>nathantaylorchapman@gmail.com</t>
  </si>
  <si>
    <t>Principal Engineer @GibsonAI</t>
  </si>
  <si>
    <t>2013-04-02T01:56:18Z</t>
  </si>
  <si>
    <t>thirtythreeforty</t>
  </si>
  <si>
    <t>AWS</t>
  </si>
  <si>
    <t>thirtythreeforty@gmail.com</t>
  </si>
  <si>
    <t>Computer engineer with a passion for embedded systems, free software, and Linux. Amateur photographer, mechanic, and musician.</t>
  </si>
  <si>
    <t>2013-03-23T23:38:36Z</t>
  </si>
  <si>
    <t>leecalcote</t>
  </si>
  <si>
    <t>LAYER5</t>
  </si>
  <si>
    <t>Cloud native and its management.             _x000D_
Hiring. See https://layer5.io/careers</t>
  </si>
  <si>
    <t>2014-05-13T15:02:02Z</t>
  </si>
  <si>
    <t>apoelstra</t>
  </si>
  <si>
    <t>BLOCKSTREAM</t>
  </si>
  <si>
    <t>apoelstra@wpsoftware.net</t>
  </si>
  <si>
    <t>2012-01-19T07:48:27Z</t>
  </si>
  <si>
    <t>ericclemmons</t>
  </si>
  <si>
    <t>eric@smarterspam.com</t>
  </si>
  <si>
    <t xml:space="preserve">Engineering leader specializing in autonomous, outcome-driven remote teams._x000D_
_x000D_
Open-source JavaScript/Node.js developer focused on UX/DX._x000D_
</t>
  </si>
  <si>
    <t>2008-06-26T19:45:44Z</t>
  </si>
  <si>
    <t>jduck</t>
  </si>
  <si>
    <t>FOUNDER AND SOFTWARE SECURITY SPECIALIST AT  MAGNETITE SECURITY</t>
  </si>
  <si>
    <t xml:space="preserve">Securing the future through modern technology. </t>
  </si>
  <si>
    <t>2010-11-13T07:10:46Z</t>
  </si>
  <si>
    <t>nateraw</t>
  </si>
  <si>
    <t xml:space="preserve">_x000D_
    _x000D_
    _x000D_
    Pretending to program_x000D_
_x000D_
_x000D_
</t>
  </si>
  <si>
    <t>2017-10-01T17:08:15Z</t>
  </si>
  <si>
    <t>Ir1d</t>
  </si>
  <si>
    <t>VITA-GROUP, UT AUSTIN, PKU, @24OI</t>
  </si>
  <si>
    <t>dejia@utexas.edu</t>
  </si>
  <si>
    <t>é›¨å¤œ ä¸å¿…æ’‘ä¼ž</t>
  </si>
  <si>
    <t>2015-01-26T14:23:19Z</t>
  </si>
  <si>
    <t>wybiral</t>
  </si>
  <si>
    <t>davy</t>
  </si>
  <si>
    <t xml:space="preserve">making and breaking_x000D_
</t>
  </si>
  <si>
    <t>2012-12-20T18:23:21Z</t>
  </si>
  <si>
    <t>tpolecat</t>
  </si>
  <si>
    <t>GEMINI OBSERVATORY</t>
  </si>
  <si>
    <t>mimimum viable programmer</t>
  </si>
  <si>
    <t>2011-11-16T18:21:05Z</t>
  </si>
  <si>
    <t>billerickson</t>
  </si>
  <si>
    <t>2011-03-23T01:47:07Z</t>
  </si>
  <si>
    <t>adamstac</t>
  </si>
  <si>
    <t>THECHANGELOG</t>
  </si>
  <si>
    <t>adam@changelog.com</t>
  </si>
  <si>
    <t>Founder &amp; Editor-in-Chief of Changelog.com</t>
  </si>
  <si>
    <t>2008-03-12T18:11:06Z</t>
  </si>
  <si>
    <t>a-robinson</t>
  </si>
  <si>
    <t>alexdwanerobinson@gmail.com</t>
  </si>
  <si>
    <t>Currently working on serverless and storage at @cloudflare. Previously built out @cockroachdb internals and worked on @kubernetes at @google in the early days</t>
  </si>
  <si>
    <t>2014-03-27T20:02:44Z</t>
  </si>
  <si>
    <t>ACyphus</t>
  </si>
  <si>
    <t>PSIRT @ GitHub</t>
  </si>
  <si>
    <t>2011-08-16T15:34:07Z</t>
  </si>
  <si>
    <t>hxlnt</t>
  </si>
  <si>
    <t>i make the old electronics be cute ok</t>
  </si>
  <si>
    <t>2014-11-09T23:24:49Z</t>
  </si>
  <si>
    <t>shergin</t>
  </si>
  <si>
    <t>COINBASE</t>
  </si>
  <si>
    <t>valentin@shergin.com</t>
  </si>
  <si>
    <t>Decentralized Finance at @Coinbase._x000D_
Previously React Native Core at @Facebook.</t>
  </si>
  <si>
    <t>2008-08-26T13:08:50Z</t>
  </si>
  <si>
    <t>lecoursen</t>
  </si>
  <si>
    <t>GITHUB</t>
  </si>
  <si>
    <t>lecoursen@gmail.com</t>
  </si>
  <si>
    <t>Technical writer, wife, mom, huge nerd.</t>
  </si>
  <si>
    <t>2015-10-02T03:42:52Z</t>
  </si>
  <si>
    <t>jnewland</t>
  </si>
  <si>
    <t>URCOMPUTERINGPAL</t>
  </si>
  <si>
    <t>jesse@jnewland.com</t>
  </si>
  <si>
    <t>ðŸ’»ðŸ› ï¸ðŸŽµðŸŒ±âœˆï¸ðŸ¶</t>
  </si>
  <si>
    <t>2008-01-25T02:28:12Z</t>
  </si>
  <si>
    <t>KilledByAPixel</t>
  </si>
  <si>
    <t>INDEPENDENT DEVELOPER</t>
  </si>
  <si>
    <t>Generative Artist â€¢ Game Designer â€¢ Software Engineer â€¢ Tiny Code Expert â€¢ Musician â€¢ Zen Buddhist â€¢ Friend to Cats</t>
  </si>
  <si>
    <t>2015-12-09T16:19:40Z</t>
  </si>
  <si>
    <t>devinsays</t>
  </si>
  <si>
    <t>WP THEMING</t>
  </si>
  <si>
    <t>devin@wptheming.com</t>
  </si>
  <si>
    <t>Devin is a full-stack developer based in Austin, Texas. Building interesting things with WooCommerce @ Universal Yums.</t>
  </si>
  <si>
    <t>2010-10-08T04:27:19Z</t>
  </si>
  <si>
    <t>MrChromebox</t>
  </si>
  <si>
    <t>mrchromebox@gmail.com</t>
  </si>
  <si>
    <t>2011-07-30T18:09:10Z</t>
  </si>
  <si>
    <t>aaronj1335</t>
  </si>
  <si>
    <t>a credible developer wouldn't know this much about shell scripting</t>
  </si>
  <si>
    <t>2011-05-13T23:14:21Z</t>
  </si>
  <si>
    <t>hone</t>
  </si>
  <si>
    <t>HEROKU</t>
  </si>
  <si>
    <t>hone02@gmail.com</t>
  </si>
  <si>
    <t>Blue Hat League</t>
  </si>
  <si>
    <t>2008-07-09T00:55:04Z</t>
  </si>
  <si>
    <t>caniszczyk</t>
  </si>
  <si>
    <t>LINUX FOUNDATION</t>
  </si>
  <si>
    <t>caniszczyk@gmail.com</t>
  </si>
  <si>
    <t>always paying it forward</t>
  </si>
  <si>
    <t>2009-03-16T01:47:00Z</t>
  </si>
  <si>
    <t>juliacodes</t>
  </si>
  <si>
    <t>IBM - CIO</t>
  </si>
  <si>
    <t>julia@juliacodes.com</t>
  </si>
  <si>
    <t>UX Engineer | IBM</t>
  </si>
  <si>
    <t>2017-09-18T19:48:51Z</t>
  </si>
  <si>
    <t>danielfrg</t>
  </si>
  <si>
    <t>NVIDIA</t>
  </si>
  <si>
    <t>2012-03-27T18:08:21Z</t>
  </si>
  <si>
    <t>yukezhu</t>
  </si>
  <si>
    <t>UT AUSTIN / NVIDIA</t>
  </si>
  <si>
    <t>dr.yukezhu@gmail.com</t>
  </si>
  <si>
    <t>2011-11-13T23:58:32Z</t>
  </si>
  <si>
    <t>bmeck</t>
  </si>
  <si>
    <t>bradley.meck@gmail.com</t>
  </si>
  <si>
    <t>2010-04-01T03:54:12Z</t>
  </si>
  <si>
    <t>Empact</t>
  </si>
  <si>
    <t>Ben.Woosley@gmail.com</t>
  </si>
  <si>
    <t>2008-04-06T22:28:05Z</t>
  </si>
  <si>
    <t>hu-po</t>
  </si>
  <si>
    <t>simulation explorer</t>
  </si>
  <si>
    <t>2014-08-19T15:48:30Z</t>
  </si>
  <si>
    <t>HarshKapadia2</t>
  </si>
  <si>
    <t>OURTECHCOMMUNITY @AMD</t>
  </si>
  <si>
    <t>contact@harshkapadia.me</t>
  </si>
  <si>
    <t>Software Engineer â€¢ Organiser @OurTechCommunity â€¢ FAE @amd</t>
  </si>
  <si>
    <t>2019-04-30T11:56:11Z</t>
  </si>
  <si>
    <t>thinkyhead</t>
  </si>
  <si>
    <t>THINKYHEAD SOFTWARE</t>
  </si>
  <si>
    <t>Indie software developer. Project Maintainer for @MarlinFirmware.</t>
  </si>
  <si>
    <t>2011-03-29T19:54:31Z</t>
  </si>
  <si>
    <t>CodyJasonBennett</t>
  </si>
  <si>
    <t>hi@codyb.co</t>
  </si>
  <si>
    <t>@pmndrs, @threejs | Mathematician, Physicist | Graphics, Games, Cats</t>
  </si>
  <si>
    <t>2016-11-07T22:45:51Z</t>
  </si>
  <si>
    <t>jeremydmiller</t>
  </si>
  <si>
    <t>JASPERFX</t>
  </si>
  <si>
    <t>jeremydmiller@yahoo.com</t>
  </si>
  <si>
    <t>The "Shade Tree Developer"</t>
  </si>
  <si>
    <t>2010-01-09T20:44:55Z</t>
  </si>
  <si>
    <t>daltoniam</t>
  </si>
  <si>
    <t>Dalton</t>
  </si>
  <si>
    <t>daltoniam@gmail.com</t>
  </si>
  <si>
    <t>Developer. Disciple. Computer science aficionado. Mobile enthusiast. Drum machine. Rock climbing extraordinaire. The next American Ninja Warrior.</t>
  </si>
  <si>
    <t>2011-07-09T18:54:44Z</t>
  </si>
  <si>
    <t>kcharwood</t>
  </si>
  <si>
    <t>TECOVAS</t>
  </si>
  <si>
    <t>kcharwood@gmail.com</t>
  </si>
  <si>
    <t>2010-02-07T03:34:39Z</t>
  </si>
  <si>
    <t>achillean</t>
  </si>
  <si>
    <t>SHODAN</t>
  </si>
  <si>
    <t>jmath@shodan.io</t>
  </si>
  <si>
    <t>2010-08-23T20:27:29Z</t>
  </si>
  <si>
    <t>SiliconLabs</t>
  </si>
  <si>
    <t>Silicon Labs is a leading provider of solutions for a smarter, more connected world.  The official GitHub account contains officially supported repositories.</t>
  </si>
  <si>
    <t>2014-05-30T20:33:45Z</t>
  </si>
  <si>
    <t>rachaelshaw</t>
  </si>
  <si>
    <t>SAILS (@SAILSHQ)</t>
  </si>
  <si>
    <t>2012-12-17T19:35:13Z</t>
  </si>
  <si>
    <t>mappum</t>
  </si>
  <si>
    <t>NOMIC-IO</t>
  </si>
  <si>
    <t>mappum@gmail.com</t>
  </si>
  <si>
    <t>2010-09-14T01:32:02Z</t>
  </si>
  <si>
    <t>Embarcadero</t>
  </si>
  <si>
    <t>info@embarcadero.com</t>
  </si>
  <si>
    <t>Leading the Way with Innovative, Heterogeneous Software Tools</t>
  </si>
  <si>
    <t>2015-12-22T20:35:36Z</t>
  </si>
  <si>
    <t>landley</t>
  </si>
  <si>
    <t>rob@landley.net</t>
  </si>
  <si>
    <t>2012-02-07T05:13:26Z</t>
  </si>
  <si>
    <t>trapexit</t>
  </si>
  <si>
    <t>trapexit@spawn.link</t>
  </si>
  <si>
    <t>['C', 'C++', 'Erlang/OTP', 'Python'].</t>
  </si>
  <si>
    <t>2010-02-05T13:01:58Z</t>
  </si>
  <si>
    <t>kanzure</t>
  </si>
  <si>
    <t>kanzure@gmail.com</t>
  </si>
  <si>
    <t>2009-07-03T01:20:04Z</t>
  </si>
  <si>
    <t>tswicegood</t>
  </si>
  <si>
    <t>travis@domain51.com</t>
  </si>
  <si>
    <t>2008-04-02T19:39:15Z</t>
  </si>
  <si>
    <t>juntao</t>
  </si>
  <si>
    <t>SECOND STATE</t>
  </si>
  <si>
    <t>michael@secondstate.io</t>
  </si>
  <si>
    <t>2008-05-19T18:24:48Z</t>
  </si>
  <si>
    <t>darius</t>
  </si>
  <si>
    <t>OPEN TO CONTRACTS, NOT PERM</t>
  </si>
  <si>
    <t>withal@gmail.com</t>
  </si>
  <si>
    <t>a meat clown</t>
  </si>
  <si>
    <t>2008-04-11T17:49:50Z</t>
  </si>
  <si>
    <t>bakpakin</t>
  </si>
  <si>
    <t>calsrose@gmail.com</t>
  </si>
  <si>
    <t>2013-12-14T15:43:18Z</t>
  </si>
  <si>
    <t>zachriggle</t>
  </si>
  <si>
    <t>APPLE</t>
  </si>
  <si>
    <t>2009-08-04T01:28:49Z</t>
  </si>
  <si>
    <t>catid</t>
  </si>
  <si>
    <t>mrcatid@gmail.com</t>
  </si>
  <si>
    <t>Focus on erasure correction coding (ECC/FEC), cryptography, networking libraries, lossless image compression, Azure Kinect, XR, Large Language Models</t>
  </si>
  <si>
    <t>2010-04-25T21:44:46Z</t>
  </si>
  <si>
    <t>benthecarman</t>
  </si>
  <si>
    <t>TAPROOT-WIZARDS</t>
  </si>
  <si>
    <t xml:space="preserve">Bitcoin dev_x000D_
</t>
  </si>
  <si>
    <t>2015-10-23T00:30:19Z</t>
  </si>
  <si>
    <t>devinus</t>
  </si>
  <si>
    <t>SALESFORCE @REBELMAIL @NANOCURRENCY</t>
  </si>
  <si>
    <t>d@devinus.io</t>
  </si>
  <si>
    <t>Motivated and enthusiastic software developer with a passion for learning. Code used by @phoenixframework, @supabase, @googleapis, @basho, @2600hz, @irccloud</t>
  </si>
  <si>
    <t>2008-04-04T00:39:40Z</t>
  </si>
  <si>
    <t>titusfortner</t>
  </si>
  <si>
    <t>SAUCE LABS</t>
  </si>
  <si>
    <t>A (mostly Ruby) open source developer (Selenium, Watir, etc); passionate about digital confidence &amp; improving test automation success.</t>
  </si>
  <si>
    <t>2011-05-09T15:52:41Z</t>
  </si>
  <si>
    <t>prograhammer</t>
  </si>
  <si>
    <t>HOMEDEPOT</t>
  </si>
  <si>
    <t>prograhammer@gmail.com</t>
  </si>
  <si>
    <t>Pursuing all parts of the Web stack. Love helping people. Passionate about clean code.</t>
  </si>
  <si>
    <t>2013-05-20T01:50:37Z</t>
  </si>
  <si>
    <t>pedramamini</t>
  </si>
  <si>
    <t>INQUEST</t>
  </si>
  <si>
    <t>Chief Scientist at @OPSWAT. Formerly CTO at @InQuest. Previously founded the ZeroDayInitiative.com and OpenRCE.org. @pedramamini on Twitter.</t>
  </si>
  <si>
    <t>2011-12-10T03:56:01Z</t>
  </si>
  <si>
    <t>dan</t>
  </si>
  <si>
    <t>5BY5.TV AND FIRESIDE.FM</t>
  </si>
  <si>
    <t>dan@benjamin.org</t>
  </si>
  <si>
    <t>Podcaster at 5by5.tv. Founder of Fireside.fm. Way of the future.</t>
  </si>
  <si>
    <t>2008-02-13T13:22:57Z</t>
  </si>
  <si>
    <t>pragmaticivan</t>
  </si>
  <si>
    <t>â˜•ï¸</t>
  </si>
  <si>
    <t>2010-06-09T21:41:52Z</t>
  </si>
  <si>
    <t>opencomputeproject</t>
  </si>
  <si>
    <t>admin@opencompute.org</t>
  </si>
  <si>
    <t>2016-01-12T03:10:20Z</t>
  </si>
  <si>
    <t>kevinbluer</t>
  </si>
  <si>
    <t>METAMASK @CONSENSYS</t>
  </si>
  <si>
    <t>kevin@bluer.com</t>
  </si>
  <si>
    <t>Fanatical about Web3 DX ðŸ‘¨â€ðŸ’» CLIs, Full Stack Web, Distributed &amp; Decentralized Systems â¤ï¸ Solidity, Go, TypeScript, React, Node.js, GraphQL, Docker, K8s, AWS âœ¨</t>
  </si>
  <si>
    <t>2010-02-25T16:14:24Z</t>
  </si>
  <si>
    <t>thoughtpolice</t>
  </si>
  <si>
    <t>i live 400 miles underground</t>
  </si>
  <si>
    <t>2008-03-19T05:26:09Z</t>
  </si>
  <si>
    <t>StephenMayeux</t>
  </si>
  <si>
    <t>STEPHEN MAYEUX CONSULTING</t>
  </si>
  <si>
    <t>stephenmayeux@gmail.com</t>
  </si>
  <si>
    <t>Senior Software Engineer. Node.js, PHP, Python, C++, JavaScript, React, React Native</t>
  </si>
  <si>
    <t>2015-07-28T08:36:02Z</t>
  </si>
  <si>
    <t>brandonprry</t>
  </si>
  <si>
    <t>Working hard to make it easier</t>
  </si>
  <si>
    <t>2010-11-16T02:06:41Z</t>
  </si>
  <si>
    <t>chriskacerguis</t>
  </si>
  <si>
    <t>Just a guy in Austin, Texas.  Feel free to check out my Resume https://www.resumonk.com/chriskacerguis</t>
  </si>
  <si>
    <t>2012-09-24T20:07:57Z</t>
  </si>
  <si>
    <t>thobbs</t>
  </si>
  <si>
    <t>ANTICLASSIC STUDIOS, LLC</t>
  </si>
  <si>
    <t>tyler@tylerxhobbs.com</t>
  </si>
  <si>
    <t xml:space="preserve">_x000D_
    Generative artist, Apache Cassandra Committer/PMC._x000D_
</t>
  </si>
  <si>
    <t>2010-08-05T20:28:12Z</t>
  </si>
  <si>
    <t>jhaynie</t>
  </si>
  <si>
    <t>SHOPMONKEYUS</t>
  </si>
  <si>
    <t>jhaynie@gmail.com</t>
  </si>
  <si>
    <t>open source developer, CTO of Shopmonkey, previous co-founder/CEO of pinpoint.com, previous co-founder/CEO of Appcelerator</t>
  </si>
  <si>
    <t>2008-04-09T15:48:25Z</t>
  </si>
  <si>
    <t>mateodelnorte</t>
  </si>
  <si>
    <t xml:space="preserve">I make complex things simple. _x000D_
_x000D_
I also run the Austin Nodejs Meetup (AustinNodeJS.com)! _x000D_
_x000D_
</t>
  </si>
  <si>
    <t>2011-01-10T00:55:53Z</t>
  </si>
  <si>
    <t>RadeonOpenCompute</t>
  </si>
  <si>
    <t>ROCm: Platform for GPU Enabled HPC and UltraScale Computing</t>
  </si>
  <si>
    <t>2016-01-26T14:50:47Z</t>
  </si>
  <si>
    <t>cowboyd</t>
  </si>
  <si>
    <t>THEFRONTSIDE</t>
  </si>
  <si>
    <t>cowboyd@frontside.com</t>
  </si>
  <si>
    <t>Secretary of State</t>
  </si>
  <si>
    <t>2008-04-01T17:27:05Z</t>
  </si>
  <si>
    <t>praetorian-inc</t>
  </si>
  <si>
    <t>Praetorian</t>
  </si>
  <si>
    <t>info@praetorian.com</t>
  </si>
  <si>
    <t>Praetorian provides a suite of security solutions that enable clients to solve cybersecurity problems across their enterprise and product portfolios.</t>
  </si>
  <si>
    <t>2014-07-15T21:39:48Z</t>
  </si>
  <si>
    <t>jcustenborder</t>
  </si>
  <si>
    <t>CONFLUENTINC</t>
  </si>
  <si>
    <t>jeremy@confluent.io</t>
  </si>
  <si>
    <t>2010-02-24T09:28:34Z</t>
  </si>
  <si>
    <t>brianairb</t>
  </si>
  <si>
    <t>THEORI-IO</t>
  </si>
  <si>
    <t>brianairb@gmail.com</t>
  </si>
  <si>
    <t>2012-05-05T00:26:41Z</t>
  </si>
  <si>
    <t>hammadmobin</t>
  </si>
  <si>
    <t>muhammadhammadmobin@gmail.com</t>
  </si>
  <si>
    <t>MS CS @ Texas State University</t>
  </si>
  <si>
    <t>2016-12-03T07:28:37Z</t>
  </si>
  <si>
    <t>zaradarz</t>
  </si>
  <si>
    <t>A person who discovered a passion for computer science.</t>
  </si>
  <si>
    <t>2022-09-25T17:51:34Z</t>
  </si>
  <si>
    <t>second-state</t>
  </si>
  <si>
    <t>contact@secondstate.io</t>
  </si>
  <si>
    <t>Fast, safe, portable &amp; serverless. Deploy Rust functions in edge computing, Jamstack, SaaS and service mesh applications.</t>
  </si>
  <si>
    <t>2019-01-29T06:31:31Z</t>
  </si>
  <si>
    <t>joshblack</t>
  </si>
  <si>
    <t>joshblack@github.com</t>
  </si>
  <si>
    <t>Building design systems @github. Prev @carbon-design-system</t>
  </si>
  <si>
    <t>2013-03-18T17:56:56Z</t>
  </si>
  <si>
    <t>dtao</t>
  </si>
  <si>
    <t>ATLASSIAN</t>
  </si>
  <si>
    <t>daniel.tao@gmail.com</t>
  </si>
  <si>
    <t>Head of Engineering for DevOps at @atlassian</t>
  </si>
  <si>
    <t>2010-09-21T04:35:43Z</t>
  </si>
  <si>
    <t>johntfoster</t>
  </si>
  <si>
    <t>THE UNIVERSITY OF TEXAS AT AUSTIN</t>
  </si>
  <si>
    <t>Professor of Petroleum and Geosystems Engineering and Aerospace Engineering and Engineering Mechanics at The University of Texas at Austin</t>
  </si>
  <si>
    <t>2011-01-31T04:05:28Z</t>
  </si>
  <si>
    <t>hassox</t>
  </si>
  <si>
    <t>dneighman@gmail.com</t>
  </si>
  <si>
    <t>2008-01-30T06:31:06Z</t>
  </si>
  <si>
    <t>chadmcrowell</t>
  </si>
  <si>
    <t>CIVO</t>
  </si>
  <si>
    <t>chadmcrowell@gmail.com</t>
  </si>
  <si>
    <t xml:space="preserve">Platform Engineer @civo </t>
  </si>
  <si>
    <t>2015-10-06T20:39:49Z</t>
  </si>
  <si>
    <t>alicemaz</t>
  </si>
  <si>
    <t>2015-03-10T14:44:17Z</t>
  </si>
  <si>
    <t>rFlex</t>
  </si>
  <si>
    <t>SNAPCHAT</t>
  </si>
  <si>
    <t>simon@corsin.me</t>
  </si>
  <si>
    <t>2012-07-06T11:41:55Z</t>
  </si>
  <si>
    <t>sophshep</t>
  </si>
  <si>
    <t>âœ Product design manager</t>
  </si>
  <si>
    <t>2010-12-17T18:07:02Z</t>
  </si>
  <si>
    <t>exodusintel</t>
  </si>
  <si>
    <t>EXODUS INTELLIGENCE</t>
  </si>
  <si>
    <t>info@exodusintel.com</t>
  </si>
  <si>
    <t>2016-01-11T18:02:00Z</t>
  </si>
  <si>
    <t>stella3d</t>
  </si>
  <si>
    <t xml:space="preserve">trades &amp; raves_x000D_
_x000D_
_x000D_
</t>
  </si>
  <si>
    <t>2015-08-31T15:47:22Z</t>
  </si>
  <si>
    <t>zsylvester</t>
  </si>
  <si>
    <t>BUREAU OF ECONOMIC GEOLOGY, UT AUSTIN</t>
  </si>
  <si>
    <t xml:space="preserve">Geologist interested in analyzing, modeling, and visualizing clastic sedimentary systems_x000D_
</t>
  </si>
  <si>
    <t>2013-08-09T23:33:20Z</t>
  </si>
  <si>
    <t>jjasghar</t>
  </si>
  <si>
    <t>IBM</t>
  </si>
  <si>
    <t>awesome@ibm.com</t>
  </si>
  <si>
    <t>Father, Husband, Eagle Scout, Beer Nerd, and Computer Nerd. I work as a Developer Advocate for IBM.</t>
  </si>
  <si>
    <t>2011-05-25T21:55:33Z</t>
  </si>
  <si>
    <t>xpl</t>
  </si>
  <si>
    <t>NOW @AVRIDE / EX-@YANDEX / EX-@CCXT</t>
  </si>
  <si>
    <t>ðŸ‡ºðŸ‡¸ ã€€ðŸ‡®ðŸ‡± ã€€ðŸ‡ºðŸ‡¦</t>
  </si>
  <si>
    <t>2008-02-29T08:35:36Z</t>
  </si>
  <si>
    <t>dustinkirkland</t>
  </si>
  <si>
    <t>CHAINGUARD</t>
  </si>
  <si>
    <t>dustin.kirkland@gmail.com</t>
  </si>
  <si>
    <t>VP of Engineering @chainguard-dev _x000D_
Open source author and maintainer</t>
  </si>
  <si>
    <t>2011-06-08T23:32:26Z</t>
  </si>
  <si>
    <t>reaperhulk</t>
  </si>
  <si>
    <t>2009-12-03T17:42:24Z</t>
  </si>
  <si>
    <t>gilbert</t>
  </si>
  <si>
    <t>Gilbert</t>
  </si>
  <si>
    <t>A humble programmer.</t>
  </si>
  <si>
    <t>2008-07-14T15:11:51Z</t>
  </si>
  <si>
    <t>philkr</t>
  </si>
  <si>
    <t>UT AUSTIN</t>
  </si>
  <si>
    <t>2010-11-20T05:25:19Z</t>
  </si>
  <si>
    <t>jcran</t>
  </si>
  <si>
    <t>cybersecurity stuff, mostly</t>
  </si>
  <si>
    <t>2009-04-23T03:54:35Z</t>
  </si>
  <si>
    <t>irlnathan</t>
  </si>
  <si>
    <t>2012-04-02T15:14:12Z</t>
  </si>
  <si>
    <t>DavidAJohnston</t>
  </si>
  <si>
    <t>MORPHEUS</t>
  </si>
  <si>
    <t>DJohnstonEC@gmail.com</t>
  </si>
  <si>
    <t>Technologist focused on Decentralizing Everything. Interested in Bitcoin, Ethereum, Morpheus &amp; Smart Agents</t>
  </si>
  <si>
    <t>2012-03-22T05:25:17Z</t>
  </si>
  <si>
    <t>birdsarah</t>
  </si>
  <si>
    <t>Product builder skilled with data and cross-functional collaboration. Python, TypeScript, JavaScript, C++, Rust, Linux, Pandas, Data Viz, CSS, ...</t>
  </si>
  <si>
    <t>2012-05-30T23:31:51Z</t>
  </si>
  <si>
    <t>nodebotanist</t>
  </si>
  <si>
    <t>INSTACLUSTR BY NETAPP</t>
  </si>
  <si>
    <t>the@nodebotani.st</t>
  </si>
  <si>
    <t xml:space="preserve">DevRel Extroerdinaire. Gamer. Catparent. They/them. NodeBots author/addict. Punster. EE Dropout/Self-Study. a.k.a @ATX-Sabine  </t>
  </si>
  <si>
    <t>2009-11-04T18:38:51Z</t>
  </si>
  <si>
    <t>shortstack</t>
  </si>
  <si>
    <t>LIMACHARLIE</t>
  </si>
  <si>
    <t>whitney.ellis.champion@gmail.com</t>
  </si>
  <si>
    <t>2011-12-06T16:32:26Z</t>
  </si>
  <si>
    <t>scarolan</t>
  </si>
  <si>
    <t>CAROLAN.IO</t>
  </si>
  <si>
    <t>Recovering System Administrator who left the cubicle and pager behind for the SE life</t>
  </si>
  <si>
    <t>2010-09-16T20:20:04Z</t>
  </si>
  <si>
    <t>BDHU</t>
  </si>
  <si>
    <t>UNIVERSITY OF TEXAS AT AUSTIN</t>
  </si>
  <si>
    <t>PhD student in UTNS @ UT Austin.</t>
  </si>
  <si>
    <t>2014-11-15T07:08:21Z</t>
  </si>
  <si>
    <t>alvaromontoro</t>
  </si>
  <si>
    <t>alvaromontoro@gmail.com</t>
  </si>
  <si>
    <t>Full-Stack Software Engineer, Mobile Developer, Web technologies enthusiast. CSS aficionado. Active moderator in StackOverflow en EspaÃ±ol.</t>
  </si>
  <si>
    <t>2012-08-23T15:33:22Z</t>
  </si>
  <si>
    <t>joshtronic</t>
  </si>
  <si>
    <t>HOLIDAYAPI @MAILSHAKE</t>
  </si>
  <si>
    <t>github@joshtronic.com</t>
  </si>
  <si>
    <t>Husband. Father. Pug dad. Born again Linux user.</t>
  </si>
  <si>
    <t>2009-08-07T01:05:19Z</t>
  </si>
  <si>
    <t>jalapic</t>
  </si>
  <si>
    <t>Associate Professor,_x000D_
Psychology Department,_x000D_
University of Texas at Austin</t>
  </si>
  <si>
    <t>2014-06-15T22:26:16Z</t>
  </si>
  <si>
    <t>mrflip</t>
  </si>
  <si>
    <t>TOOKSTOCK.COM</t>
  </si>
  <si>
    <t>flip@tooksome.com</t>
  </si>
  <si>
    <t>Founder of Infochimps, Vigilantebar, Tookstock. EIR at Capital Factory, Dir Community at ATX Hackerspace. He/Him.</t>
  </si>
  <si>
    <t>2008-04-09T21:58:47Z</t>
  </si>
  <si>
    <t>BusterNeece</t>
  </si>
  <si>
    <t>DASH DEVELOPMENT</t>
  </si>
  <si>
    <t>buster@busterneece.com</t>
  </si>
  <si>
    <t>A friend of FOSS with a voice (and face) for radio! Creator and maintainer of the @AzuraCast web radio suite.</t>
  </si>
  <si>
    <t>2014-02-21T05:37:20Z</t>
  </si>
  <si>
    <t>Arinerron</t>
  </si>
  <si>
    <t>ZELLIC, REDPWN/OSUSEC/DICEGANG</t>
  </si>
  <si>
    <t>me@aaronesau.com</t>
  </si>
  <si>
    <t>web3/CTF</t>
  </si>
  <si>
    <t>2013-03-21T02:09:54Z</t>
  </si>
  <si>
    <t>ryanhlewis</t>
  </si>
  <si>
    <t>GOOD-SYSTEMS, @TACC, @EGADSAUSTIN</t>
  </si>
  <si>
    <t>rhl@utexas.edu</t>
  </si>
  <si>
    <t>A little bit of what I've worked on so far. Feel free to use any of it, all is public domain or GPL.</t>
  </si>
  <si>
    <t>2020-12-23T23:47:48Z</t>
  </si>
  <si>
    <t>jonthegeek</t>
  </si>
  <si>
    <t>DSLC-IO</t>
  </si>
  <si>
    <t>jonthegeek@gmail.com</t>
  </si>
  <si>
    <t>Executive Director at DSLC.io (fka @r4ds) | Advanced R Programming Consultant | I live in Austin, Texas, with my spouse, two children, and two large dogs.</t>
  </si>
  <si>
    <t>2017-11-25T14:48:43Z</t>
  </si>
  <si>
    <t>DavidStinson</t>
  </si>
  <si>
    <t>2019-04-03T15:46:41Z</t>
  </si>
  <si>
    <t>nklayman</t>
  </si>
  <si>
    <t>noahklayman@gmail.com</t>
  </si>
  <si>
    <t>CS student @ UT Austin; looking to dive deeper into the world of systems programming and computer architecture.</t>
  </si>
  <si>
    <t>2015-05-14T16:37:41Z</t>
  </si>
  <si>
    <t>yifanjiang19</t>
  </si>
  <si>
    <t>Research Scientist at Apple AI/ML_x000D_
Ph.D at University of Texas at Austin</t>
  </si>
  <si>
    <t>2015-09-29T16:01:44Z</t>
  </si>
  <si>
    <t>luwes</t>
  </si>
  <si>
    <t>MUXINC</t>
  </si>
  <si>
    <t>me@wesleyluyten.com</t>
  </si>
  <si>
    <t xml:space="preserve">Coder, mnmalist, UI/video @muxinc </t>
  </si>
  <si>
    <t>2010-08-11T11:27:31Z</t>
  </si>
  <si>
    <t>zobront</t>
  </si>
  <si>
    <t>2013-10-22T17:20:51Z</t>
  </si>
  <si>
    <t>syedhali</t>
  </si>
  <si>
    <t>AUSOMEAPPS</t>
  </si>
  <si>
    <t>haris@ausomeapps.com</t>
  </si>
  <si>
    <t>2011-12-20T16:15:04Z</t>
  </si>
  <si>
    <t>dbaldwin</t>
  </si>
  <si>
    <t>DRONEBLOCKS</t>
  </si>
  <si>
    <t>Software and drones</t>
  </si>
  <si>
    <t>2008-12-04T18:34:53Z</t>
  </si>
  <si>
    <t>akutz</t>
  </si>
  <si>
    <t>VMWARE</t>
  </si>
  <si>
    <t>A father, husband, friend, son, and VMware engineer.</t>
  </si>
  <si>
    <t>2009-07-02T15:37:53Z</t>
  </si>
  <si>
    <t>evanlucas</t>
  </si>
  <si>
    <t>evanlucas@me.com</t>
  </si>
  <si>
    <t>@nodejs TSC Emeritus</t>
  </si>
  <si>
    <t>2011-03-18T23:38:32Z</t>
  </si>
  <si>
    <t>holtskinner</t>
  </si>
  <si>
    <t>Developer Advocate, Google Cloud AI</t>
  </si>
  <si>
    <t>2015-07-09T21:10:44Z</t>
  </si>
  <si>
    <t>wickett</t>
  </si>
  <si>
    <t>DRYRUN SECURITY</t>
  </si>
  <si>
    <t>2008-12-18T18:25:04Z</t>
  </si>
  <si>
    <t>wpengine</t>
  </si>
  <si>
    <t>WP Engine provides managed hosting for mission critical sites built on WordPress around the world.</t>
  </si>
  <si>
    <t>2011-04-24T19:48:37Z</t>
  </si>
  <si>
    <t>sanity</t>
  </si>
  <si>
    <t>FREENET</t>
  </si>
  <si>
    <t>Degree in CS &amp; AI.  Creator of freenet.org, kweb.io, 33mail.com.</t>
  </si>
  <si>
    <t>2008-09-03T22:28:41Z</t>
  </si>
  <si>
    <t>ospencer</t>
  </si>
  <si>
    <t>oscar@grain-lang.org</t>
  </si>
  <si>
    <t>Co-author of the Grain programming language &amp; empowering developers through WebAssembly ðŸ¤“</t>
  </si>
  <si>
    <t>2014-04-09T21:57:19Z</t>
  </si>
  <si>
    <t>gnomeontherun</t>
  </si>
  <si>
    <t>GNOME ON THE RUN</t>
  </si>
  <si>
    <t>@google developer expert for @angular and @actions-on-google</t>
  </si>
  <si>
    <t>2009-04-30T09:26:52Z</t>
  </si>
  <si>
    <t>mdbartos</t>
  </si>
  <si>
    <t>FUTURE-WATER, @ESIPFED</t>
  </si>
  <si>
    <t>mdbartos@utexas.edu</t>
  </si>
  <si>
    <t>Assistant Professor of Civil Engineering at UT Austin</t>
  </si>
  <si>
    <t>2014-07-16T02:05:27Z</t>
  </si>
  <si>
    <t>paulczar</t>
  </si>
  <si>
    <t>username.taken@gmail.com</t>
  </si>
  <si>
    <t>2012-10-04T18:02:21Z</t>
  </si>
  <si>
    <t>particlebanana</t>
  </si>
  <si>
    <t>2010-08-20T00:11:08Z</t>
  </si>
  <si>
    <t>sebersole</t>
  </si>
  <si>
    <t>JBOSS / RED HAT / IBM</t>
  </si>
  <si>
    <t>steve@hibernate.org</t>
  </si>
  <si>
    <t>Project lead for the Hibernate ORM project.  Developer of Gradle plugins.  OSS advocate.  Outdoor advocate ;)</t>
  </si>
  <si>
    <t>2010-03-31T22:28:46Z</t>
  </si>
  <si>
    <t>sahin</t>
  </si>
  <si>
    <t>2012-10-08T04:31:26Z</t>
  </si>
  <si>
    <t>markmarkoh</t>
  </si>
  <si>
    <t>HEAD OF ENGINEERING @ BUILDFORCE</t>
  </si>
  <si>
    <t>mark.dimarco@gmail.com</t>
  </si>
  <si>
    <t>2008-05-23T05:36:57Z</t>
  </si>
  <si>
    <t>jdorn</t>
  </si>
  <si>
    <t>GROWTH BOOK</t>
  </si>
  <si>
    <t>jeremy@jeremydorn.com</t>
  </si>
  <si>
    <t>2011-09-28T17:23:37Z</t>
  </si>
  <si>
    <t>msarahan</t>
  </si>
  <si>
    <t>msarahan@gmail.com</t>
  </si>
  <si>
    <t>2008-12-04T22:21:11Z</t>
  </si>
  <si>
    <t>jbednar</t>
  </si>
  <si>
    <t>ANACONDA, INC.</t>
  </si>
  <si>
    <t>jbednar@anaconda.com</t>
  </si>
  <si>
    <t>Director of Professional Services at Anaconda, Inc., founder of the HoloViz project, and former Reader in Computational Neuroscience at University of Edinburgh.</t>
  </si>
  <si>
    <t>2012-05-01T13:43:56Z</t>
  </si>
  <si>
    <t>bradgarropy</t>
  </si>
  <si>
    <t>bradgarropy@gmail.com</t>
  </si>
  <si>
    <t>2015-03-05T17:54:02Z</t>
  </si>
  <si>
    <t>benbrown</t>
  </si>
  <si>
    <t>HACKER</t>
  </si>
  <si>
    <t>benbrown@gmail.com</t>
  </si>
  <si>
    <t>Old internet punk. Creator of Shuttlecraft. Creator of Botkit.</t>
  </si>
  <si>
    <t>2011-04-14T17:48:26Z</t>
  </si>
  <si>
    <t>fredemmott</t>
  </si>
  <si>
    <t>2010-08-11T13:20:17Z</t>
  </si>
  <si>
    <t>nicolaka</t>
  </si>
  <si>
    <t>HASHICORP</t>
  </si>
  <si>
    <t>2015-02-21T20:13:41Z</t>
  </si>
  <si>
    <t>brad-decker</t>
  </si>
  <si>
    <t>CONCIERGEAUCTIONS</t>
  </si>
  <si>
    <t xml:space="preserve">Principal Software Engineer @ConciergeAuctions </t>
  </si>
  <si>
    <t>2013-05-16T13:52:08Z</t>
  </si>
  <si>
    <t>drusellers</t>
  </si>
  <si>
    <t>A CURIOUS MIND</t>
  </si>
  <si>
    <t>dru@drusellers.com</t>
  </si>
  <si>
    <t xml:space="preserve">Currently building https://messageaid.com - a UI tool for messaging based systems._x000D_
</t>
  </si>
  <si>
    <t>2009-03-14T10:49:59Z</t>
  </si>
  <si>
    <t>jbellis</t>
  </si>
  <si>
    <t>DATASTAX</t>
  </si>
  <si>
    <t>jbellis@gmail.com</t>
  </si>
  <si>
    <t>2008-12-22T20:15:08Z</t>
  </si>
  <si>
    <t>JacobMGEvans</t>
  </si>
  <si>
    <t>CLERK</t>
  </si>
  <si>
    <t>Sr. DevX Engineer @Clerk | Father | Autistic | Air Force Veteran | Hardware Enthusiast | Camping &amp; Hiking ðŸ•ï¸ | Trekkie | D&amp;D | OSS Enthusiast</t>
  </si>
  <si>
    <t>2017-04-10T22:40:10Z</t>
  </si>
  <si>
    <t>TrentWalton</t>
  </si>
  <si>
    <t>HTTP://PARAVELINC.COM</t>
  </si>
  <si>
    <t>2010-05-08T18:07:31Z</t>
  </si>
  <si>
    <t>splittingred</t>
  </si>
  <si>
    <t>BIGCOMMERCE</t>
  </si>
  <si>
    <t>splittingred@gmail.com</t>
  </si>
  <si>
    <t>Principal eng @bigcommerce, formerly @modxcms, UT-Austin. distributed systems/architecture/mesh/grpc. likes fruit snacks.</t>
  </si>
  <si>
    <t>2010-03-30T13:05:14Z</t>
  </si>
  <si>
    <t>jiaaro</t>
  </si>
  <si>
    <t>KIZEN</t>
  </si>
  <si>
    <t>jiaaro@gmail.com</t>
  </si>
  <si>
    <t>2010-03-29T13:00:25Z</t>
  </si>
  <si>
    <t>sh1mmer</t>
  </si>
  <si>
    <t>2008-12-02T01:10:01Z</t>
  </si>
  <si>
    <t>epixoip</t>
  </si>
  <si>
    <t>jeremi.gosney@gmail.com</t>
  </si>
  <si>
    <t>2013-04-11T03:55:06Z</t>
  </si>
  <si>
    <t>handcraftsman</t>
  </si>
  <si>
    <t>MVBALAW</t>
  </si>
  <si>
    <t>fluentcoder@gmail.com</t>
  </si>
  <si>
    <t>I am a polyglot programmer with more than 15 years of professional programming experience, and author of 20+ books including: Genetic Algorithms with Python.</t>
  </si>
  <si>
    <t>2010-04-01T04:05:04Z</t>
  </si>
  <si>
    <t>jeffreybiles</t>
  </si>
  <si>
    <t>HAPPY PROGRAMMER LLC</t>
  </si>
  <si>
    <t>bilesjeffrey@gmail.com</t>
  </si>
  <si>
    <t>2011-06-09T04:04:40Z</t>
  </si>
  <si>
    <t>JoshuaWise</t>
  </si>
  <si>
    <t>Tech Lead, experienced in C++ and JavaScript/TypeScript, interested in programming languages and compilers.</t>
  </si>
  <si>
    <t>2014-07-24T10:12:07Z</t>
  </si>
  <si>
    <t>gfontenot</t>
  </si>
  <si>
    <t>CASHAPP</t>
  </si>
  <si>
    <t>gordon@fonten.io</t>
  </si>
  <si>
    <t>iOS and Haskell and Dumb Domain Names</t>
  </si>
  <si>
    <t>2009-09-08T13:22:12Z</t>
  </si>
  <si>
    <t>JFrankfurt</t>
  </si>
  <si>
    <t>ðŸ”µ</t>
  </si>
  <si>
    <t>jordan.frankfurt@coinbase.com</t>
  </si>
  <si>
    <t>ì´ë‹¨</t>
  </si>
  <si>
    <t>2013-10-25T10:46:08Z</t>
  </si>
  <si>
    <t>bigcommerce</t>
  </si>
  <si>
    <t>BigCommerce</t>
  </si>
  <si>
    <t>2010-01-20T17:36:18Z</t>
  </si>
  <si>
    <t>aterrel</t>
  </si>
  <si>
    <t>andy.terrel@gmail.com</t>
  </si>
  <si>
    <t>2008-10-23T12:01:52Z</t>
  </si>
  <si>
    <t>jamesbornholt</t>
  </si>
  <si>
    <t>bornholt@cs.utexas.edu</t>
  </si>
  <si>
    <t>computerer</t>
  </si>
  <si>
    <t>2011-05-24T12:49:35Z</t>
  </si>
  <si>
    <t>peteanderson80</t>
  </si>
  <si>
    <t>GOOGLE RESEARCH</t>
  </si>
  <si>
    <t>2011-09-16T01:56:41Z</t>
  </si>
  <si>
    <t>allada</t>
  </si>
  <si>
    <t>TRACE MACHINA</t>
  </si>
  <si>
    <t>github.blaise@allada.com</t>
  </si>
  <si>
    <t>I work on complex systems. I've worked on Chrome (at Google), Self-driving Vehicles (at Toyota Research) and Robotics (at GoogleX).</t>
  </si>
  <si>
    <t>2012-06-08T16:05:07Z</t>
  </si>
  <si>
    <t>iMerica</t>
  </si>
  <si>
    <t>Michael</t>
  </si>
  <si>
    <t>Engineering Leader, Founder _x000D_
- Platform &amp; Product</t>
  </si>
  <si>
    <t>2010-11-19T02:30:51Z</t>
  </si>
  <si>
    <t>jpotts</t>
  </si>
  <si>
    <t>APPLE, INC.</t>
  </si>
  <si>
    <t>Software engineer focused on solving problems leveraging open source content management, search, and workflow technology</t>
  </si>
  <si>
    <t>2012-06-27T21:10:05Z</t>
  </si>
  <si>
    <t>karthequian</t>
  </si>
  <si>
    <t>2010-08-03T18:58:32Z</t>
  </si>
  <si>
    <t>sfomel</t>
  </si>
  <si>
    <t>2013-05-13T22:39:56Z</t>
  </si>
  <si>
    <t>realityexpander</t>
  </si>
  <si>
    <t>FRED'S HISTORY TECHNOLOGY</t>
  </si>
  <si>
    <t>realityexpanderdev@gmail.com</t>
  </si>
  <si>
    <t>Senior KMP/Android/iOS Software Developer, Seeming Mostly Human</t>
  </si>
  <si>
    <t>2013-08-04T00:16:17Z</t>
  </si>
  <si>
    <t>bradyz</t>
  </si>
  <si>
    <t>hey</t>
  </si>
  <si>
    <t>2014-05-27T18:55:19Z</t>
  </si>
  <si>
    <t>MasonEgger</t>
  </si>
  <si>
    <t>TEMPORALIO</t>
  </si>
  <si>
    <t xml:space="preserve">Developer Educator at Temporal, Community Organizer, owner of Labradors_x000D_
</t>
  </si>
  <si>
    <t>2015-02-26T16:16:11Z</t>
  </si>
  <si>
    <t>rfdickerson</t>
  </si>
  <si>
    <t>Machine Learning Engineer</t>
  </si>
  <si>
    <t>2012-01-06T20:30:02Z</t>
  </si>
  <si>
    <t>jenperson</t>
  </si>
  <si>
    <t>SQUIDCLOUDIO</t>
  </si>
  <si>
    <t>2016-04-06T02:24:15Z</t>
  </si>
  <si>
    <t>kalefranz</t>
  </si>
  <si>
    <t>Former Principal Engineer at Anaconda, Inc. Previously a devops tech lead at 23andMe. EE PhD in semiconductors and optics.</t>
  </si>
  <si>
    <t>2012-02-08T04:15:47Z</t>
  </si>
  <si>
    <t>jeffamstutz</t>
  </si>
  <si>
    <t>jeffamstutz@gmail.com</t>
  </si>
  <si>
    <t>2013-02-20T20:00:44Z</t>
  </si>
  <si>
    <t>jeffreypalermo</t>
  </si>
  <si>
    <t>CLEAR MEASURE, INC.</t>
  </si>
  <si>
    <t>jeffrey@clear-measure.com</t>
  </si>
  <si>
    <t>2009-07-12T20:14:40Z</t>
  </si>
  <si>
    <t>AdamBrodzinski</t>
  </si>
  <si>
    <t>adambrodzinski@gmail.com</t>
  </si>
  <si>
    <t>2012-02-17T03:23:00Z</t>
  </si>
  <si>
    <t>magento-engcom-team</t>
  </si>
  <si>
    <t>MAGENTO, AN ADOBE COMPANY</t>
  </si>
  <si>
    <t>2017-09-05T19:43:29Z</t>
  </si>
  <si>
    <t>okyeron</t>
  </si>
  <si>
    <t>2012-06-30T20:52:52Z</t>
  </si>
  <si>
    <t>Just-Moh-it</t>
  </si>
  <si>
    <t>mohit@mohitya.dev</t>
  </si>
  <si>
    <t>I like emojis and building cool stuff ðŸ”¥</t>
  </si>
  <si>
    <t>2019-03-27T16:11:17Z</t>
  </si>
  <si>
    <t>koltyakov</t>
  </si>
  <si>
    <t>andrew.koltyakov@gmail.com</t>
  </si>
  <si>
    <t>Solutions Architect, Microsoft MVP</t>
  </si>
  <si>
    <t>2014-06-06T14:36:45Z</t>
  </si>
  <si>
    <t>wbobeirne</t>
  </si>
  <si>
    <t>2011-03-03T23:56:15Z</t>
  </si>
  <si>
    <t>ArturoNereu</t>
  </si>
  <si>
    <t>Fueled by books, video games, and code.</t>
  </si>
  <si>
    <t>2010-05-04T00:49:30Z</t>
  </si>
  <si>
    <t>jasonappah</t>
  </si>
  <si>
    <t>hey@jasonaa.me</t>
  </si>
  <si>
    <t xml:space="preserve">computers are cool and @hackclub is too :) // cs student @utdal </t>
  </si>
  <si>
    <t>2017-07-31T23:15:09Z</t>
  </si>
  <si>
    <t>devrim</t>
  </si>
  <si>
    <t>LUCKY ROBOTS</t>
  </si>
  <si>
    <t>2010-02-14T16:09:30Z</t>
  </si>
  <si>
    <t>ChrisMissal</t>
  </si>
  <si>
    <t>2009-03-27T11:55:28Z</t>
  </si>
  <si>
    <t>baronfel</t>
  </si>
  <si>
    <t>MICROSOFT</t>
  </si>
  <si>
    <t>@ionide maintainer,  .NET SDK/MSBuild/Template Engine PM</t>
  </si>
  <si>
    <t>2011-01-20T05:25:40Z</t>
  </si>
  <si>
    <t>jasonppy</t>
  </si>
  <si>
    <t>2019-02-18T02:47:01Z</t>
  </si>
  <si>
    <t>giannisdaras</t>
  </si>
  <si>
    <t>giannisdaras@utexas.edu</t>
  </si>
  <si>
    <t>Machine Learning Researcher. Ph.D. student, UT Austin.</t>
  </si>
  <si>
    <t>2015-11-27T13:45:53Z</t>
  </si>
  <si>
    <t>sgress454</t>
  </si>
  <si>
    <t>OLONO</t>
  </si>
  <si>
    <t>scottmgress@gmail.com</t>
  </si>
  <si>
    <t>http://www.superamazing.website</t>
  </si>
  <si>
    <t>2011-01-08T18:09:49Z</t>
  </si>
  <si>
    <t>FellowTraveler</t>
  </si>
  <si>
    <t>F3llowTraveler@gmail.com</t>
  </si>
  <si>
    <t>Creator of Open-Transactions. Interests: Financial cryptography, AI and machine learning, semantic graph, autocoding, agentic orchestration, agent architecture.</t>
  </si>
  <si>
    <t>2010-07-21T01:21:08Z</t>
  </si>
  <si>
    <t>sylvanc</t>
  </si>
  <si>
    <t>2012-11-13T07:33:00Z</t>
  </si>
  <si>
    <t>alex-miller-0</t>
  </si>
  <si>
    <t>GRIDPLUS</t>
  </si>
  <si>
    <t>2014-04-22T23:21:19Z</t>
  </si>
  <si>
    <t>bgentry</t>
  </si>
  <si>
    <t>2009-08-11T05:04:47Z</t>
  </si>
  <si>
    <t>Noah-Kennedy</t>
  </si>
  <si>
    <t>noah@despise.computer</t>
  </si>
  <si>
    <t>Systems engineer by day, network performance junkie by night._x000D_
_x000D_
Working @cloudflare._x000D_
_x000D_
tokio.rs core team member</t>
  </si>
  <si>
    <t>2014-11-21T01:46:07Z</t>
  </si>
  <si>
    <t>manton</t>
  </si>
  <si>
    <t>MICRODOTBLOG</t>
  </si>
  <si>
    <t>Founder of Micro.blog.</t>
  </si>
  <si>
    <t>2008-06-02T14:21:04Z</t>
  </si>
  <si>
    <t>chriswahl</t>
  </si>
  <si>
    <t>WAHLNETWORK</t>
  </si>
  <si>
    <t>github@wahlnetwork.com</t>
  </si>
  <si>
    <t>Pragmatic technologist.</t>
  </si>
  <si>
    <t>2013-06-30T02:34:44Z</t>
  </si>
  <si>
    <t>smashism</t>
  </si>
  <si>
    <t>emily</t>
  </si>
  <si>
    <t>AUSTINAPPLEADMINS</t>
  </si>
  <si>
    <t>hellomodtitan@gmail.com</t>
  </si>
  <si>
    <t>mac IT wonk, music doctor</t>
  </si>
  <si>
    <t>2014-06-10T20:10:22Z</t>
  </si>
  <si>
    <t>sklam</t>
  </si>
  <si>
    <t>2012-07-05T22:13:18Z</t>
  </si>
  <si>
    <t>koverholt</t>
  </si>
  <si>
    <t>Developer Advocate at Google</t>
  </si>
  <si>
    <t>2010-06-12T00:07:33Z</t>
  </si>
  <si>
    <t>DataDaimon</t>
  </si>
  <si>
    <t>datadaimon@outlook.com</t>
  </si>
  <si>
    <t>Machine Learning @ Stanford | MS Data Analytics | MBA | BS Physics |_x000D_
Machine Learning, AI, Big Data, Visualizations</t>
  </si>
  <si>
    <t>2020-05-10T04:16:34Z</t>
  </si>
  <si>
    <t>dokun1</t>
  </si>
  <si>
    <t>LTK</t>
  </si>
  <si>
    <t>david@okun.io</t>
  </si>
  <si>
    <t>eng @ LTK</t>
  </si>
  <si>
    <t>2012-10-17T22:54:47Z</t>
  </si>
  <si>
    <t>PaulBratslavsky</t>
  </si>
  <si>
    <t>HTML | CSS | JAVASCRIPT |_x000D_
REACT | REMIX | NEXT JS |  NODE JS | KOA | STRAPI</t>
  </si>
  <si>
    <t>2013-12-10T15:45:53Z</t>
  </si>
  <si>
    <t>drewcrawford</t>
  </si>
  <si>
    <t>DREWCRAWFORDAPPS</t>
  </si>
  <si>
    <t>drew@sealedabstract.com</t>
  </si>
  <si>
    <t>Swift, iOS, Rust, C</t>
  </si>
  <si>
    <t>2010-01-16T05:27:02Z</t>
  </si>
  <si>
    <t>dlo</t>
  </si>
  <si>
    <t>CHAMPIFYIO</t>
  </si>
  <si>
    <t>dan@champify.io</t>
  </si>
  <si>
    <t xml:space="preserve">building @champifyio </t>
  </si>
  <si>
    <t>2008-12-05T02:46:50Z</t>
  </si>
  <si>
    <t>beiatrix</t>
  </si>
  <si>
    <t>ï¼©ï¼®ï¼´ï¼¥ï¼²ï¼®ï¼¥ï¼´ ï¼¤ï¼¥ï¼£ï¼¯ï¼²ï¼¡ï¼´ï¼¯ï¼² ï½¥:*+.\(( Â°Ï‰Â° ))/.:+</t>
  </si>
  <si>
    <t>2013-10-16T01:18:18Z</t>
  </si>
  <si>
    <t>robertsosinski</t>
  </si>
  <si>
    <t>REACTIVE.IO @REACTIVE-IO</t>
  </si>
  <si>
    <t>President &amp; Founder of @reactive-io</t>
  </si>
  <si>
    <t>2008-04-11T02:46:56Z</t>
  </si>
  <si>
    <t>sailpoint-oss</t>
  </si>
  <si>
    <t>SailPoint</t>
  </si>
  <si>
    <t>developers@sailpoint.com</t>
  </si>
  <si>
    <t>Open source tools, SDKs, and more provided by SailPoint.</t>
  </si>
  <si>
    <t>2020-04-03T12:46:57Z</t>
  </si>
  <si>
    <t>techthoughts2</t>
  </si>
  <si>
    <t>tech@techthoughts.info</t>
  </si>
  <si>
    <t>2015-09-21T04:58:12Z</t>
  </si>
  <si>
    <t>DrewML</t>
  </si>
  <si>
    <t>Â¯\_(0_0)_/Â¯</t>
  </si>
  <si>
    <t>2013-08-14T23:15:48Z</t>
  </si>
  <si>
    <t>treyhuffine</t>
  </si>
  <si>
    <t>SOFTWARE ENGINEER @GITCONNECTED</t>
  </si>
  <si>
    <t>Full stack engineer, passionate for open source technology.</t>
  </si>
  <si>
    <t>2015-03-29T20:30:50Z</t>
  </si>
  <si>
    <t>brundonsmith</t>
  </si>
  <si>
    <t>SELF FINANCIAL, INC</t>
  </si>
  <si>
    <t>mail@brandons.me</t>
  </si>
  <si>
    <t>Web professional | Most hobby projects are related to some subset of languages, games, graphics, and Rust</t>
  </si>
  <si>
    <t>2013-02-23T01:47:13Z</t>
  </si>
  <si>
    <t>ZeroMemes</t>
  </si>
  <si>
    <t>IMPACTDEVELOPMENT</t>
  </si>
  <si>
    <t>2016-12-09T23:38:36Z</t>
  </si>
  <si>
    <t>dpmex4527</t>
  </si>
  <si>
    <t>Staff Software Engineer at @github</t>
  </si>
  <si>
    <t>2011-06-09T05:00:00Z</t>
  </si>
  <si>
    <t>jasonbaldridge</t>
  </si>
  <si>
    <t xml:space="preserve">Research scientist at Google in Austin working on grounded language understanding._x000D_
</t>
  </si>
  <si>
    <t>2011-09-23T03:33:12Z</t>
  </si>
  <si>
    <t>oracle-terraform-modules</t>
  </si>
  <si>
    <t>Terraform modules developed by Oracle</t>
  </si>
  <si>
    <t>2018-10-20T00:47:24Z</t>
  </si>
  <si>
    <t>mrjasonweaver</t>
  </si>
  <si>
    <t>indyplanets@gmail.com</t>
  </si>
  <si>
    <t>UI/UX Engineer</t>
  </si>
  <si>
    <t>2009-07-12T00:49:26Z</t>
  </si>
  <si>
    <t>OR13</t>
  </si>
  <si>
    <t>TRANSMUTE-INDUSTRIES</t>
  </si>
  <si>
    <t>I am a developer.</t>
  </si>
  <si>
    <t>2014-07-29T04:10:04Z</t>
  </si>
  <si>
    <t>DDRBoxman</t>
  </si>
  <si>
    <t>colin@recursivepenguin.com</t>
  </si>
  <si>
    <t>2010-02-21T16:58:55Z</t>
  </si>
  <si>
    <t>mcroydon</t>
  </si>
  <si>
    <t>mcroydon@gmail.com</t>
  </si>
  <si>
    <t>2008-02-28T03:05:37Z</t>
  </si>
  <si>
    <t>viritaromero</t>
  </si>
  <si>
    <t>VIRIDIANA ROMERO</t>
  </si>
  <si>
    <t>Software Engineer, passionate about Data Science and Machine Learning.</t>
  </si>
  <si>
    <t>2017-09-01T03:45:35Z</t>
  </si>
  <si>
    <t>vijay03</t>
  </si>
  <si>
    <t>vijay@cs.utexas.edu</t>
  </si>
  <si>
    <t xml:space="preserve">Associate Professor, University of Texas at Austin. Director of UT Systems and Storage Lab (@utsaslab).  </t>
  </si>
  <si>
    <t>2011-08-05T03:21:13Z</t>
  </si>
  <si>
    <t>mitchspano</t>
  </si>
  <si>
    <t>2016-04-11T16:30:30Z</t>
  </si>
  <si>
    <t>nazmulidris</t>
  </si>
  <si>
    <t>Ex-Googler, founder, engineer, maintainer, maintainer, designer, leader, HsingI-er, racer, storyteller. I â¤ï¸ _x000D_
leadership, authenticity and play.</t>
  </si>
  <si>
    <t>2012-12-04T23:52:45Z</t>
  </si>
  <si>
    <t>tzlaine</t>
  </si>
  <si>
    <t>C++ Committee Member, Boost Author, Regular C++Now Attendee</t>
  </si>
  <si>
    <t>2009-05-07T19:55:55Z</t>
  </si>
  <si>
    <t>leoroese</t>
  </si>
  <si>
    <t xml:space="preserve">Former D-1 basketball player ðŸ€ | Currently 6'3 ðŸ‘¨â€ðŸ‘¦ | Dev ðŸ‘¨ðŸ¼â€ðŸ’» | ðŸ‡§ðŸ‡·ðŸ‡ºðŸ‡¸ </t>
  </si>
  <si>
    <t>2015-08-27T19:22:02Z</t>
  </si>
  <si>
    <t>JostineHo</t>
  </si>
  <si>
    <t>Data scientist passionate about deep learning and behavior analytics. Knocking down data silos to learn the WHY and HOW that enables building products we love.</t>
  </si>
  <si>
    <t>2015-12-20T11:19:22Z</t>
  </si>
  <si>
    <t>rfxn</t>
  </si>
  <si>
    <t>Technology Professional hailing from Montreal and now calling ATX home, mad scientist at @nexcess / @liquidweb.</t>
  </si>
  <si>
    <t>2012-07-04T22:12:00Z</t>
  </si>
  <si>
    <t>sdnts</t>
  </si>
  <si>
    <t>Siddhant</t>
  </si>
  <si>
    <t>Unfortunately computers are my hobby._x000D_
_x000D_
Building R2 &amp; Queues at Cloudflare. Built Prisma Studio in a past life. He/him.</t>
  </si>
  <si>
    <t>2014-05-24T17:17:36Z</t>
  </si>
  <si>
    <t>mahanta-mayur</t>
  </si>
  <si>
    <t>CVSHEALTH</t>
  </si>
  <si>
    <t>mayur.mahantaprof@gmail.com</t>
  </si>
  <si>
    <t xml:space="preserve">I code, game and make music. </t>
  </si>
  <si>
    <t>2022-08-24T22:53:07Z</t>
  </si>
  <si>
    <t>leachim6</t>
  </si>
  <si>
    <t>Hello World guy</t>
  </si>
  <si>
    <t>2008-04-02T22:17:54Z</t>
  </si>
  <si>
    <t>rphillips</t>
  </si>
  <si>
    <t>RED HAT</t>
  </si>
  <si>
    <t>rphillips@redhat.com</t>
  </si>
  <si>
    <t>2008-03-02T19:00:27Z</t>
  </si>
  <si>
    <t>robswc</t>
  </si>
  <si>
    <t>robert.s.w.carroll@gmail.com</t>
  </si>
  <si>
    <t>making computers ðŸ–¥ï¸ make things ðŸ¤–</t>
  </si>
  <si>
    <t>2018-04-30T05:46:09Z</t>
  </si>
  <si>
    <t>teleject</t>
  </si>
  <si>
    <t>TELEJECT</t>
  </si>
  <si>
    <t>The Internet's Christopher Schmitt</t>
  </si>
  <si>
    <t>2008-12-20T04:50:22Z</t>
  </si>
  <si>
    <t>mtscout6</t>
  </si>
  <si>
    <t>SAILPOINT</t>
  </si>
  <si>
    <t>mtscout6@gmail.com</t>
  </si>
  <si>
    <t>2011-04-18T14:59:28Z</t>
  </si>
  <si>
    <t>anibalsolon</t>
  </si>
  <si>
    <t>PHD STUDENT IN CS @ UTEXAS</t>
  </si>
  <si>
    <t>anibalsolon@gmail.com</t>
  </si>
  <si>
    <t xml:space="preserve">Everywhere: @anibalsolon </t>
  </si>
  <si>
    <t>2011-01-13T11:23:40Z</t>
  </si>
  <si>
    <t>mayoff</t>
  </si>
  <si>
    <t>2010-04-19T18:20:44Z</t>
  </si>
  <si>
    <t>msjenkins-r7</t>
  </si>
  <si>
    <t>RAPID7</t>
  </si>
  <si>
    <t>2013-08-28T17:38:52Z</t>
  </si>
  <si>
    <t>ftarlaci</t>
  </si>
  <si>
    <t>RASTEGAR CAPITAL</t>
  </si>
  <si>
    <t>CTO at Rastegar Capital | AI Scientist | Adj. Prof at UTCS | Former Deep Learning Scholar @openai | @Stanford CS</t>
  </si>
  <si>
    <t>2016-04-05T17:12:50Z</t>
  </si>
  <si>
    <t>todb</t>
  </si>
  <si>
    <t>HUGE SUCCESS, LLC</t>
  </si>
  <si>
    <t>todb@packetfu.com</t>
  </si>
  <si>
    <t>Hacker, speaker, researcher, fed, election judge, Metasploit collaborator, @AustinHackers founder, vulnerability discloser, AKA @todb-cisa / @todb-r7</t>
  </si>
  <si>
    <t>2008-09-11T13:15:33Z</t>
  </si>
  <si>
    <t>atxsinn3r</t>
  </si>
  <si>
    <t>sinn3r</t>
  </si>
  <si>
    <t>Offensive Security Engineer. Previous: Vuln Research Consultant @ Dell. Lead Exploit Dev @ Metasploit. Past accounts: @wchen-r7, @sinn3r</t>
  </si>
  <si>
    <t>2019-06-03T17:04:35Z</t>
  </si>
  <si>
    <t>linyiru</t>
  </si>
  <si>
    <t>KAIKHQ</t>
  </si>
  <si>
    <t>â¤ï¸ building awesome and useful applications.</t>
  </si>
  <si>
    <t>2008-04-27T06:27:35Z</t>
  </si>
  <si>
    <t>hartator</t>
  </si>
  <si>
    <t>SERPAPI</t>
  </si>
  <si>
    <t>2010-06-17T10:50:31Z</t>
  </si>
  <si>
    <t>austintoddj</t>
  </si>
  <si>
    <t>WPENGINE</t>
  </si>
  <si>
    <t xml:space="preserve">Engineering @wpengine </t>
  </si>
  <si>
    <t>2014-07-01T12:29:57Z</t>
  </si>
  <si>
    <t>mcg1969</t>
  </si>
  <si>
    <t>ANACONDA, INC. / CVX RESEARCH INC.</t>
  </si>
  <si>
    <t>mgrant@anaconda.com</t>
  </si>
  <si>
    <t>2012-11-14T17:12:07Z</t>
  </si>
  <si>
    <t>KensoDev</t>
  </si>
  <si>
    <t>HIPPO-ANALYTICS-INC</t>
  </si>
  <si>
    <t>avi+github@zurel.dev</t>
  </si>
  <si>
    <t>2009-04-30T09:29:26Z</t>
  </si>
  <si>
    <t>ericlaw1979</t>
  </si>
  <si>
    <t>2013-04-18T15:11:08Z</t>
  </si>
  <si>
    <t>pfuri</t>
  </si>
  <si>
    <t>Lead Senior Software Engineer &amp; Master User Experience Designer</t>
  </si>
  <si>
    <t>2013-06-01T05:46:33Z</t>
  </si>
  <si>
    <t>pifantastic</t>
  </si>
  <si>
    <t>aaron.forsander@gmail.com</t>
  </si>
  <si>
    <t>2009-09-13T20:17:23Z</t>
  </si>
  <si>
    <t>loweryaustin</t>
  </si>
  <si>
    <t>2012-07-19T08:27:14Z</t>
  </si>
  <si>
    <t>sagivo</t>
  </si>
  <si>
    <t>LIBLAB</t>
  </si>
  <si>
    <t>Founder at LIBLAB (we're hiring!)_x000D_
_x000D_
Previously - Facebook, AWS</t>
  </si>
  <si>
    <t>2012-02-29T11:17:46Z</t>
  </si>
  <si>
    <t>mattdeboard</t>
  </si>
  <si>
    <t>2010-06-16T08:39:00Z</t>
  </si>
  <si>
    <t>Robdel12</t>
  </si>
  <si>
    <t xml:space="preserve">Senior Software Engineer </t>
  </si>
  <si>
    <t>2012-07-31T18:39:21Z</t>
  </si>
  <si>
    <t>acmacalister</t>
  </si>
  <si>
    <t>TEAMCURRI</t>
  </si>
  <si>
    <t>acmacalister@gmail.com</t>
  </si>
  <si>
    <t>Believer in Jesus Christ. Amateur goal miss'er, Ultimate disc dropper and regular golf duffer. Creating incidents and automating things that shouldnâ€™t be.</t>
  </si>
  <si>
    <t>2011-09-04T02:36:49Z</t>
  </si>
  <si>
    <t>MalwareArchaeology</t>
  </si>
  <si>
    <t>MALWARE ARCHAEOLOGY LLC</t>
  </si>
  <si>
    <t>info@MalwareArchaeology.com</t>
  </si>
  <si>
    <t>Home of the Windows Logging Cheat Sheets</t>
  </si>
  <si>
    <t>2018-11-08T17:09:57Z</t>
  </si>
  <si>
    <t>hari-sikchi</t>
  </si>
  <si>
    <t xml:space="preserve"> Reinforcement Learning, Roboticist</t>
  </si>
  <si>
    <t>2015-12-04T06:33:08Z</t>
  </si>
  <si>
    <t>adamchalmers</t>
  </si>
  <si>
    <t>KITTYCAD</t>
  </si>
  <si>
    <t>Australian, static typing enthusiast, formerly @cloudflare.</t>
  </si>
  <si>
    <t>2013-09-07T17:09:19Z</t>
  </si>
  <si>
    <t>omniedgeio</t>
  </si>
  <si>
    <t>OmniEdge</t>
  </si>
  <si>
    <t xml:space="preserve">Bring intranet on the internet. What happens in intranet, stays in intranet. </t>
  </si>
  <si>
    <t>2021-01-12T12:35:04Z</t>
  </si>
  <si>
    <t>jrf0110</t>
  </si>
  <si>
    <t>jrf0110@gmail.com</t>
  </si>
  <si>
    <t>@jrf0110 on github</t>
  </si>
  <si>
    <t>2011-05-04T04:52:32Z</t>
  </si>
  <si>
    <t>Jmeyer1292</t>
  </si>
  <si>
    <t>Jmeyer1292@gmail.com</t>
  </si>
  <si>
    <t>Software Engineer, Roboticist; enjoy working with robot motion planning, perception, and systems design. Go ROS-Industrial.</t>
  </si>
  <si>
    <t>2013-07-07T20:36:56Z</t>
  </si>
  <si>
    <t>keppel</t>
  </si>
  <si>
    <t>Judd</t>
  </si>
  <si>
    <t>2011-12-17T07:40:43Z</t>
  </si>
  <si>
    <t>coreyward</t>
  </si>
  <si>
    <t>Co-founder @project-read. Previously @Figma.</t>
  </si>
  <si>
    <t>2009-05-05T14:34:00Z</t>
  </si>
  <si>
    <t>1000hz</t>
  </si>
  <si>
    <t>itscina@gmail.com</t>
  </si>
  <si>
    <t>principal eng @cloudflare workers &amp; pages._x000D_
previously @stripe design systems</t>
  </si>
  <si>
    <t>2012-01-31T16:17:34Z</t>
  </si>
  <si>
    <t>mediwareinc</t>
  </si>
  <si>
    <t>WellSky</t>
  </si>
  <si>
    <t>2011-11-10T20:45:29Z</t>
  </si>
  <si>
    <t>mikebrow</t>
  </si>
  <si>
    <t>brownwm@us.ibm.com</t>
  </si>
  <si>
    <t>OSS Engineer; @containerd maintainer; working @oci, @cncf, and @kubernetes projects</t>
  </si>
  <si>
    <t>2015-06-05T20:06:52Z</t>
  </si>
  <si>
    <t>chipsenkbeil</t>
  </si>
  <si>
    <t>FACEBOOK</t>
  </si>
  <si>
    <t>chip.senkbeil@gmail.com</t>
  </si>
  <si>
    <t>2012-10-03T20:26:38Z</t>
  </si>
  <si>
    <t>thebigredgeek</t>
  </si>
  <si>
    <t>STARTWITHLUCY</t>
  </si>
  <si>
    <t>rhyneandrew@gmail.com</t>
  </si>
  <si>
    <t>Software Architect @startwithlucy._x000D_
_x000D_
Founder and CTO @boltsource._x000D_
_x000D_
Prev @gatsbyjs (acq by @netlify), Jiff (acq by @castlight) and Jobstart (acq by @stripe)</t>
  </si>
  <si>
    <t>2012-11-14T21:06:04Z</t>
  </si>
  <si>
    <t>gbin</t>
  </si>
  <si>
    <t>COPPER PROJECT</t>
  </si>
  <si>
    <t>gbin@gootz.net</t>
  </si>
  <si>
    <t>2011-08-12T07:27:26Z</t>
  </si>
  <si>
    <t>_sinn3r</t>
  </si>
  <si>
    <t>Lead Security Researcher / Exploit Developer for the Metasploit Project at Rapid7</t>
  </si>
  <si>
    <t>2011-08-30T19:16:16Z</t>
  </si>
  <si>
    <t>joonas</t>
  </si>
  <si>
    <t>COSMONIC</t>
  </si>
  <si>
    <t>2008-08-06T17:31:20Z</t>
  </si>
  <si>
    <t>ammario</t>
  </si>
  <si>
    <t>CODER</t>
  </si>
  <si>
    <t>ammar@ammar.io</t>
  </si>
  <si>
    <t xml:space="preserve">founder @coder_x000D_
</t>
  </si>
  <si>
    <t>2014-04-26T20:09:10Z</t>
  </si>
  <si>
    <t>GitBoSun</t>
  </si>
  <si>
    <t>PhD student at UT Austin._x000D_
Email: bosun@cs.utexas.edu</t>
  </si>
  <si>
    <t>2017-09-15T08:09:28Z</t>
  </si>
  <si>
    <t>BleepLabs</t>
  </si>
  <si>
    <t>BLEEP LABS</t>
  </si>
  <si>
    <t>drbleep@bleeplabs.com</t>
  </si>
  <si>
    <t>aka Dr. Bleep</t>
  </si>
  <si>
    <t>2013-07-25T03:36:05Z</t>
  </si>
  <si>
    <t>artjmaria</t>
  </si>
  <si>
    <t xml:space="preserve">Hello! ðŸ‘‹ </t>
  </si>
  <si>
    <t>2020-07-20T04:54:04Z</t>
  </si>
  <si>
    <t>atlassian-labs</t>
  </si>
  <si>
    <t>support@atlassian.com</t>
  </si>
  <si>
    <t>2019-12-23T19:46:36Z</t>
  </si>
  <si>
    <t>shoenig</t>
  </si>
  <si>
    <t>shoenig@duck.com</t>
  </si>
  <si>
    <t>2010-09-10T18:31:10Z</t>
  </si>
  <si>
    <t>newswim</t>
  </si>
  <si>
    <t>danminshew@gmail.com</t>
  </si>
  <si>
    <t>Senior Software Engineer @Atlassian \ _x000D_
Board Member, @Open-Austin \_x000D_
Treasurer @TechmillDenton \ âˆ†âˆ†âˆ† _x000D_
Farmer @GreenfinityFarms \</t>
  </si>
  <si>
    <t>2014-02-13T00:27:29Z</t>
  </si>
  <si>
    <t>yuehaowang</t>
  </si>
  <si>
    <t>Yuehao</t>
  </si>
  <si>
    <t>yuehao@utexas.edu</t>
  </si>
  <si>
    <t>graphics / 3D vision / machine learning</t>
  </si>
  <si>
    <t>2014-01-04T12:25:57Z</t>
  </si>
  <si>
    <t>nertzy</t>
  </si>
  <si>
    <t>SRPATX, @NERTZDYNE</t>
  </si>
  <si>
    <t>github@nertzy.com</t>
  </si>
  <si>
    <t>Author of the Ruby gems pg_search and with_model</t>
  </si>
  <si>
    <t>2008-03-07T08:13:46Z</t>
  </si>
  <si>
    <t>Anaconda-Platform</t>
  </si>
  <si>
    <t>anacondasupport@continuum.io</t>
  </si>
  <si>
    <t>2013-02-12T17:22:51Z</t>
  </si>
  <si>
    <t>blanu</t>
  </si>
  <si>
    <t>OPERATOR FOUNDATION</t>
  </si>
  <si>
    <t>2008-11-20T16:25:44Z</t>
  </si>
  <si>
    <t>safijari</t>
  </si>
  <si>
    <t>Jari</t>
  </si>
  <si>
    <t>SIMBEROBOTICS</t>
  </si>
  <si>
    <t>I am the director of computer vision and machine learning at Simbe Robotics._x000D_
_x000D_
As a Jack of Some trades, I make Youtube videos too.</t>
  </si>
  <si>
    <t>2013-08-08T17:38:59Z</t>
  </si>
  <si>
    <t>jmswisher</t>
  </si>
  <si>
    <t>HERE (WAS OPENFIN)</t>
  </si>
  <si>
    <t>2011-09-14T16:56:18Z</t>
  </si>
  <si>
    <t>ccrama</t>
  </si>
  <si>
    <t>HAPTIC APPS; ENGINEERING @ H-E-B DIGITAL</t>
  </si>
  <si>
    <t>hapticappsdev@gmail.com</t>
  </si>
  <si>
    <t>Open-source application developer, web engineer. Swift/Kotlin/VUE</t>
  </si>
  <si>
    <t>2013-03-09T21:23:31Z</t>
  </si>
  <si>
    <t>bentruyman</t>
  </si>
  <si>
    <t>ben@truyman.com</t>
  </si>
  <si>
    <t>2009-05-16T19:05:32Z</t>
  </si>
  <si>
    <t>ryanirelan</t>
  </si>
  <si>
    <t>PINEWORKSCO, @CRAFTQUEST</t>
  </si>
  <si>
    <t>ryan@irelan.net</t>
  </si>
  <si>
    <t xml:space="preserve">Building web applications, leading technical training, and guiding teams at @pineworksco </t>
  </si>
  <si>
    <t>2008-03-05T00:46:57Z</t>
  </si>
  <si>
    <t>ramhiser</t>
  </si>
  <si>
    <t>johnramey@gmail.com</t>
  </si>
  <si>
    <t>2010-05-01T06:03:38Z</t>
  </si>
  <si>
    <t>bsatrom</t>
  </si>
  <si>
    <t>BLUES</t>
  </si>
  <si>
    <t>bsatrom+gh@gmail.com</t>
  </si>
  <si>
    <t>Brandon is VP of DevEx for Blues Wireless and the founder of Carrot Pants Press, a maker education and publishing company.</t>
  </si>
  <si>
    <t>2009-07-24T15:24:06Z</t>
  </si>
  <si>
    <t>cdgriffith</t>
  </si>
  <si>
    <t>chris@cdgriffith.com</t>
  </si>
  <si>
    <t>Senior Software Engineer</t>
  </si>
  <si>
    <t>2013-01-15T13:28:00Z</t>
  </si>
  <si>
    <t>ilanschnell</t>
  </si>
  <si>
    <t>ilanschnell@gmail.com</t>
  </si>
  <si>
    <t>2010-07-16T22:33:13Z</t>
  </si>
  <si>
    <t>thezdi</t>
  </si>
  <si>
    <t>The Zero Day Initiative, Trend Micro Inc., founded by TippingPoint, is a program for rewarding security researchers for responsibly disclosing vulnerabilities</t>
  </si>
  <si>
    <t>2013-01-04T20:41:04Z</t>
  </si>
  <si>
    <t>arohner</t>
  </si>
  <si>
    <t>2008-06-29T04:01:09Z</t>
  </si>
  <si>
    <t>josefnpat</t>
  </si>
  <si>
    <t>Seppi</t>
  </si>
  <si>
    <t>I DON'T EVEN KNOW WHAT I'M DOING HERE YEAH YEAH YEAH YEAH</t>
  </si>
  <si>
    <t>2011-03-02T03:30:57Z</t>
  </si>
  <si>
    <t>jack-oquin</t>
  </si>
  <si>
    <t>AUSTIN ROBOT TECHNOLOGY</t>
  </si>
  <si>
    <t>2012-02-24T23:10:19Z</t>
  </si>
  <si>
    <t>windelicato</t>
  </si>
  <si>
    <t>windelicato@gmail.com</t>
  </si>
  <si>
    <t>2012-02-03T04:01:39Z</t>
  </si>
  <si>
    <t>theori-io</t>
  </si>
  <si>
    <t>Theori</t>
  </si>
  <si>
    <t>contact@theori.io</t>
  </si>
  <si>
    <t>2016-03-25T04:19:32Z</t>
  </si>
  <si>
    <t>rholder</t>
  </si>
  <si>
    <t>2011-04-17T00:54:49Z</t>
  </si>
  <si>
    <t>shili2017</t>
  </si>
  <si>
    <t>CARNEGIE MELLON UNIVERSITY</t>
  </si>
  <si>
    <t>Sleep every day!</t>
  </si>
  <si>
    <t>2017-09-27T13:30:22Z</t>
  </si>
  <si>
    <t>brandonrosage</t>
  </si>
  <si>
    <t>brandonrosage@github.com</t>
  </si>
  <si>
    <t>I'm a product manager at GitHub.</t>
  </si>
  <si>
    <t>2011-10-18T17:19:36Z</t>
  </si>
  <si>
    <t>AshM10</t>
  </si>
  <si>
    <t>ashterfuentes@gmail.com</t>
  </si>
  <si>
    <t>Artist, Musician, Bartender turned Front-end Developer.</t>
  </si>
  <si>
    <t>2021-08-21T01:46:12Z</t>
  </si>
  <si>
    <t>enthought</t>
  </si>
  <si>
    <t>2010-12-29T00:26:09Z</t>
  </si>
  <si>
    <t>robwierzbowski</t>
  </si>
  <si>
    <t>Web builder</t>
  </si>
  <si>
    <t>2011-07-19T15:44:37Z</t>
  </si>
  <si>
    <t>bowdenk7</t>
  </si>
  <si>
    <t>NUTILITI</t>
  </si>
  <si>
    <t>bowdenk7@gmail.com</t>
  </si>
  <si>
    <t>I build software using VS Code, TypeScript, and Azure. You should too. If you want to learn, contact me, and I'll get you going.</t>
  </si>
  <si>
    <t>2011-05-31T14:48:16Z</t>
  </si>
  <si>
    <t>bcook-r7</t>
  </si>
  <si>
    <t>Rapid7 Account</t>
  </si>
  <si>
    <t>2014-12-01T16:18:04Z</t>
  </si>
  <si>
    <t>derekargueta</t>
  </si>
  <si>
    <t>AIRBNB</t>
  </si>
  <si>
    <t>distributed systems &amp; developer tooling</t>
  </si>
  <si>
    <t>2013-08-18T05:53:15Z</t>
  </si>
  <si>
    <t>witoff</t>
  </si>
  <si>
    <t>NASA JET PROPULSION LABORATORY</t>
  </si>
  <si>
    <t>robert.witoff@gmail.com</t>
  </si>
  <si>
    <t>2012-01-07T21:13:24Z</t>
  </si>
  <si>
    <t>lewing</t>
  </si>
  <si>
    <t>lewing@microsoft.com</t>
  </si>
  <si>
    <t>Lead for .NET wasm runtimes @microsoft</t>
  </si>
  <si>
    <t>2008-09-10T23:07:17Z</t>
  </si>
  <si>
    <t>RobertLRead</t>
  </si>
  <si>
    <t>ROBERTLEEREAD</t>
  </si>
  <si>
    <t>read.robert@gmail.com</t>
  </si>
  <si>
    <t>2013-08-23T17:38:08Z</t>
  </si>
  <si>
    <t>EttusResearch</t>
  </si>
  <si>
    <t>support@ettus.com</t>
  </si>
  <si>
    <t>Home of the USRPâ„¢ Software-Defined Radio!</t>
  </si>
  <si>
    <t>2009-09-11T10:39:20Z</t>
  </si>
  <si>
    <t>jshcrowthe</t>
  </si>
  <si>
    <t>Software Engineer</t>
  </si>
  <si>
    <t>2013-10-01T19:41:59Z</t>
  </si>
  <si>
    <t>ccraddock</t>
  </si>
  <si>
    <t>cameron.craddock@gmail.com</t>
  </si>
  <si>
    <t>2012-05-10T04:47:35Z</t>
  </si>
  <si>
    <t>mistermoe</t>
  </si>
  <si>
    <t>TBD54566975</t>
  </si>
  <si>
    <t>moe@tbd.email</t>
  </si>
  <si>
    <t>2013-06-29T23:59:29Z</t>
  </si>
  <si>
    <t>alexhuth</t>
  </si>
  <si>
    <t>alex.huth@gmail.com</t>
  </si>
  <si>
    <t>2013-07-29T23:45:58Z</t>
  </si>
  <si>
    <t>MontealegreLuis</t>
  </si>
  <si>
    <t>ELECTRONICARTS</t>
  </si>
  <si>
    <t>montealegreluis@gmail.com</t>
  </si>
  <si>
    <t>Software Architect @electronicarts</t>
  </si>
  <si>
    <t>2012-12-21T16:02:30Z</t>
  </si>
  <si>
    <t>grahamwaters</t>
  </si>
  <si>
    <t>HUTTO ISD</t>
  </si>
  <si>
    <t>I once taught dots on the screen to collect resources, and now I teach Second Graders STEM to build better humans organically.</t>
  </si>
  <si>
    <t>2020-04-15T20:19:25Z</t>
  </si>
  <si>
    <t>damon</t>
  </si>
  <si>
    <t>Shepherd.</t>
  </si>
  <si>
    <t>2008-02-17T20:29:46Z</t>
  </si>
  <si>
    <t>gully</t>
  </si>
  <si>
    <t>UT AUSTIN ASTRONOMY</t>
  </si>
  <si>
    <t>igully@gmail.com</t>
  </si>
  <si>
    <t>Scientist and technologist quantifying uncertainty in astronomical data, formerly with Kepler/K2, Kavli Institute Beijing, UT Austin PhD 2015.</t>
  </si>
  <si>
    <t>2011-06-19T18:51:18Z</t>
  </si>
  <si>
    <t>kernelsmith</t>
  </si>
  <si>
    <t>Josh</t>
  </si>
  <si>
    <t>THEZDI</t>
  </si>
  <si>
    <t>ZDI, former MSF Dev, RPI grad, the cake is a lie. I'm a dude, playing a dude, disguised as another dude.</t>
  </si>
  <si>
    <t>2011-02-15T22:52:27Z</t>
  </si>
  <si>
    <t>moagrius</t>
  </si>
  <si>
    <t>I am a human person</t>
  </si>
  <si>
    <t>2011-03-31T11:06:31Z</t>
  </si>
  <si>
    <t>Xibanya</t>
  </si>
  <si>
    <t>TEAM DOGPIT</t>
  </si>
  <si>
    <t>Gamedev and owner of award-winning ATX indie studio Team Dogpit</t>
  </si>
  <si>
    <t>2015-08-13T16:26:50Z</t>
  </si>
  <si>
    <t>hellobrian</t>
  </si>
  <si>
    <t>UX Developer at Indeed</t>
  </si>
  <si>
    <t>2013-04-17T21:20:56Z</t>
  </si>
  <si>
    <t>SaltyQuetzals</t>
  </si>
  <si>
    <t>MS in Human-Computer Interaction from Georgia Tech, BS in Computer Science from TAMU</t>
  </si>
  <si>
    <t>2015-11-19T03:08:09Z</t>
  </si>
  <si>
    <t>jakecraige</t>
  </si>
  <si>
    <t>2013-03-07T15:54:57Z</t>
  </si>
  <si>
    <t>joahg</t>
  </si>
  <si>
    <t>SQUAREUP</t>
  </si>
  <si>
    <t>me@joahg.com</t>
  </si>
  <si>
    <t>2012-08-16T16:04:47Z</t>
  </si>
  <si>
    <t>baalexander</t>
  </si>
  <si>
    <t>baalexander@gmail.com</t>
  </si>
  <si>
    <t>2009-05-12T18:03:35Z</t>
  </si>
  <si>
    <t>emcho</t>
  </si>
  <si>
    <t>JITSI</t>
  </si>
  <si>
    <t>emcho@jitsi.org</t>
  </si>
  <si>
    <t>2012-06-04T21:39:03Z</t>
  </si>
  <si>
    <t>shellcromancer</t>
  </si>
  <si>
    <t>BREXHQ</t>
  </si>
  <si>
    <t xml:space="preserve">Security Engineer @brexhq; Previously @cloudflare, Cyber@UCR; Hobbyist reverse engineer of ðŸŽ  or ðŸ§  stuff. </t>
  </si>
  <si>
    <t>2016-09-01T23:27:13Z</t>
  </si>
  <si>
    <t>daniel-nagy</t>
  </si>
  <si>
    <t>License to kill -9</t>
  </si>
  <si>
    <t>2012-04-08T04:09:51Z</t>
  </si>
  <si>
    <t>nectariferous</t>
  </si>
  <si>
    <t>Nectariferous</t>
  </si>
  <si>
    <t>VORTEXCYBERBD</t>
  </si>
  <si>
    <t>ðŸ’» Passionate software developer and ethical hacker. Engaged with @Ethereum .</t>
  </si>
  <si>
    <t>2023-05-16T14:52:08Z</t>
  </si>
  <si>
    <t>sunny-g</t>
  </si>
  <si>
    <t>NEARSPACELABS</t>
  </si>
  <si>
    <t>2012-07-28T06:42:45Z</t>
  </si>
  <si>
    <t>jedwards1211</t>
  </si>
  <si>
    <t>JCOREIO</t>
  </si>
  <si>
    <t>coding hard, caving hard._x000D_
_x000D_
Feel free to @ me if I forget about issues ðŸ™ƒ</t>
  </si>
  <si>
    <t>2012-02-18T00:54:48Z</t>
  </si>
  <si>
    <t>AustinKelsay</t>
  </si>
  <si>
    <t>PLEBDEVS</t>
  </si>
  <si>
    <t>Engineer with a passion for Bitcoin, Lightning, Nostr, FOSS, and developer education.</t>
  </si>
  <si>
    <t>2019-07-31T22:21:02Z</t>
  </si>
  <si>
    <t>heyjaywilson</t>
  </si>
  <si>
    <t>MATTERXYZ</t>
  </si>
  <si>
    <t>heyjay@omg.lol</t>
  </si>
  <si>
    <t>Swift Developer that dabbles in JavaScript</t>
  </si>
  <si>
    <t>2016-05-11T17:05:18Z</t>
  </si>
  <si>
    <t>amberleyromo</t>
  </si>
  <si>
    <t>Amberley</t>
  </si>
  <si>
    <t>2013-02-03T03:53:36Z</t>
  </si>
  <si>
    <t>UT-Austin-RPL</t>
  </si>
  <si>
    <t>2020-03-07T21:52:12Z</t>
  </si>
  <si>
    <t>OneCricketeer</t>
  </si>
  <si>
    <t>ADOBE</t>
  </si>
  <si>
    <t>2012-07-06T03:42:37Z</t>
  </si>
  <si>
    <t>ajbozarth</t>
  </si>
  <si>
    <t>IBM QUANTUM</t>
  </si>
  <si>
    <t>ajbozart@us.ibm.com</t>
  </si>
  <si>
    <t xml:space="preserve">Open Source Software Engineer | @IBM Quantum,_x000D_
@Jupyterlab Council member, and_x000D_
@Apache Livy PPMC._x000D_
</t>
  </si>
  <si>
    <t>2015-08-24T22:33:39Z</t>
  </si>
  <si>
    <t>coadler</t>
  </si>
  <si>
    <t>colin@coder.com</t>
  </si>
  <si>
    <t xml:space="preserve">go &lt;-&gt; rust_x000D_
_x000D_
</t>
  </si>
  <si>
    <t>2014-01-06T18:01:52Z</t>
  </si>
  <si>
    <t>koeninger</t>
  </si>
  <si>
    <t>2009-06-23T21:43:18Z</t>
  </si>
  <si>
    <t>cloudburst</t>
  </si>
  <si>
    <t>cloud</t>
  </si>
  <si>
    <t>2009-11-06T22:58:21Z</t>
  </si>
  <si>
    <t>cmdruid</t>
  </si>
  <si>
    <t>cmd</t>
  </si>
  <si>
    <t>FREELANCE</t>
  </si>
  <si>
    <t>cscottdev@protonmail.com</t>
  </si>
  <si>
    <t>I enjoy the bleeding-edge of technology._x000D_
_x000D_
#Node #Typescript #React #Docker #Tor #Bitcoin #Lightning #Nostr &lt;3</t>
  </si>
  <si>
    <t>2013-01-03T09:00:05Z</t>
  </si>
  <si>
    <t>gpdowning</t>
  </si>
  <si>
    <t>UNIVERSITY OF TEXAS</t>
  </si>
  <si>
    <t>downing@cs.utexas.edu</t>
  </si>
  <si>
    <t>Nothing to be done.</t>
  </si>
  <si>
    <t>2010-06-26T12:41:39Z</t>
  </si>
  <si>
    <t>DavidWittman</t>
  </si>
  <si>
    <t>david@wittman.com</t>
  </si>
  <si>
    <t>Dev, Ops, Security, Lens Flares</t>
  </si>
  <si>
    <t>2011-04-07T01:05:29Z</t>
  </si>
  <si>
    <t>dknecht</t>
  </si>
  <si>
    <t>Dane</t>
  </si>
  <si>
    <t>2009-02-27T17:56:12Z</t>
  </si>
  <si>
    <t>GluuFederation</t>
  </si>
  <si>
    <t>Gluu</t>
  </si>
  <si>
    <t>sales@gluu.org</t>
  </si>
  <si>
    <t>Gluu's main repo for its open source identity federation and API security platform.</t>
  </si>
  <si>
    <t>2013-02-27T14:18:25Z</t>
  </si>
  <si>
    <t>mikesurowiec</t>
  </si>
  <si>
    <t>Engineering Manager @github</t>
  </si>
  <si>
    <t>2011-05-31T19:07:09Z</t>
  </si>
  <si>
    <t>AutoMapper</t>
  </si>
  <si>
    <t>2011-07-02T20:52:34Z</t>
  </si>
  <si>
    <t>ericyd</t>
  </si>
  <si>
    <t>eric@ericyd.com</t>
  </si>
  <si>
    <t>Just a human, doing my best</t>
  </si>
  <si>
    <t>2014-08-06T23:22:54Z</t>
  </si>
  <si>
    <t>mpenning</t>
  </si>
  <si>
    <t>Network Engineer, python, Go</t>
  </si>
  <si>
    <t>2008-11-27T17:10:52Z</t>
  </si>
  <si>
    <t>ianjennings</t>
  </si>
  <si>
    <t>DASHCAMIO</t>
  </si>
  <si>
    <t>ian@meetjennings.com</t>
  </si>
  <si>
    <t>Last of the freelance hackers, greatest sword fighter in the world.</t>
  </si>
  <si>
    <t>2010-06-30T03:08:13Z</t>
  </si>
  <si>
    <t>jimbojsb</t>
  </si>
  <si>
    <t>ZIFF MEDIA GROUP</t>
  </si>
  <si>
    <t>josh@joshbutts.com</t>
  </si>
  <si>
    <t>SVP, CTO</t>
  </si>
  <si>
    <t>2009-07-23T03:14:19Z</t>
  </si>
  <si>
    <t>lovemecomputer</t>
  </si>
  <si>
    <t>CARBON-DESIGN-SYSTEM</t>
  </si>
  <si>
    <t>ðŸŒ¸ðŸ”ŒðŸŒ¸Â· ðŸ‘©ðŸ»â€ðŸ’»Â· she/they Â· @soft-aesthetic dev enviros</t>
  </si>
  <si>
    <t>2013-03-12T19:23:34Z</t>
  </si>
  <si>
    <t>WillAbides</t>
  </si>
  <si>
    <t>2010-03-30T16:37:29Z</t>
  </si>
  <si>
    <t>camilonova</t>
  </si>
  <si>
    <t>AXIACORE</t>
  </si>
  <si>
    <t>CEO @ Axiacore</t>
  </si>
  <si>
    <t>2010-02-12T16:31:32Z</t>
  </si>
  <si>
    <t>joshknowles</t>
  </si>
  <si>
    <t>joshknowles@gmail.com</t>
  </si>
  <si>
    <t>2008-01-25T21:30:42Z</t>
  </si>
  <si>
    <t>rauhryan</t>
  </si>
  <si>
    <t>HUBOARD</t>
  </si>
  <si>
    <t>2009-03-31T14:14:25Z</t>
  </si>
  <si>
    <t>ostris</t>
  </si>
  <si>
    <t>Ostris</t>
  </si>
  <si>
    <t>jaretburkett@gmail.com</t>
  </si>
  <si>
    <t>Software development company</t>
  </si>
  <si>
    <t>2017-11-25T14:32:34Z</t>
  </si>
  <si>
    <t>daijro</t>
  </si>
  <si>
    <t>STATEFARMINS</t>
  </si>
  <si>
    <t xml:space="preserve">Software, network, &amp; data engineer_x000D_
</t>
  </si>
  <si>
    <t>2020-10-10T02:26:44Z</t>
  </si>
  <si>
    <t>Xandromus</t>
  </si>
  <si>
    <t>EDX</t>
  </si>
  <si>
    <t>Passionately creative front-end web developer. Lifelong learner and believer in the power of change through creative endeavors.</t>
  </si>
  <si>
    <t>2017-07-26T21:03:20Z</t>
  </si>
  <si>
    <t>kiat</t>
  </si>
  <si>
    <t>2011-10-17T12:25:46Z</t>
  </si>
  <si>
    <t>MichaelDesantis</t>
  </si>
  <si>
    <t>REFLEXHQ</t>
  </si>
  <si>
    <t>Software Engineer @reflexhq_x000D_
Former Software Engineer @alchemyeng &amp; @cdr.</t>
  </si>
  <si>
    <t>2016-01-12T19:29:27Z</t>
  </si>
  <si>
    <t>h3h</t>
  </si>
  <si>
    <t>Elegant, developer-friendly languages and code. Interfaces are everything. Code is for humans.</t>
  </si>
  <si>
    <t>2008-02-28T02:42:37Z</t>
  </si>
  <si>
    <t>Rav4s</t>
  </si>
  <si>
    <t>2020-04-06T14:18:11Z</t>
  </si>
  <si>
    <t>ecapuano</t>
  </si>
  <si>
    <t>InfoSec Founder, Practitioner, Advisor &amp; SANS DFIR Instructor</t>
  </si>
  <si>
    <t>2013-04-22T00:42:21Z</t>
  </si>
  <si>
    <t>jtraglia</t>
  </si>
  <si>
    <t>EF (@ETHEREUM)</t>
  </si>
  <si>
    <t>Security Researcher</t>
  </si>
  <si>
    <t>2021-12-04T01:45:30Z</t>
  </si>
  <si>
    <t>aporat</t>
  </si>
  <si>
    <t>2010-09-25T14:47:56Z</t>
  </si>
  <si>
    <t>unwiredben</t>
  </si>
  <si>
    <t>ROKU</t>
  </si>
  <si>
    <t>combee@techwood.org</t>
  </si>
  <si>
    <t>2010-03-25T17:08:06Z</t>
  </si>
  <si>
    <t>prestonsn</t>
  </si>
  <si>
    <t>Preston</t>
  </si>
  <si>
    <t>SYNDICA.IO</t>
  </si>
  <si>
    <t>Engineer @Syndica _x000D_
 _x000D_
CS &amp; Math @UTAustin</t>
  </si>
  <si>
    <t>2018-01-06T02:22:44Z</t>
  </si>
  <si>
    <t>mflaxman</t>
  </si>
  <si>
    <t>2010-10-21T18:24:46Z</t>
  </si>
  <si>
    <t>samkap</t>
  </si>
  <si>
    <t>NETLIFY</t>
  </si>
  <si>
    <t>Staff Designer and author of Inclusive Design Communities</t>
  </si>
  <si>
    <t>2012-08-14T18:46:07Z</t>
  </si>
  <si>
    <t>preetapan</t>
  </si>
  <si>
    <t>Preetha</t>
  </si>
  <si>
    <t>ZSCALER</t>
  </si>
  <si>
    <t>Engineering Director, working @hashicorp on fun distributed systems problems. Formerly principal engineer @indeedeng</t>
  </si>
  <si>
    <t>2010-10-29T21:51:42Z</t>
  </si>
  <si>
    <t>grgcombs</t>
  </si>
  <si>
    <t>gcombs@gmail.com</t>
  </si>
  <si>
    <t>2012-now: Oracle Tap iOS | 2008-now: TexLege | 2011: Open States iOS | 2009-2012: Professor @ UT Dallas &amp; SMU | 1995-1998: MacOS CodeWarrior @ Metrowerks</t>
  </si>
  <si>
    <t>2010-04-13T08:00:42Z</t>
  </si>
  <si>
    <t>tlivings</t>
  </si>
  <si>
    <t>EXPEDIAGROUP</t>
  </si>
  <si>
    <t>Distinguished Engineer @ExpediaGroup and Principal Architect  @vrbo (formerly @homeaway). Previously @paypal and @krakenjs.</t>
  </si>
  <si>
    <t>2008-08-14T16:19:09Z</t>
  </si>
  <si>
    <t>jjn1056</t>
  </si>
  <si>
    <t>jjnapiork@cpan.org</t>
  </si>
  <si>
    <t>2009-03-26T23:51:20Z</t>
  </si>
  <si>
    <t>dirtycajunrice</t>
  </si>
  <si>
    <t>CAJUN-PRO-LLC</t>
  </si>
  <si>
    <t>nick@cajun.pro</t>
  </si>
  <si>
    <t>Chief Technology Officer @kortstrid _x000D_
Partner @ValsogardEnterprise _x000D_
Owner @Cajun-Pro-LLC _x000D_
Lead Solidity &amp; Web3 Developer @thecosmicuniverse</t>
  </si>
  <si>
    <t>2015-11-10T19:12:42Z</t>
  </si>
  <si>
    <t>stevehanson</t>
  </si>
  <si>
    <t>THOUGHTBOT</t>
  </si>
  <si>
    <t>2012-04-30T02:47:28Z</t>
  </si>
  <si>
    <t>kraftbj</t>
  </si>
  <si>
    <t>AUTOMATTIC</t>
  </si>
  <si>
    <t>2009-05-26T21:14:24Z</t>
  </si>
  <si>
    <t>jimangel</t>
  </si>
  <si>
    <t>2013-06-03T13:31:53Z</t>
  </si>
  <si>
    <t>itsjustkevin</t>
  </si>
  <si>
    <t xml:space="preserve">Technical Program Manager for Flutter and Dart @Google_x000D_
</t>
  </si>
  <si>
    <t>2015-02-22T11:48:53Z</t>
  </si>
  <si>
    <t>wmorgan</t>
  </si>
  <si>
    <t>BUOYANTIO</t>
  </si>
  <si>
    <t>@Linkerd talky person and Chief Email Outputter at @BuoyantIO.</t>
  </si>
  <si>
    <t>2008-03-27T22:02:38Z</t>
  </si>
  <si>
    <t>MaureenHelm</t>
  </si>
  <si>
    <t>2013-12-12T19:08:51Z</t>
  </si>
  <si>
    <t>tbarn</t>
  </si>
  <si>
    <t>usually living at the intersection of data and APIs._x000D_
_x000D_
ex @planetscale, @stoplightio, @keen, and some other startups.</t>
  </si>
  <si>
    <t>2012-07-19T22:39:46Z</t>
  </si>
  <si>
    <t>brookslybrand</t>
  </si>
  <si>
    <t>brookslybrand@gmail.com</t>
  </si>
  <si>
    <t>Remix Developer Relations Manager</t>
  </si>
  <si>
    <t>2015-05-11T15:07:19Z</t>
  </si>
  <si>
    <t>sjenning</t>
  </si>
  <si>
    <t>Kubernetes/OpenShift</t>
  </si>
  <si>
    <t>2010-11-23T19:18:54Z</t>
  </si>
  <si>
    <t>andrewsmhay</t>
  </si>
  <si>
    <t>Devastatingly handsome ðŸ, security, DFIR, DevOps, cloud, startup, and BBQ renaissance strongman executive. Former rugby prop, current rugby coach.</t>
  </si>
  <si>
    <t>2012-07-01T11:59:07Z</t>
  </si>
  <si>
    <t>okorshenko</t>
  </si>
  <si>
    <t>2014-04-17T09:30:14Z</t>
  </si>
  <si>
    <t>JoshuaBrigati</t>
  </si>
  <si>
    <t>brigati.joshua@gmail.com</t>
  </si>
  <si>
    <t>2016-04-10T04:16:41Z</t>
  </si>
  <si>
    <t>runZeroInc</t>
  </si>
  <si>
    <t>runZero</t>
  </si>
  <si>
    <t>2019-05-06T00:34:53Z</t>
  </si>
  <si>
    <t>huumn</t>
  </si>
  <si>
    <t>Keyan</t>
  </si>
  <si>
    <t>STACKERNEWS</t>
  </si>
  <si>
    <t>Human</t>
  </si>
  <si>
    <t>2017-11-30T19:28:43Z</t>
  </si>
  <si>
    <t>whatthejeff</t>
  </si>
  <si>
    <t>ONNIT LABS, INC.</t>
  </si>
  <si>
    <t>whatthejeff@gmail.com</t>
  </si>
  <si>
    <t>2010-06-16T07:31:15Z</t>
  </si>
  <si>
    <t>AriTheElk</t>
  </si>
  <si>
    <t>CODERPAD</t>
  </si>
  <si>
    <t>aria@elk.wtf</t>
  </si>
  <si>
    <t>open source all the things</t>
  </si>
  <si>
    <t>2012-04-09T01:09:50Z</t>
  </si>
  <si>
    <t>andrewrynhard</t>
  </si>
  <si>
    <t>SIDEROLABS</t>
  </si>
  <si>
    <t>andrew@andrewrynhard.com</t>
  </si>
  <si>
    <t>2013-01-25T16:18:34Z</t>
  </si>
  <si>
    <t>tonyelhabr</t>
  </si>
  <si>
    <t>EQUILIBRIUM ENERGY</t>
  </si>
  <si>
    <t>anthonyelhabr@gmail.com</t>
  </si>
  <si>
    <t>#rstats and other things</t>
  </si>
  <si>
    <t>2015-11-05T02:15:58Z</t>
  </si>
  <si>
    <t>skeptycal</t>
  </si>
  <si>
    <t>SKEPTYCAL</t>
  </si>
  <si>
    <t>skeptic | educator | maker | parent | curious | creative | introvert_x000D_
https://about.me/skeptycal</t>
  </si>
  <si>
    <t>2017-03-02T19:02:47Z</t>
  </si>
  <si>
    <t>eugeneiiim</t>
  </si>
  <si>
    <t>eugenemarinelli@protonmail.com</t>
  </si>
  <si>
    <t>Building something new. Previously Founder &amp; CTO at @blend, engineer at @palantir</t>
  </si>
  <si>
    <t>2008-10-26T20:33:15Z</t>
  </si>
  <si>
    <t>adrianhorning08</t>
  </si>
  <si>
    <t>ME</t>
  </si>
  <si>
    <t>Software Developer. React, TypeScript, JavaScript, Node, Java</t>
  </si>
  <si>
    <t>2016-12-07T20:54:43Z</t>
  </si>
  <si>
    <t>troian</t>
  </si>
  <si>
    <t>VOLANTMQ @OVRCLK @AKASH-NETWORK @NOTIFAI</t>
  </si>
  <si>
    <t>Father, software architect, and non-maskable interrupt at @ovrclk creators of @akash-network._x000D_
_x000D_
Co-founder at NotifAi</t>
  </si>
  <si>
    <t>2012-10-03T07:39:31Z</t>
  </si>
  <si>
    <t>sbellware</t>
  </si>
  <si>
    <t>AMPGT.COM</t>
  </si>
  <si>
    <t>Relentless Improvement. Asker of inconvenient questions.</t>
  </si>
  <si>
    <t>2008-02-23T19:37:53Z</t>
  </si>
  <si>
    <t>jarrodmedrano</t>
  </si>
  <si>
    <t>2012-07-05T19:01:35Z</t>
  </si>
  <si>
    <t>JnyJny</t>
  </si>
  <si>
    <t>erik.oshaughnessy@gmail.com</t>
  </si>
  <si>
    <t>UNIX N3RD.</t>
  </si>
  <si>
    <t>2011-06-26T16:08:22Z</t>
  </si>
  <si>
    <t>alisonjoseph</t>
  </si>
  <si>
    <t>Dev Manager | Front End Lead @carbon-design-system @ibm-design</t>
  </si>
  <si>
    <t>2012-11-08T20:17:08Z</t>
  </si>
  <si>
    <t>noporpoise</t>
  </si>
  <si>
    <t>CURATIVE</t>
  </si>
  <si>
    <t>turner.isaac@gmail.com</t>
  </si>
  <si>
    <t>2011-12-20T05:08:49Z</t>
  </si>
  <si>
    <t>roice3</t>
  </si>
  <si>
    <t>GE AVIATION</t>
  </si>
  <si>
    <t>2012-05-01T19:11:49Z</t>
  </si>
  <si>
    <t>Adancode</t>
  </si>
  <si>
    <t>2013-09-07T05:34:35Z</t>
  </si>
  <si>
    <t>mdxp</t>
  </si>
  <si>
    <t>2009-05-14T12:41:54Z</t>
  </si>
  <si>
    <t>crccheck</t>
  </si>
  <si>
    <t>github@crccheck.com</t>
  </si>
  <si>
    <t>Tell a little about yourself</t>
  </si>
  <si>
    <t>2010-01-26T05:06:08Z</t>
  </si>
  <si>
    <t>hiwonjoon</t>
  </si>
  <si>
    <t>2012-04-23T01:19:41Z</t>
  </si>
  <si>
    <t>saranshkataria</t>
  </si>
  <si>
    <t>saransh@wisdomgeek.com</t>
  </si>
  <si>
    <t>2012-02-19T08:14:47Z</t>
  </si>
  <si>
    <t>DrChat</t>
  </si>
  <si>
    <t>2012-09-22T23:36:17Z</t>
  </si>
  <si>
    <t>andersson</t>
  </si>
  <si>
    <t>andersson@kernel.org</t>
  </si>
  <si>
    <t>2011-07-13T11:49:16Z</t>
  </si>
  <si>
    <t>mauvehed</t>
  </si>
  <si>
    <t>AUSTINHACKERS, @ATTRITION-ORG, @SOCGOONS, @RESTINCODE</t>
  </si>
  <si>
    <t>nate@mvh.dev</t>
  </si>
  <si>
    <t>Hacker, Troll, and Mental Health Advocate.</t>
  </si>
  <si>
    <t>2009-10-18T19:17:41Z</t>
  </si>
  <si>
    <t>marks</t>
  </si>
  <si>
    <t>AIRTABLE</t>
  </si>
  <si>
    <t>mark@marksilver.net</t>
  </si>
  <si>
    <t>Integration Engineer @airtable | formerly @slackapi, @dominodatalab, @socrata; tech cofounder @Social-Health-Insights</t>
  </si>
  <si>
    <t>2008-11-15T01:56:49Z</t>
  </si>
  <si>
    <t>asonix</t>
  </si>
  <si>
    <t>asonix@asonix.dog</t>
  </si>
  <si>
    <t>Comfy, Developer, Austin</t>
  </si>
  <si>
    <t>2013-08-25T06:10:12Z</t>
  </si>
  <si>
    <t>praveenperera</t>
  </si>
  <si>
    <t>Rust, Kubernetes, and Bitcoin</t>
  </si>
  <si>
    <t>2012-05-24T19:10:44Z</t>
  </si>
  <si>
    <t>mymindstorm</t>
  </si>
  <si>
    <t>2017-04-19T23:03:10Z</t>
  </si>
  <si>
    <t>dfridovi</t>
  </si>
  <si>
    <t>I am an assistant professor at UT Austin. My research involves optimal control, motion planning, and game theory.</t>
  </si>
  <si>
    <t>2014-12-14T17:27:40Z</t>
  </si>
  <si>
    <t>AndyZe</t>
  </si>
  <si>
    <t>2015-03-03T02:16:00Z</t>
  </si>
  <si>
    <t>benschw</t>
  </si>
  <si>
    <t>benschw@gmail.com</t>
  </si>
  <si>
    <t>Principal Engineer at Shippo</t>
  </si>
  <si>
    <t>2009-06-25T14:08:36Z</t>
  </si>
  <si>
    <t>seejamescode</t>
  </si>
  <si>
    <t>james@seejamesdesign.com</t>
  </si>
  <si>
    <t>Product Designer, making happy little experiences</t>
  </si>
  <si>
    <t>2014-05-08T02:52:23Z</t>
  </si>
  <si>
    <t>acidjazz</t>
  </si>
  <si>
    <t>FUME</t>
  </si>
  <si>
    <t>acidjazz@gmail.com</t>
  </si>
  <si>
    <t>i like to build digital things_x000D_
_x000D_
-ðŸŒ€ðŸŽ·</t>
  </si>
  <si>
    <t>2011-08-08T20:19:27Z</t>
  </si>
  <si>
    <t>wuputah</t>
  </si>
  <si>
    <t>HYDRADATABASE</t>
  </si>
  <si>
    <t>CTO @hydradatabase, Leader, Engineer, Rubyist, Rustacean; formerly @heroku, @CrunchyData</t>
  </si>
  <si>
    <t>2008-03-17T22:20:55Z</t>
  </si>
  <si>
    <t>gnobitab</t>
  </si>
  <si>
    <t>XCL</t>
  </si>
  <si>
    <t>xcliu@utexas.edu</t>
  </si>
  <si>
    <t>Ph.D. student at UT Austin</t>
  </si>
  <si>
    <t>2011-10-28T14:01:55Z</t>
  </si>
  <si>
    <t>austinheap</t>
  </si>
  <si>
    <t>Someone described my demeanor as "an anxiety bordering on panic," so I'm feeling very seen today.</t>
  </si>
  <si>
    <t>2009-05-04T23:14:33Z</t>
  </si>
  <si>
    <t>jseppi</t>
  </si>
  <si>
    <t>james.seppi@gmail.com</t>
  </si>
  <si>
    <t>JavaScript and Python. Working on satellites at https://umbra.space._x000D_
Previously @mapbox, @18F, @TNRIS.</t>
  </si>
  <si>
    <t>2011-03-29T18:34:37Z</t>
  </si>
  <si>
    <t>trentpiercy</t>
  </si>
  <si>
    <t>MIT</t>
  </si>
  <si>
    <t>tjp@mit.edu</t>
  </si>
  <si>
    <t>2017-06-22T03:38:41Z</t>
  </si>
  <si>
    <t>ayasin</t>
  </si>
  <si>
    <t>ayasin@datatensor.com</t>
  </si>
  <si>
    <t>Full stack developer, architect, sci fi addict</t>
  </si>
  <si>
    <t>2013-02-25T19:03:40Z</t>
  </si>
  <si>
    <t>kkpatel1</t>
  </si>
  <si>
    <t>2014-02-06T18:02:12Z</t>
  </si>
  <si>
    <t>addisonlynch</t>
  </si>
  <si>
    <t>ahlshop@gmail.com</t>
  </si>
  <si>
    <t xml:space="preserve">UCLA alum. Equities trader. </t>
  </si>
  <si>
    <t>2016-08-21T21:58:46Z</t>
  </si>
  <si>
    <t>eriknw</t>
  </si>
  <si>
    <t>2012-07-28T23:41:25Z</t>
  </si>
  <si>
    <t>Seanba</t>
  </si>
  <si>
    <t>sean@seanba.com</t>
  </si>
  <si>
    <t>Professional game devloper</t>
  </si>
  <si>
    <t>2014-03-17T22:03:09Z</t>
  </si>
  <si>
    <t>cnstoll</t>
  </si>
  <si>
    <t>SENIOR LEAD MOBILE ENGINEER @ UNDER ARMOUR</t>
  </si>
  <si>
    <t>cnstoll@me.com</t>
  </si>
  <si>
    <t>Maintainer: _x000D_
- MMWormhole_x000D_
- MMRecord_x000D_
_x000D_
I build iOS apps at @underarmour. On twitter @conradstoll.</t>
  </si>
  <si>
    <t>2012-03-29T08:57:00Z</t>
  </si>
  <si>
    <t>reybos</t>
  </si>
  <si>
    <t>Java backend developer</t>
  </si>
  <si>
    <t>2017-08-13T16:56:21Z</t>
  </si>
  <si>
    <t>ivelin</t>
  </si>
  <si>
    <t>Open source software contributor and technology entrepreneur in perpetual reinforcement learning mode.</t>
  </si>
  <si>
    <t>2012-08-28T14:17:03Z</t>
  </si>
  <si>
    <t>jonathanrocher</t>
  </si>
  <si>
    <t>KBI BIOPHARMA</t>
  </si>
  <si>
    <t>jrocher@kbibiopharma.com</t>
  </si>
  <si>
    <t>Scientific software architect striving at driving the world to a better place and driving science forward using open source.</t>
  </si>
  <si>
    <t>2011-02-01T02:14:02Z</t>
  </si>
  <si>
    <t>shashilo</t>
  </si>
  <si>
    <t xml:space="preserve">Sr. Frontend Engineer, UX enthusiast, and father of boys with natural Mohawks. </t>
  </si>
  <si>
    <t>2010-08-12T18:29:18Z</t>
  </si>
  <si>
    <t>erichexter</t>
  </si>
  <si>
    <t>ALIYA</t>
  </si>
  <si>
    <t xml:space="preserve">CTO.I code, 3d print, and drum, not necessarily in that order._x000D_
</t>
  </si>
  <si>
    <t>2009-08-12T19:18:26Z</t>
  </si>
  <si>
    <t>sethbergman</t>
  </si>
  <si>
    <t>STACKRIOT @OPERATIONCODE @STACKRIOT-LABS @VIPCARE</t>
  </si>
  <si>
    <t xml:space="preserve">Senior Principal Software Engineer _x000D_
@ Dell Technologies_x000D_
</t>
  </si>
  <si>
    <t>2014-07-01T00:45:39Z</t>
  </si>
  <si>
    <t>oracle-actions</t>
  </si>
  <si>
    <t>GitHub Actions from Oracle</t>
  </si>
  <si>
    <t>2021-05-19T23:36:49Z</t>
  </si>
  <si>
    <t>phillipuniverse</t>
  </si>
  <si>
    <t>SHIPWELL</t>
  </si>
  <si>
    <t>Software craftsman in Austin, Texas</t>
  </si>
  <si>
    <t>2011-03-22T17:04:42Z</t>
  </si>
  <si>
    <t>OpenSorceress</t>
  </si>
  <si>
    <t>I hacked NASA with a toaster</t>
  </si>
  <si>
    <t>2012-06-16T08:19:15Z</t>
  </si>
  <si>
    <t>patrickocoffeyo</t>
  </si>
  <si>
    <t>NBC UNIVERSAL</t>
  </si>
  <si>
    <t>patrickcoffey48@gmail.com</t>
  </si>
  <si>
    <t>I write software using a variety of languages (Typescript, Go, PHP, etc)</t>
  </si>
  <si>
    <t>2011-10-06T15:33:05Z</t>
  </si>
  <si>
    <t>fearphage</t>
  </si>
  <si>
    <t>USTUDIO</t>
  </si>
  <si>
    <t>fearphage+github@gmail.com</t>
  </si>
  <si>
    <t>2008-09-09T22:48:49Z</t>
  </si>
  <si>
    <t>kc5nra</t>
  </si>
  <si>
    <t>TURRET TECHNOLOGY, LLC.</t>
  </si>
  <si>
    <t>jrbradley@gmail.com</t>
  </si>
  <si>
    <t>2010-03-26T15:32:01Z</t>
  </si>
  <si>
    <t>astashov</t>
  </si>
  <si>
    <t>INDEED</t>
  </si>
  <si>
    <t>anton.astashov@gmail.com</t>
  </si>
  <si>
    <t>2008-06-06T08:20:55Z</t>
  </si>
  <si>
    <t>dbredvick</t>
  </si>
  <si>
    <t>VERCEL</t>
  </si>
  <si>
    <t>dbredvick@gmail.com</t>
  </si>
  <si>
    <t>Building SaaS for GTM teams while growing sales engineering â–² _x000D_
@Vercel</t>
  </si>
  <si>
    <t>2015-01-16T21:46:31Z</t>
  </si>
  <si>
    <t>mpakus</t>
  </si>
  <si>
    <t>AÃ–MEGA</t>
  </si>
  <si>
    <t>renat@aomega.co</t>
  </si>
  <si>
    <t>If you wake up at a different time in a different place, could you wake up as a different person?</t>
  </si>
  <si>
    <t>2010-06-23T07:21:53Z</t>
  </si>
  <si>
    <t>mutualmobile</t>
  </si>
  <si>
    <t>We build breakthrough products in partnership with the world's leading companies.</t>
  </si>
  <si>
    <t>2009-12-11T23:41:54Z</t>
  </si>
  <si>
    <t>BubblyOrca</t>
  </si>
  <si>
    <t>REKTIFY AI</t>
  </si>
  <si>
    <t xml:space="preserve">"Every living being has its own methods for sensing and understanding the world."   </t>
  </si>
  <si>
    <t>2017-08-04T04:49:57Z</t>
  </si>
  <si>
    <t>AMD-IT</t>
  </si>
  <si>
    <t>dl.DevSecOps-Github-Admin@amd.com</t>
  </si>
  <si>
    <t xml:space="preserve">Repositories of AMD IT Organization </t>
  </si>
  <si>
    <t>2020-01-14T15:36:11Z</t>
  </si>
  <si>
    <t>matt-landers</t>
  </si>
  <si>
    <t>2013-11-03T16:44:10Z</t>
  </si>
  <si>
    <t>Who are the top 5 users in Austin with the highest number of followers? List their login in order, comma-separated.</t>
  </si>
  <si>
    <t>Answer</t>
  </si>
  <si>
    <t>getify,benawad,steveklabnik,cloudflare,jbogard</t>
  </si>
  <si>
    <t>Questions</t>
  </si>
  <si>
    <t>Q No</t>
  </si>
  <si>
    <t>Who are the 5 earliest registered GitHub users in Austin? List their login in ascending order of created_at, comma-separated</t>
  </si>
  <si>
    <t>What are the 3 most popular license among these users? Ignore missing licenses. List the license_name in order, comma-separated.</t>
  </si>
  <si>
    <t>Row Labels</t>
  </si>
  <si>
    <t>Count of license_name</t>
  </si>
  <si>
    <t>MIT License</t>
  </si>
  <si>
    <t>Apache License 2.0</t>
  </si>
  <si>
    <t>Other</t>
  </si>
  <si>
    <t>BSD 3-Clause "New" or "Revised" License</t>
  </si>
  <si>
    <t>Which company do the majority of these developers work at?</t>
  </si>
  <si>
    <t>(blank)</t>
  </si>
  <si>
    <t>Grand Total</t>
  </si>
  <si>
    <t>Count of company</t>
  </si>
  <si>
    <t xml:space="preserve">jnewland,joshknowles,hassox,dan,damon
</t>
  </si>
  <si>
    <t>MIT License,Apache License 2.0,Other</t>
  </si>
  <si>
    <t>JavaScript</t>
  </si>
  <si>
    <t>Count of language</t>
  </si>
  <si>
    <t>Python</t>
  </si>
  <si>
    <t>Ruby</t>
  </si>
  <si>
    <t>HTML</t>
  </si>
  <si>
    <t>Which programming language is most popular among these users?</t>
  </si>
  <si>
    <t>Which programming language is the second most popular among users who joined after 2020?
Language</t>
  </si>
  <si>
    <t>Which language has the highest average number of stars per repository?</t>
  </si>
  <si>
    <t>Average of stargazers_count</t>
  </si>
  <si>
    <t>Fennel</t>
  </si>
  <si>
    <t>Assembly</t>
  </si>
  <si>
    <t>Apex</t>
  </si>
  <si>
    <t>Leader strength</t>
  </si>
  <si>
    <t>Let's define leader_strength as followers / (1 + following). Who are the top 5 in terms of leader_strength? List their login in order, comma-separated</t>
  </si>
  <si>
    <t>getify,cloudflare,benawad,oracle,ContinuumIO</t>
  </si>
  <si>
    <t>Correlation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</si>
  <si>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</si>
  <si>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</si>
  <si>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</si>
  <si>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</si>
  <si>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</si>
  <si>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</si>
  <si>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</si>
  <si>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</si>
  <si>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</si>
  <si>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</si>
  <si>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</si>
  <si>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</si>
  <si>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</si>
  <si>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</si>
  <si>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</si>
  <si>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</si>
  <si>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</si>
  <si>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</si>
  <si>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</si>
  <si>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</si>
  <si>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</si>
  <si>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</si>
  <si>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</si>
  <si>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</si>
  <si>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</si>
  <si>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</si>
  <si>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X- repos</t>
  </si>
  <si>
    <t>TRUE</t>
  </si>
  <si>
    <t>Count of hireable</t>
  </si>
  <si>
    <t>Hireable</t>
  </si>
  <si>
    <t>Sum of following</t>
  </si>
  <si>
    <t>Average of following</t>
  </si>
  <si>
    <t>Count of email</t>
  </si>
  <si>
    <t>Hireable with email</t>
  </si>
  <si>
    <t>Fraction</t>
  </si>
  <si>
    <t>Hireable without email</t>
  </si>
  <si>
    <t>Kyle</t>
  </si>
  <si>
    <t>Simpson</t>
  </si>
  <si>
    <t>Ben</t>
  </si>
  <si>
    <t>Awad</t>
  </si>
  <si>
    <t>Steve</t>
  </si>
  <si>
    <t>Klabnik</t>
  </si>
  <si>
    <t>Jimmy</t>
  </si>
  <si>
    <t>Bogard</t>
  </si>
  <si>
    <t>Evan</t>
  </si>
  <si>
    <t>Bacon</t>
  </si>
  <si>
    <t>Jeff</t>
  </si>
  <si>
    <t>Lindsay</t>
  </si>
  <si>
    <t>Pyrcz</t>
  </si>
  <si>
    <t>Lesh</t>
  </si>
  <si>
    <t>Anaconda,</t>
  </si>
  <si>
    <t>Inc.</t>
  </si>
  <si>
    <t>(formerly</t>
  </si>
  <si>
    <t>Continuum</t>
  </si>
  <si>
    <t>Analytics,</t>
  </si>
  <si>
    <t>Inc.)</t>
  </si>
  <si>
    <t>Dave</t>
  </si>
  <si>
    <t>Rupert</t>
  </si>
  <si>
    <t>Richard</t>
  </si>
  <si>
    <t>Schneeman</t>
  </si>
  <si>
    <t>Edward</t>
  </si>
  <si>
    <t>Viaene</t>
  </si>
  <si>
    <t>Mike</t>
  </si>
  <si>
    <t>McNeil</t>
  </si>
  <si>
    <t>Alex</t>
  </si>
  <si>
    <t>Sexton</t>
  </si>
  <si>
    <t>Kenton</t>
  </si>
  <si>
    <t>Varda</t>
  </si>
  <si>
    <t>Paul</t>
  </si>
  <si>
    <t>Frazee</t>
  </si>
  <si>
    <t>Gamache</t>
  </si>
  <si>
    <t>Brandon</t>
  </si>
  <si>
    <t>Dail</t>
  </si>
  <si>
    <t>HD</t>
  </si>
  <si>
    <t>Moore</t>
  </si>
  <si>
    <t>Matthew</t>
  </si>
  <si>
    <t>Rocklin</t>
  </si>
  <si>
    <t>William</t>
  </si>
  <si>
    <t>Smith</t>
  </si>
  <si>
    <t>Sean</t>
  </si>
  <si>
    <t>Owen</t>
  </si>
  <si>
    <t>Ruotian(RT)</t>
  </si>
  <si>
    <t>Luo</t>
  </si>
  <si>
    <t>Aaron</t>
  </si>
  <si>
    <t>Abrams</t>
  </si>
  <si>
    <t>Travis</t>
  </si>
  <si>
    <t>E.</t>
  </si>
  <si>
    <t>Oliphant</t>
  </si>
  <si>
    <t>Rashidi</t>
  </si>
  <si>
    <t>Brian</t>
  </si>
  <si>
    <t>C</t>
  </si>
  <si>
    <t>Nathan</t>
  </si>
  <si>
    <t>Chapman</t>
  </si>
  <si>
    <t>George</t>
  </si>
  <si>
    <t>Hilliard</t>
  </si>
  <si>
    <t>Lee</t>
  </si>
  <si>
    <t>Calcote</t>
  </si>
  <si>
    <t>Andrew</t>
  </si>
  <si>
    <t>Poelstra</t>
  </si>
  <si>
    <t>Eric</t>
  </si>
  <si>
    <t>Clemmons</t>
  </si>
  <si>
    <t>Joshua</t>
  </si>
  <si>
    <t>J.</t>
  </si>
  <si>
    <t>Drake</t>
  </si>
  <si>
    <t>Raw</t>
  </si>
  <si>
    <t>Dejia</t>
  </si>
  <si>
    <t>Xu</t>
  </si>
  <si>
    <t>Rob</t>
  </si>
  <si>
    <t>Norris</t>
  </si>
  <si>
    <t>Bill</t>
  </si>
  <si>
    <t>Erickson</t>
  </si>
  <si>
    <t>Adam</t>
  </si>
  <si>
    <t>Stacoviak</t>
  </si>
  <si>
    <t>Robinson</t>
  </si>
  <si>
    <t>Cyphus</t>
  </si>
  <si>
    <t>Rachel</t>
  </si>
  <si>
    <t>Simone</t>
  </si>
  <si>
    <t>Weil</t>
  </si>
  <si>
    <t>Valentin</t>
  </si>
  <si>
    <t>Shergin</t>
  </si>
  <si>
    <t>Laura</t>
  </si>
  <si>
    <t>Coursen</t>
  </si>
  <si>
    <t>Jesse</t>
  </si>
  <si>
    <t>Newland</t>
  </si>
  <si>
    <t>Frank</t>
  </si>
  <si>
    <t>Force</t>
  </si>
  <si>
    <t>Devin</t>
  </si>
  <si>
    <t>Price</t>
  </si>
  <si>
    <t>Stacy</t>
  </si>
  <si>
    <t>Terence</t>
  </si>
  <si>
    <t>Chris</t>
  </si>
  <si>
    <t>Aniszczyk</t>
  </si>
  <si>
    <t>Julia</t>
  </si>
  <si>
    <t>Johnson</t>
  </si>
  <si>
    <t>Daniel</t>
  </si>
  <si>
    <t>Rodriguez</t>
  </si>
  <si>
    <t>Yuke</t>
  </si>
  <si>
    <t>Zhu</t>
  </si>
  <si>
    <t>Bradley</t>
  </si>
  <si>
    <t>Farias</t>
  </si>
  <si>
    <t>Benjamin</t>
  </si>
  <si>
    <t>Woosley</t>
  </si>
  <si>
    <t>Harsh</t>
  </si>
  <si>
    <t>Kapadia</t>
  </si>
  <si>
    <t>Scott</t>
  </si>
  <si>
    <t>Lahteine</t>
  </si>
  <si>
    <t>Cody</t>
  </si>
  <si>
    <t>Bennett</t>
  </si>
  <si>
    <t>Jeremy</t>
  </si>
  <si>
    <t>D.</t>
  </si>
  <si>
    <t>Miller</t>
  </si>
  <si>
    <t>Kevin</t>
  </si>
  <si>
    <t>Harwood</t>
  </si>
  <si>
    <t>John</t>
  </si>
  <si>
    <t>Matherly</t>
  </si>
  <si>
    <t>Silicon</t>
  </si>
  <si>
    <t>Labs</t>
  </si>
  <si>
    <t>Rachael</t>
  </si>
  <si>
    <t>Shaw</t>
  </si>
  <si>
    <t>Matt</t>
  </si>
  <si>
    <t>Bell</t>
  </si>
  <si>
    <t>Technologies</t>
  </si>
  <si>
    <t>Landley</t>
  </si>
  <si>
    <t>Bryan</t>
  </si>
  <si>
    <t>Bishop</t>
  </si>
  <si>
    <t>Swicegood</t>
  </si>
  <si>
    <t>Yuan</t>
  </si>
  <si>
    <t>Darius</t>
  </si>
  <si>
    <t>Calvin</t>
  </si>
  <si>
    <t>Rose</t>
  </si>
  <si>
    <t>Zach</t>
  </si>
  <si>
    <t>Riggle</t>
  </si>
  <si>
    <t>Taylor</t>
  </si>
  <si>
    <t>Alexander</t>
  </si>
  <si>
    <t>Torres</t>
  </si>
  <si>
    <t>Titus</t>
  </si>
  <si>
    <t>Fortner</t>
  </si>
  <si>
    <t>David</t>
  </si>
  <si>
    <t>Graham</t>
  </si>
  <si>
    <t>Pedram</t>
  </si>
  <si>
    <t>Amini</t>
  </si>
  <si>
    <t>Dan</t>
  </si>
  <si>
    <t>Ivan</t>
  </si>
  <si>
    <t>Santos</t>
  </si>
  <si>
    <t>Open</t>
  </si>
  <si>
    <t>Compute</t>
  </si>
  <si>
    <t>Project</t>
  </si>
  <si>
    <t>Bluer</t>
  </si>
  <si>
    <t>Seipp</t>
  </si>
  <si>
    <t>Stephen</t>
  </si>
  <si>
    <t>Mayeux</t>
  </si>
  <si>
    <t>Perry</t>
  </si>
  <si>
    <t>Kacerguis</t>
  </si>
  <si>
    <t>Tyler</t>
  </si>
  <si>
    <t>Hobbs</t>
  </si>
  <si>
    <t>Haynie</t>
  </si>
  <si>
    <t>Walters</t>
  </si>
  <si>
    <t>ROCm</t>
  </si>
  <si>
    <t>Core</t>
  </si>
  <si>
    <t>Technology</t>
  </si>
  <si>
    <t>Charles</t>
  </si>
  <si>
    <t>Lowell</t>
  </si>
  <si>
    <t>Custenborder</t>
  </si>
  <si>
    <t>Pak</t>
  </si>
  <si>
    <t>Hammad</t>
  </si>
  <si>
    <t>Mobin</t>
  </si>
  <si>
    <t>Zara</t>
  </si>
  <si>
    <t>Dar</t>
  </si>
  <si>
    <t>Second</t>
  </si>
  <si>
    <t>State</t>
  </si>
  <si>
    <t>Black</t>
  </si>
  <si>
    <t>Tao</t>
  </si>
  <si>
    <t>T.</t>
  </si>
  <si>
    <t>Foster</t>
  </si>
  <si>
    <t>Neighman</t>
  </si>
  <si>
    <t>Chad</t>
  </si>
  <si>
    <t>M.</t>
  </si>
  <si>
    <t>Crowell</t>
  </si>
  <si>
    <t>alice</t>
  </si>
  <si>
    <t>maz</t>
  </si>
  <si>
    <t>Simon</t>
  </si>
  <si>
    <t>Corsin</t>
  </si>
  <si>
    <t>Sophie</t>
  </si>
  <si>
    <t>Shepherd</t>
  </si>
  <si>
    <t>Exodus</t>
  </si>
  <si>
    <t>Intelligence</t>
  </si>
  <si>
    <t>Stella</t>
  </si>
  <si>
    <t>Cannefax</t>
  </si>
  <si>
    <t>ZoltÃ¡n</t>
  </si>
  <si>
    <t>Sylvester</t>
  </si>
  <si>
    <t>JJ</t>
  </si>
  <si>
    <t>Asghar</t>
  </si>
  <si>
    <t>Vitalik</t>
  </si>
  <si>
    <t>Gordon</t>
  </si>
  <si>
    <t>Dustin</t>
  </si>
  <si>
    <t>Kirkland</t>
  </si>
  <si>
    <t>Kehrer</t>
  </si>
  <si>
    <t>Philipp</t>
  </si>
  <si>
    <t>KrÃ¤henbÃ¼hl</t>
  </si>
  <si>
    <t>Jonathan</t>
  </si>
  <si>
    <t>Cran</t>
  </si>
  <si>
    <t>Irl</t>
  </si>
  <si>
    <t>Johnston</t>
  </si>
  <si>
    <t>Sarah</t>
  </si>
  <si>
    <t>Bird</t>
  </si>
  <si>
    <t>Mx.</t>
  </si>
  <si>
    <t>Kassian</t>
  </si>
  <si>
    <t>Rosner</t>
  </si>
  <si>
    <t>Wren</t>
  </si>
  <si>
    <t>Whitney</t>
  </si>
  <si>
    <t>Champion</t>
  </si>
  <si>
    <t>Carolan</t>
  </si>
  <si>
    <t>Hu</t>
  </si>
  <si>
    <t>Alvaro</t>
  </si>
  <si>
    <t>Montoro</t>
  </si>
  <si>
    <t>Sherman</t>
  </si>
  <si>
    <t>James</t>
  </si>
  <si>
    <t>Curley</t>
  </si>
  <si>
    <t>Philip</t>
  </si>
  <si>
    <t>(flip)</t>
  </si>
  <si>
    <t>Kromer</t>
  </si>
  <si>
    <t>Buster</t>
  </si>
  <si>
    <t>Neece</t>
  </si>
  <si>
    <t>Esau</t>
  </si>
  <si>
    <t>Ryan</t>
  </si>
  <si>
    <t>Hardesty</t>
  </si>
  <si>
    <t>Lewis</t>
  </si>
  <si>
    <t>Jon</t>
  </si>
  <si>
    <t>Harmon</t>
  </si>
  <si>
    <t>Stinson</t>
  </si>
  <si>
    <t>Noah</t>
  </si>
  <si>
    <t>Klayman</t>
  </si>
  <si>
    <t>Yifan</t>
  </si>
  <si>
    <t>Jiang</t>
  </si>
  <si>
    <t>Wesley</t>
  </si>
  <si>
    <t>Luyten</t>
  </si>
  <si>
    <t>Obront</t>
  </si>
  <si>
    <t>Syed</t>
  </si>
  <si>
    <t>Haris</t>
  </si>
  <si>
    <t>Ali</t>
  </si>
  <si>
    <t>Dennis</t>
  </si>
  <si>
    <t>Baldwin</t>
  </si>
  <si>
    <t>Kutz</t>
  </si>
  <si>
    <t>Lucas</t>
  </si>
  <si>
    <t>Holt</t>
  </si>
  <si>
    <t>Skinner</t>
  </si>
  <si>
    <t>Wickett</t>
  </si>
  <si>
    <t>WP</t>
  </si>
  <si>
    <t>Engine</t>
  </si>
  <si>
    <t>Ian</t>
  </si>
  <si>
    <t>Clarke</t>
  </si>
  <si>
    <t>Oscar</t>
  </si>
  <si>
    <t>Spencer</t>
  </si>
  <si>
    <t>Wilken</t>
  </si>
  <si>
    <t>Bartos</t>
  </si>
  <si>
    <t>Czarkowski</t>
  </si>
  <si>
    <t>Stoltman</t>
  </si>
  <si>
    <t>Ebersole</t>
  </si>
  <si>
    <t>Sahin</t>
  </si>
  <si>
    <t>Boydas</t>
  </si>
  <si>
    <t>Mark</t>
  </si>
  <si>
    <t>DiMarco</t>
  </si>
  <si>
    <t>Dorn</t>
  </si>
  <si>
    <t>Sarahan</t>
  </si>
  <si>
    <t>A.</t>
  </si>
  <si>
    <t>Bednar</t>
  </si>
  <si>
    <t>Brad</t>
  </si>
  <si>
    <t>Garropy</t>
  </si>
  <si>
    <t>Brown</t>
  </si>
  <si>
    <t>Fred</t>
  </si>
  <si>
    <t>Emmott</t>
  </si>
  <si>
    <t>Nicola</t>
  </si>
  <si>
    <t>Kabar</t>
  </si>
  <si>
    <t>Decker</t>
  </si>
  <si>
    <t>Dru</t>
  </si>
  <si>
    <t>Sellers</t>
  </si>
  <si>
    <t>Ellis</t>
  </si>
  <si>
    <t>Jacob</t>
  </si>
  <si>
    <t>M-G</t>
  </si>
  <si>
    <t>Evans</t>
  </si>
  <si>
    <t>Trent</t>
  </si>
  <si>
    <t>Walton</t>
  </si>
  <si>
    <t>Shaun</t>
  </si>
  <si>
    <t>McCormick</t>
  </si>
  <si>
    <t>Robert</t>
  </si>
  <si>
    <t>Tom</t>
  </si>
  <si>
    <t>Croucher</t>
  </si>
  <si>
    <t>Jeremi</t>
  </si>
  <si>
    <t>M</t>
  </si>
  <si>
    <t>Gosney</t>
  </si>
  <si>
    <t>Câ„“inton</t>
  </si>
  <si>
    <t>Sheppard</t>
  </si>
  <si>
    <t>Jeffrey</t>
  </si>
  <si>
    <t>Biles</t>
  </si>
  <si>
    <t>Wise</t>
  </si>
  <si>
    <t>Fontenot</t>
  </si>
  <si>
    <t>Jordan</t>
  </si>
  <si>
    <t>Frankfurt</t>
  </si>
  <si>
    <t>Andy</t>
  </si>
  <si>
    <t>R.</t>
  </si>
  <si>
    <t>Terrel</t>
  </si>
  <si>
    <t>Bornholt</t>
  </si>
  <si>
    <t>Peter</t>
  </si>
  <si>
    <t>Anderson</t>
  </si>
  <si>
    <t>(Blaise)</t>
  </si>
  <si>
    <t>Bruer</t>
  </si>
  <si>
    <t>Potts</t>
  </si>
  <si>
    <t>Karthik</t>
  </si>
  <si>
    <t>Gaekwad</t>
  </si>
  <si>
    <t>Sergey</t>
  </si>
  <si>
    <t>Fomel</t>
  </si>
  <si>
    <t>Athanas</t>
  </si>
  <si>
    <t>Brady</t>
  </si>
  <si>
    <t>Zhou</t>
  </si>
  <si>
    <t>Mason</t>
  </si>
  <si>
    <t>Egger</t>
  </si>
  <si>
    <t>F.</t>
  </si>
  <si>
    <t>Dickerson</t>
  </si>
  <si>
    <t>Jen</t>
  </si>
  <si>
    <t>Person</t>
  </si>
  <si>
    <t>Kale</t>
  </si>
  <si>
    <t>Franz</t>
  </si>
  <si>
    <t>Jefferson</t>
  </si>
  <si>
    <t>Amstutz</t>
  </si>
  <si>
    <t>Palermo</t>
  </si>
  <si>
    <t>Brodzinski</t>
  </si>
  <si>
    <t>Magento</t>
  </si>
  <si>
    <t>Community</t>
  </si>
  <si>
    <t>Engineering</t>
  </si>
  <si>
    <t>Steven</t>
  </si>
  <si>
    <t>Noreyko</t>
  </si>
  <si>
    <t>Mohit</t>
  </si>
  <si>
    <t>Yadav</t>
  </si>
  <si>
    <t>Koltyakov</t>
  </si>
  <si>
    <t>Will</t>
  </si>
  <si>
    <t>O'Beirne</t>
  </si>
  <si>
    <t>Arturo</t>
  </si>
  <si>
    <t>Nereu</t>
  </si>
  <si>
    <t>Jason</t>
  </si>
  <si>
    <t>Antwi-Appah</t>
  </si>
  <si>
    <t>Devrim</t>
  </si>
  <si>
    <t>Yasar</t>
  </si>
  <si>
    <t>Missal</t>
  </si>
  <si>
    <t>Chet</t>
  </si>
  <si>
    <t>Husk</t>
  </si>
  <si>
    <t>Puyuan</t>
  </si>
  <si>
    <t>Peng</t>
  </si>
  <si>
    <t>Giannis</t>
  </si>
  <si>
    <t>Daras</t>
  </si>
  <si>
    <t>Gress</t>
  </si>
  <si>
    <t>Sylvan</t>
  </si>
  <si>
    <t>Clebsch</t>
  </si>
  <si>
    <t>Blake</t>
  </si>
  <si>
    <t>Gentry</t>
  </si>
  <si>
    <t>Kennedy</t>
  </si>
  <si>
    <t>Manton</t>
  </si>
  <si>
    <t>Reece</t>
  </si>
  <si>
    <t>Wahl</t>
  </si>
  <si>
    <t>Siu</t>
  </si>
  <si>
    <t>Kwan</t>
  </si>
  <si>
    <t>Lam</t>
  </si>
  <si>
    <t>Kristopher</t>
  </si>
  <si>
    <t>Overholt</t>
  </si>
  <si>
    <t>Martin</t>
  </si>
  <si>
    <t>Flores</t>
  </si>
  <si>
    <t>Okun</t>
  </si>
  <si>
    <t>Bratslavsky</t>
  </si>
  <si>
    <t>Drew</t>
  </si>
  <si>
    <t>Crawford</t>
  </si>
  <si>
    <t>Loewenherz</t>
  </si>
  <si>
    <t>Sosinski</t>
  </si>
  <si>
    <t>Jake</t>
  </si>
  <si>
    <t>Morrison</t>
  </si>
  <si>
    <t>Levine</t>
  </si>
  <si>
    <t>Trey</t>
  </si>
  <si>
    <t>Huffine</t>
  </si>
  <si>
    <t>Hahn</t>
  </si>
  <si>
    <t>Perez</t>
  </si>
  <si>
    <t>Baldridge</t>
  </si>
  <si>
    <t>Terraform</t>
  </si>
  <si>
    <t>Modules</t>
  </si>
  <si>
    <t>Weaver</t>
  </si>
  <si>
    <t>Orie</t>
  </si>
  <si>
    <t>Steele</t>
  </si>
  <si>
    <t>Colin</t>
  </si>
  <si>
    <t>Edwards</t>
  </si>
  <si>
    <t>Croydon</t>
  </si>
  <si>
    <t>Viridiana</t>
  </si>
  <si>
    <t>Romero</t>
  </si>
  <si>
    <t>Vijay</t>
  </si>
  <si>
    <t>Chidambaram</t>
  </si>
  <si>
    <t>Mitch</t>
  </si>
  <si>
    <t>Spano</t>
  </si>
  <si>
    <t>Nazmul</t>
  </si>
  <si>
    <t>Idris</t>
  </si>
  <si>
    <t>Laine</t>
  </si>
  <si>
    <t>Leonardo</t>
  </si>
  <si>
    <t>Roese</t>
  </si>
  <si>
    <t>Jostine</t>
  </si>
  <si>
    <t>Ho</t>
  </si>
  <si>
    <t>MacDonald</t>
  </si>
  <si>
    <t>Mayur</t>
  </si>
  <si>
    <t>Mahanta</t>
  </si>
  <si>
    <t>Donaghy</t>
  </si>
  <si>
    <t>Phillips</t>
  </si>
  <si>
    <t>S.W.</t>
  </si>
  <si>
    <t>Carroll</t>
  </si>
  <si>
    <t>Christopher</t>
  </si>
  <si>
    <t>Schmitt</t>
  </si>
  <si>
    <t>Anibal</t>
  </si>
  <si>
    <t>SÃ³lon</t>
  </si>
  <si>
    <t>Mayoff</t>
  </si>
  <si>
    <t>Metasploit</t>
  </si>
  <si>
    <t>Jenkins</t>
  </si>
  <si>
    <t>Bot</t>
  </si>
  <si>
    <t>Fatma</t>
  </si>
  <si>
    <t>Tarlaci</t>
  </si>
  <si>
    <t>Tod</t>
  </si>
  <si>
    <t>Beardsley</t>
  </si>
  <si>
    <t>Lawrence</t>
  </si>
  <si>
    <t>Lin</t>
  </si>
  <si>
    <t>Todd</t>
  </si>
  <si>
    <t>C.</t>
  </si>
  <si>
    <t>Grant</t>
  </si>
  <si>
    <t>Avi</t>
  </si>
  <si>
    <t>Zurel</t>
  </si>
  <si>
    <t>Forsander</t>
  </si>
  <si>
    <t>Lowery</t>
  </si>
  <si>
    <t>Sagiv</t>
  </si>
  <si>
    <t>Ofek</t>
  </si>
  <si>
    <t>DeBoard</t>
  </si>
  <si>
    <t>DeLuca</t>
  </si>
  <si>
    <t>Cherry</t>
  </si>
  <si>
    <t>Harshit</t>
  </si>
  <si>
    <t>Sikchi</t>
  </si>
  <si>
    <t>Chalmers</t>
  </si>
  <si>
    <t>Fawcett</t>
  </si>
  <si>
    <t>Meyer</t>
  </si>
  <si>
    <t>Corey</t>
  </si>
  <si>
    <t>Ward</t>
  </si>
  <si>
    <t>Cina</t>
  </si>
  <si>
    <t>Saffary</t>
  </si>
  <si>
    <t>Chip</t>
  </si>
  <si>
    <t>Senkbeil</t>
  </si>
  <si>
    <t>Rhyne</t>
  </si>
  <si>
    <t>Guillaume</t>
  </si>
  <si>
    <t>Binet</t>
  </si>
  <si>
    <t>Joonas</t>
  </si>
  <si>
    <t>Bergius</t>
  </si>
  <si>
    <t>Ammar</t>
  </si>
  <si>
    <t>Bandukwala</t>
  </si>
  <si>
    <t>Bo</t>
  </si>
  <si>
    <t>Sun</t>
  </si>
  <si>
    <t>John-Michael</t>
  </si>
  <si>
    <t>Reed</t>
  </si>
  <si>
    <t>Maria</t>
  </si>
  <si>
    <t>Arteaga</t>
  </si>
  <si>
    <t>Atlassian</t>
  </si>
  <si>
    <t>Seth</t>
  </si>
  <si>
    <t>Hoenig</t>
  </si>
  <si>
    <t>Minshew</t>
  </si>
  <si>
    <t>Hutchins</t>
  </si>
  <si>
    <t>Dr.</t>
  </si>
  <si>
    <t>Wiley</t>
  </si>
  <si>
    <t>Janet</t>
  </si>
  <si>
    <t>Swisher</t>
  </si>
  <si>
    <t>Carlos</t>
  </si>
  <si>
    <t>Crane</t>
  </si>
  <si>
    <t>Truyman</t>
  </si>
  <si>
    <t>Irelan</t>
  </si>
  <si>
    <t>Ramey</t>
  </si>
  <si>
    <t>Satrom</t>
  </si>
  <si>
    <t>Griffith</t>
  </si>
  <si>
    <t>Ilan</t>
  </si>
  <si>
    <t>Schnell</t>
  </si>
  <si>
    <t>The</t>
  </si>
  <si>
    <t>Zero</t>
  </si>
  <si>
    <t>Day</t>
  </si>
  <si>
    <t>Initiative</t>
  </si>
  <si>
    <t>Allen</t>
  </si>
  <si>
    <t>Rohner</t>
  </si>
  <si>
    <t>Jack</t>
  </si>
  <si>
    <t>O'Quin</t>
  </si>
  <si>
    <t>Indelicato</t>
  </si>
  <si>
    <t>Ray</t>
  </si>
  <si>
    <t>Holder</t>
  </si>
  <si>
    <t>Li</t>
  </si>
  <si>
    <t>Shi</t>
  </si>
  <si>
    <t>Rosage</t>
  </si>
  <si>
    <t>Asther</t>
  </si>
  <si>
    <t>Marie</t>
  </si>
  <si>
    <t>Moreno</t>
  </si>
  <si>
    <t>Enthought,</t>
  </si>
  <si>
    <t>Wierzbowski</t>
  </si>
  <si>
    <t>Bowden</t>
  </si>
  <si>
    <t>Kelly</t>
  </si>
  <si>
    <t>Brent</t>
  </si>
  <si>
    <t>Cook</t>
  </si>
  <si>
    <t>Derek</t>
  </si>
  <si>
    <t>Argueta</t>
  </si>
  <si>
    <t>Witoff</t>
  </si>
  <si>
    <t>Larry</t>
  </si>
  <si>
    <t>Ewing</t>
  </si>
  <si>
    <t>L.</t>
  </si>
  <si>
    <t>Read</t>
  </si>
  <si>
    <t>Ettus</t>
  </si>
  <si>
    <t>Research</t>
  </si>
  <si>
    <t>Crowther</t>
  </si>
  <si>
    <t>Cameron</t>
  </si>
  <si>
    <t>Craddock</t>
  </si>
  <si>
    <t>Moe</t>
  </si>
  <si>
    <t>Jangda</t>
  </si>
  <si>
    <t>Huth</t>
  </si>
  <si>
    <t>Luis</t>
  </si>
  <si>
    <t>Montealegre</t>
  </si>
  <si>
    <t>Waters</t>
  </si>
  <si>
    <t>Damon</t>
  </si>
  <si>
    <t>Clinkscales</t>
  </si>
  <si>
    <t>Dunn</t>
  </si>
  <si>
    <t>Manuela</t>
  </si>
  <si>
    <t>MalasaÃ±a</t>
  </si>
  <si>
    <t>Han</t>
  </si>
  <si>
    <t>Gabriel</t>
  </si>
  <si>
    <t>Britain</t>
  </si>
  <si>
    <t>Craige</t>
  </si>
  <si>
    <t>Joah</t>
  </si>
  <si>
    <t>Gerstenberg</t>
  </si>
  <si>
    <t>Emil</t>
  </si>
  <si>
    <t>Ivov</t>
  </si>
  <si>
    <t>Stinson-Diess</t>
  </si>
  <si>
    <t>Nagy</t>
  </si>
  <si>
    <t>Sunny</t>
  </si>
  <si>
    <t>Gonnabathula</t>
  </si>
  <si>
    <t>Kelsay</t>
  </si>
  <si>
    <t>Jay</t>
  </si>
  <si>
    <t>Wilson</t>
  </si>
  <si>
    <t>UT</t>
  </si>
  <si>
    <t>Robot</t>
  </si>
  <si>
    <t>Perception</t>
  </si>
  <si>
    <t>and</t>
  </si>
  <si>
    <t>Learning</t>
  </si>
  <si>
    <t>Lab</t>
  </si>
  <si>
    <t>Bozarth</t>
  </si>
  <si>
    <t>Adler</t>
  </si>
  <si>
    <t>Koeninger</t>
  </si>
  <si>
    <t>Glenn</t>
  </si>
  <si>
    <t>Downing</t>
  </si>
  <si>
    <t>Wittman</t>
  </si>
  <si>
    <t>Surowiec</t>
  </si>
  <si>
    <t>Yancey</t>
  </si>
  <si>
    <t>Dauenhauer</t>
  </si>
  <si>
    <t>Pennington</t>
  </si>
  <si>
    <t>Jennings</t>
  </si>
  <si>
    <t>Butts</t>
  </si>
  <si>
    <t>Audrey</t>
  </si>
  <si>
    <t>Moon</t>
  </si>
  <si>
    <t>Camilo</t>
  </si>
  <si>
    <t>Nova</t>
  </si>
  <si>
    <t>Knowles</t>
  </si>
  <si>
    <t>Rauh</t>
  </si>
  <si>
    <t>Xander</t>
  </si>
  <si>
    <t>Rapstine</t>
  </si>
  <si>
    <t>Kia</t>
  </si>
  <si>
    <t>Teymourian</t>
  </si>
  <si>
    <t>Desantis</t>
  </si>
  <si>
    <t>Bradford</t>
  </si>
  <si>
    <t>Fults</t>
  </si>
  <si>
    <t>Ravi</t>
  </si>
  <si>
    <t>Shah</t>
  </si>
  <si>
    <t>Capuano</t>
  </si>
  <si>
    <t>Justin</t>
  </si>
  <si>
    <t>Traglia</t>
  </si>
  <si>
    <t>A</t>
  </si>
  <si>
    <t>Porat</t>
  </si>
  <si>
    <t>Combee</t>
  </si>
  <si>
    <t>Flaxman</t>
  </si>
  <si>
    <t>Sam</t>
  </si>
  <si>
    <t>Kapila</t>
  </si>
  <si>
    <t>Greg</t>
  </si>
  <si>
    <t>Combs</t>
  </si>
  <si>
    <t>Trevor</t>
  </si>
  <si>
    <t>Livingston</t>
  </si>
  <si>
    <t>Napiorkowski</t>
  </si>
  <si>
    <t>Nicholas</t>
  </si>
  <si>
    <t>St.</t>
  </si>
  <si>
    <t>Germain</t>
  </si>
  <si>
    <t>Hanson</t>
  </si>
  <si>
    <t>Kraft</t>
  </si>
  <si>
    <t>Jim</t>
  </si>
  <si>
    <t>Angel</t>
  </si>
  <si>
    <t>Chisholm</t>
  </si>
  <si>
    <t>Morgan</t>
  </si>
  <si>
    <t>Maureen</t>
  </si>
  <si>
    <t>Helm</t>
  </si>
  <si>
    <t>Barnett-Torabi</t>
  </si>
  <si>
    <t>Brooks</t>
  </si>
  <si>
    <t>Lybrand</t>
  </si>
  <si>
    <t>Hay</t>
  </si>
  <si>
    <t>Oleksii</t>
  </si>
  <si>
    <t>Korshenko</t>
  </si>
  <si>
    <t>Brigati</t>
  </si>
  <si>
    <t>runZero,</t>
  </si>
  <si>
    <t>Inc</t>
  </si>
  <si>
    <t>Welch</t>
  </si>
  <si>
    <t>Aria</t>
  </si>
  <si>
    <t>McKinley</t>
  </si>
  <si>
    <t>Rynhard</t>
  </si>
  <si>
    <t>Tony</t>
  </si>
  <si>
    <t>ElHabr</t>
  </si>
  <si>
    <t>Treanor</t>
  </si>
  <si>
    <t>Eugene</t>
  </si>
  <si>
    <t>Marinelli</t>
  </si>
  <si>
    <t>Adrian</t>
  </si>
  <si>
    <t>Horning</t>
  </si>
  <si>
    <t>Artur</t>
  </si>
  <si>
    <t>Troian</t>
  </si>
  <si>
    <t>Bellware</t>
  </si>
  <si>
    <t>Jarrod</t>
  </si>
  <si>
    <t>Medrano</t>
  </si>
  <si>
    <t>-</t>
  </si>
  <si>
    <t>Senior</t>
  </si>
  <si>
    <t>Software</t>
  </si>
  <si>
    <t>Engineer</t>
  </si>
  <si>
    <t>Erik</t>
  </si>
  <si>
    <t>OShaughnessy</t>
  </si>
  <si>
    <t>Alison</t>
  </si>
  <si>
    <t>Joseph</t>
  </si>
  <si>
    <t>Isaac</t>
  </si>
  <si>
    <t>Turner</t>
  </si>
  <si>
    <t>Roice</t>
  </si>
  <si>
    <t>Nelson</t>
  </si>
  <si>
    <t>Camacho</t>
  </si>
  <si>
    <t>Marius</t>
  </si>
  <si>
    <t>Ducea</t>
  </si>
  <si>
    <t>Chang</t>
  </si>
  <si>
    <t>Wonjoon</t>
  </si>
  <si>
    <t>Goo</t>
  </si>
  <si>
    <t>Saransh</t>
  </si>
  <si>
    <t>Kataria</t>
  </si>
  <si>
    <t>Bjorn</t>
  </si>
  <si>
    <t>Andersson</t>
  </si>
  <si>
    <t>Silverberg</t>
  </si>
  <si>
    <t>Praveen</t>
  </si>
  <si>
    <t>Perera</t>
  </si>
  <si>
    <t>Brendan</t>
  </si>
  <si>
    <t>Early</t>
  </si>
  <si>
    <t>Fridovich-Keil</t>
  </si>
  <si>
    <t>Schwartz</t>
  </si>
  <si>
    <t>Rauhut</t>
  </si>
  <si>
    <t>kevin</t>
  </si>
  <si>
    <t>olson</t>
  </si>
  <si>
    <t>Dance</t>
  </si>
  <si>
    <t>(JD)</t>
  </si>
  <si>
    <t>Heap</t>
  </si>
  <si>
    <t>Piercy</t>
  </si>
  <si>
    <t>Amir</t>
  </si>
  <si>
    <t>Yasin</t>
  </si>
  <si>
    <t>Kartik</t>
  </si>
  <si>
    <t>Patel</t>
  </si>
  <si>
    <t>Addison</t>
  </si>
  <si>
    <t>Lynch</t>
  </si>
  <si>
    <t>Barton</t>
  </si>
  <si>
    <t>Conrad</t>
  </si>
  <si>
    <t>Stoll</t>
  </si>
  <si>
    <t>Andrei</t>
  </si>
  <si>
    <t>Bosyi</t>
  </si>
  <si>
    <t>Ivelin</t>
  </si>
  <si>
    <t>Ivanov</t>
  </si>
  <si>
    <t>Rocher</t>
  </si>
  <si>
    <t>Shashi</t>
  </si>
  <si>
    <t>Lo</t>
  </si>
  <si>
    <t>Hexter</t>
  </si>
  <si>
    <t>Bergman</t>
  </si>
  <si>
    <t>GitHub</t>
  </si>
  <si>
    <t>Actions</t>
  </si>
  <si>
    <t>Phillip</t>
  </si>
  <si>
    <t>Verheyden</t>
  </si>
  <si>
    <t>Leah</t>
  </si>
  <si>
    <t>LaSalla</t>
  </si>
  <si>
    <t>Patrick</t>
  </si>
  <si>
    <t>Coffey</t>
  </si>
  <si>
    <t>Phred</t>
  </si>
  <si>
    <t>Lane</t>
  </si>
  <si>
    <t>Anton</t>
  </si>
  <si>
    <t>Astashov</t>
  </si>
  <si>
    <t>Bredvick</t>
  </si>
  <si>
    <t>Ibragimov</t>
  </si>
  <si>
    <t>MpaK</t>
  </si>
  <si>
    <t>Renat</t>
  </si>
  <si>
    <t>Mutual</t>
  </si>
  <si>
    <t>Mobile</t>
  </si>
  <si>
    <t>AMD</t>
  </si>
  <si>
    <t>IT</t>
  </si>
  <si>
    <t>Organization</t>
  </si>
  <si>
    <t>Landers</t>
  </si>
  <si>
    <t>Surname</t>
  </si>
  <si>
    <t>Count of Surname</t>
  </si>
  <si>
    <t>Let's assume that the last word in a user's name is their surname (ignore missing names, trim and split by whitespace.) What's the most common surname? (If there's a tie, list them all, comma-separated, alphabetically)</t>
  </si>
  <si>
    <t>Moore,Smith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</si>
</sst>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17" fillId="33" borderId="10" xfId="0" applyFont="1" applyFill="1" applyBorder="1"/>
    <xf numFmtId="0" fontId="0" fillId="0" borderId="0" xfId="0" applyAlignment="1">
      <alignment horizontal="center"/>
    </xf>
    <xf numFmtId="0" fontId="17" fillId="33" borderId="0" xfId="0" applyFont="1" applyFill="1"/>
    <xf numFmtId="0" fontId="17" fillId="33" borderId="0" xfId="0" applyFont="1" applyFill="1" applyAlignment="1">
      <alignment wrapText="1"/>
    </xf>
    <xf numFmtId="0" fontId="0" fillId="34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5" borderId="11" xfId="0" applyFont="1" applyFill="1" applyBorder="1"/>
    <xf numFmtId="0" fontId="0" fillId="0" borderId="0" xfId="0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Continuous"/>
    </xf>
    <xf numFmtId="0" fontId="17" fillId="33" borderId="10" xfId="0" applyFont="1" applyFill="1" applyBorder="1" applyAlignment="1"/>
    <xf numFmtId="0" fontId="0" fillId="0" borderId="1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Y-Followers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data'!$B$1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'Regression data'!$A$2:$A$472</c:f>
              <c:numCache>
                <c:formatCode>General</c:formatCode>
                <c:ptCount val="471"/>
                <c:pt idx="0">
                  <c:v>69</c:v>
                </c:pt>
                <c:pt idx="1">
                  <c:v>254</c:v>
                </c:pt>
                <c:pt idx="2">
                  <c:v>832</c:v>
                </c:pt>
                <c:pt idx="3">
                  <c:v>475</c:v>
                </c:pt>
                <c:pt idx="4">
                  <c:v>139</c:v>
                </c:pt>
                <c:pt idx="5">
                  <c:v>302</c:v>
                </c:pt>
                <c:pt idx="6">
                  <c:v>260</c:v>
                </c:pt>
                <c:pt idx="7">
                  <c:v>285</c:v>
                </c:pt>
                <c:pt idx="8">
                  <c:v>43</c:v>
                </c:pt>
                <c:pt idx="9">
                  <c:v>153</c:v>
                </c:pt>
                <c:pt idx="10">
                  <c:v>182</c:v>
                </c:pt>
                <c:pt idx="11">
                  <c:v>59</c:v>
                </c:pt>
                <c:pt idx="12">
                  <c:v>481</c:v>
                </c:pt>
                <c:pt idx="13">
                  <c:v>54</c:v>
                </c:pt>
                <c:pt idx="14">
                  <c:v>223</c:v>
                </c:pt>
                <c:pt idx="15">
                  <c:v>137</c:v>
                </c:pt>
                <c:pt idx="16">
                  <c:v>46</c:v>
                </c:pt>
                <c:pt idx="17">
                  <c:v>249</c:v>
                </c:pt>
                <c:pt idx="18">
                  <c:v>14</c:v>
                </c:pt>
                <c:pt idx="19">
                  <c:v>268</c:v>
                </c:pt>
                <c:pt idx="20">
                  <c:v>32</c:v>
                </c:pt>
                <c:pt idx="21">
                  <c:v>258</c:v>
                </c:pt>
                <c:pt idx="22">
                  <c:v>167</c:v>
                </c:pt>
                <c:pt idx="23">
                  <c:v>18</c:v>
                </c:pt>
                <c:pt idx="24">
                  <c:v>14</c:v>
                </c:pt>
                <c:pt idx="25">
                  <c:v>112</c:v>
                </c:pt>
                <c:pt idx="26">
                  <c:v>132</c:v>
                </c:pt>
                <c:pt idx="27">
                  <c:v>111</c:v>
                </c:pt>
                <c:pt idx="28">
                  <c:v>33</c:v>
                </c:pt>
                <c:pt idx="29">
                  <c:v>6</c:v>
                </c:pt>
                <c:pt idx="30">
                  <c:v>154</c:v>
                </c:pt>
                <c:pt idx="31">
                  <c:v>10</c:v>
                </c:pt>
                <c:pt idx="32">
                  <c:v>55</c:v>
                </c:pt>
                <c:pt idx="33">
                  <c:v>89</c:v>
                </c:pt>
                <c:pt idx="34">
                  <c:v>90</c:v>
                </c:pt>
                <c:pt idx="35">
                  <c:v>212</c:v>
                </c:pt>
                <c:pt idx="36">
                  <c:v>44</c:v>
                </c:pt>
                <c:pt idx="37">
                  <c:v>123</c:v>
                </c:pt>
                <c:pt idx="38">
                  <c:v>141</c:v>
                </c:pt>
                <c:pt idx="39">
                  <c:v>97</c:v>
                </c:pt>
                <c:pt idx="40">
                  <c:v>132</c:v>
                </c:pt>
                <c:pt idx="41">
                  <c:v>91</c:v>
                </c:pt>
                <c:pt idx="42">
                  <c:v>102</c:v>
                </c:pt>
                <c:pt idx="43">
                  <c:v>65</c:v>
                </c:pt>
                <c:pt idx="44">
                  <c:v>45</c:v>
                </c:pt>
                <c:pt idx="45">
                  <c:v>129</c:v>
                </c:pt>
                <c:pt idx="46">
                  <c:v>29</c:v>
                </c:pt>
                <c:pt idx="47">
                  <c:v>11</c:v>
                </c:pt>
                <c:pt idx="48">
                  <c:v>128</c:v>
                </c:pt>
                <c:pt idx="49">
                  <c:v>28</c:v>
                </c:pt>
                <c:pt idx="50">
                  <c:v>51</c:v>
                </c:pt>
                <c:pt idx="51">
                  <c:v>24</c:v>
                </c:pt>
                <c:pt idx="52">
                  <c:v>124</c:v>
                </c:pt>
                <c:pt idx="53">
                  <c:v>298</c:v>
                </c:pt>
                <c:pt idx="54">
                  <c:v>77</c:v>
                </c:pt>
                <c:pt idx="55">
                  <c:v>23</c:v>
                </c:pt>
                <c:pt idx="56">
                  <c:v>108</c:v>
                </c:pt>
                <c:pt idx="57">
                  <c:v>7</c:v>
                </c:pt>
                <c:pt idx="58">
                  <c:v>353</c:v>
                </c:pt>
                <c:pt idx="59">
                  <c:v>222</c:v>
                </c:pt>
                <c:pt idx="60">
                  <c:v>97</c:v>
                </c:pt>
                <c:pt idx="61">
                  <c:v>93</c:v>
                </c:pt>
                <c:pt idx="62">
                  <c:v>68</c:v>
                </c:pt>
                <c:pt idx="63">
                  <c:v>76</c:v>
                </c:pt>
                <c:pt idx="64">
                  <c:v>26</c:v>
                </c:pt>
                <c:pt idx="65">
                  <c:v>34</c:v>
                </c:pt>
                <c:pt idx="66">
                  <c:v>29</c:v>
                </c:pt>
                <c:pt idx="67">
                  <c:v>15</c:v>
                </c:pt>
                <c:pt idx="68">
                  <c:v>137</c:v>
                </c:pt>
                <c:pt idx="69">
                  <c:v>46</c:v>
                </c:pt>
                <c:pt idx="70">
                  <c:v>141</c:v>
                </c:pt>
                <c:pt idx="71">
                  <c:v>60</c:v>
                </c:pt>
                <c:pt idx="72">
                  <c:v>6</c:v>
                </c:pt>
                <c:pt idx="73">
                  <c:v>138</c:v>
                </c:pt>
                <c:pt idx="74">
                  <c:v>161</c:v>
                </c:pt>
                <c:pt idx="75">
                  <c:v>273</c:v>
                </c:pt>
                <c:pt idx="76">
                  <c:v>56</c:v>
                </c:pt>
                <c:pt idx="77">
                  <c:v>145</c:v>
                </c:pt>
                <c:pt idx="78">
                  <c:v>58</c:v>
                </c:pt>
                <c:pt idx="79">
                  <c:v>108</c:v>
                </c:pt>
                <c:pt idx="80">
                  <c:v>127</c:v>
                </c:pt>
                <c:pt idx="81">
                  <c:v>154</c:v>
                </c:pt>
                <c:pt idx="82">
                  <c:v>211</c:v>
                </c:pt>
                <c:pt idx="83">
                  <c:v>99</c:v>
                </c:pt>
                <c:pt idx="84">
                  <c:v>42</c:v>
                </c:pt>
                <c:pt idx="85">
                  <c:v>43</c:v>
                </c:pt>
                <c:pt idx="86">
                  <c:v>7</c:v>
                </c:pt>
                <c:pt idx="87">
                  <c:v>175</c:v>
                </c:pt>
                <c:pt idx="88">
                  <c:v>122</c:v>
                </c:pt>
                <c:pt idx="89">
                  <c:v>208</c:v>
                </c:pt>
                <c:pt idx="90">
                  <c:v>118</c:v>
                </c:pt>
                <c:pt idx="91">
                  <c:v>262</c:v>
                </c:pt>
                <c:pt idx="92">
                  <c:v>59</c:v>
                </c:pt>
                <c:pt idx="93">
                  <c:v>14</c:v>
                </c:pt>
                <c:pt idx="94">
                  <c:v>48</c:v>
                </c:pt>
                <c:pt idx="95">
                  <c:v>115</c:v>
                </c:pt>
                <c:pt idx="96">
                  <c:v>126</c:v>
                </c:pt>
                <c:pt idx="97">
                  <c:v>4</c:v>
                </c:pt>
                <c:pt idx="98">
                  <c:v>270</c:v>
                </c:pt>
                <c:pt idx="99">
                  <c:v>59</c:v>
                </c:pt>
                <c:pt idx="100">
                  <c:v>181</c:v>
                </c:pt>
                <c:pt idx="101">
                  <c:v>7</c:v>
                </c:pt>
                <c:pt idx="102">
                  <c:v>56</c:v>
                </c:pt>
                <c:pt idx="103">
                  <c:v>5</c:v>
                </c:pt>
                <c:pt idx="104">
                  <c:v>270</c:v>
                </c:pt>
                <c:pt idx="105">
                  <c:v>214</c:v>
                </c:pt>
                <c:pt idx="106">
                  <c:v>183</c:v>
                </c:pt>
                <c:pt idx="107">
                  <c:v>89</c:v>
                </c:pt>
                <c:pt idx="108">
                  <c:v>156</c:v>
                </c:pt>
                <c:pt idx="109">
                  <c:v>227</c:v>
                </c:pt>
                <c:pt idx="110">
                  <c:v>8</c:v>
                </c:pt>
                <c:pt idx="111">
                  <c:v>31</c:v>
                </c:pt>
                <c:pt idx="112">
                  <c:v>17</c:v>
                </c:pt>
                <c:pt idx="113">
                  <c:v>7</c:v>
                </c:pt>
                <c:pt idx="114">
                  <c:v>54</c:v>
                </c:pt>
                <c:pt idx="115">
                  <c:v>21</c:v>
                </c:pt>
                <c:pt idx="116">
                  <c:v>199</c:v>
                </c:pt>
                <c:pt idx="117">
                  <c:v>32</c:v>
                </c:pt>
                <c:pt idx="118">
                  <c:v>54</c:v>
                </c:pt>
                <c:pt idx="119">
                  <c:v>128</c:v>
                </c:pt>
                <c:pt idx="120">
                  <c:v>192</c:v>
                </c:pt>
                <c:pt idx="121">
                  <c:v>16</c:v>
                </c:pt>
                <c:pt idx="122">
                  <c:v>4</c:v>
                </c:pt>
                <c:pt idx="123">
                  <c:v>115</c:v>
                </c:pt>
                <c:pt idx="124">
                  <c:v>129</c:v>
                </c:pt>
                <c:pt idx="125">
                  <c:v>57</c:v>
                </c:pt>
                <c:pt idx="126">
                  <c:v>283</c:v>
                </c:pt>
                <c:pt idx="127">
                  <c:v>36</c:v>
                </c:pt>
                <c:pt idx="128">
                  <c:v>29</c:v>
                </c:pt>
                <c:pt idx="129">
                  <c:v>24</c:v>
                </c:pt>
                <c:pt idx="130">
                  <c:v>40</c:v>
                </c:pt>
                <c:pt idx="131">
                  <c:v>68</c:v>
                </c:pt>
                <c:pt idx="132">
                  <c:v>94</c:v>
                </c:pt>
                <c:pt idx="133">
                  <c:v>144</c:v>
                </c:pt>
                <c:pt idx="134">
                  <c:v>8</c:v>
                </c:pt>
                <c:pt idx="135">
                  <c:v>107</c:v>
                </c:pt>
                <c:pt idx="136">
                  <c:v>58</c:v>
                </c:pt>
                <c:pt idx="137">
                  <c:v>158</c:v>
                </c:pt>
                <c:pt idx="138">
                  <c:v>122</c:v>
                </c:pt>
                <c:pt idx="139">
                  <c:v>47</c:v>
                </c:pt>
                <c:pt idx="140">
                  <c:v>34</c:v>
                </c:pt>
                <c:pt idx="141">
                  <c:v>69</c:v>
                </c:pt>
                <c:pt idx="142">
                  <c:v>56</c:v>
                </c:pt>
                <c:pt idx="143">
                  <c:v>42</c:v>
                </c:pt>
                <c:pt idx="144">
                  <c:v>104</c:v>
                </c:pt>
                <c:pt idx="145">
                  <c:v>196</c:v>
                </c:pt>
                <c:pt idx="146">
                  <c:v>283</c:v>
                </c:pt>
                <c:pt idx="147">
                  <c:v>66</c:v>
                </c:pt>
                <c:pt idx="148">
                  <c:v>66</c:v>
                </c:pt>
                <c:pt idx="149">
                  <c:v>43</c:v>
                </c:pt>
                <c:pt idx="150">
                  <c:v>58</c:v>
                </c:pt>
                <c:pt idx="151">
                  <c:v>47</c:v>
                </c:pt>
                <c:pt idx="152">
                  <c:v>156</c:v>
                </c:pt>
                <c:pt idx="153">
                  <c:v>34</c:v>
                </c:pt>
                <c:pt idx="154">
                  <c:v>381</c:v>
                </c:pt>
                <c:pt idx="155">
                  <c:v>72</c:v>
                </c:pt>
                <c:pt idx="156">
                  <c:v>59</c:v>
                </c:pt>
                <c:pt idx="157">
                  <c:v>40</c:v>
                </c:pt>
                <c:pt idx="158">
                  <c:v>49</c:v>
                </c:pt>
                <c:pt idx="159">
                  <c:v>22</c:v>
                </c:pt>
                <c:pt idx="160">
                  <c:v>353</c:v>
                </c:pt>
                <c:pt idx="161">
                  <c:v>25</c:v>
                </c:pt>
                <c:pt idx="162">
                  <c:v>135</c:v>
                </c:pt>
                <c:pt idx="163">
                  <c:v>29</c:v>
                </c:pt>
                <c:pt idx="164">
                  <c:v>150</c:v>
                </c:pt>
                <c:pt idx="165">
                  <c:v>106</c:v>
                </c:pt>
                <c:pt idx="166">
                  <c:v>43</c:v>
                </c:pt>
                <c:pt idx="167">
                  <c:v>77</c:v>
                </c:pt>
                <c:pt idx="168">
                  <c:v>67</c:v>
                </c:pt>
                <c:pt idx="169">
                  <c:v>76</c:v>
                </c:pt>
                <c:pt idx="170">
                  <c:v>3</c:v>
                </c:pt>
                <c:pt idx="171">
                  <c:v>91</c:v>
                </c:pt>
                <c:pt idx="172">
                  <c:v>61</c:v>
                </c:pt>
                <c:pt idx="173">
                  <c:v>39</c:v>
                </c:pt>
                <c:pt idx="174">
                  <c:v>19</c:v>
                </c:pt>
                <c:pt idx="175">
                  <c:v>30</c:v>
                </c:pt>
                <c:pt idx="176">
                  <c:v>124</c:v>
                </c:pt>
                <c:pt idx="177">
                  <c:v>40</c:v>
                </c:pt>
                <c:pt idx="178">
                  <c:v>43</c:v>
                </c:pt>
                <c:pt idx="179">
                  <c:v>94</c:v>
                </c:pt>
                <c:pt idx="180">
                  <c:v>264</c:v>
                </c:pt>
                <c:pt idx="181">
                  <c:v>78</c:v>
                </c:pt>
                <c:pt idx="182">
                  <c:v>45</c:v>
                </c:pt>
                <c:pt idx="183">
                  <c:v>8</c:v>
                </c:pt>
                <c:pt idx="184">
                  <c:v>50</c:v>
                </c:pt>
                <c:pt idx="185">
                  <c:v>188</c:v>
                </c:pt>
                <c:pt idx="186">
                  <c:v>68</c:v>
                </c:pt>
                <c:pt idx="187">
                  <c:v>70</c:v>
                </c:pt>
                <c:pt idx="188">
                  <c:v>13</c:v>
                </c:pt>
                <c:pt idx="189">
                  <c:v>469</c:v>
                </c:pt>
                <c:pt idx="190">
                  <c:v>30</c:v>
                </c:pt>
                <c:pt idx="191">
                  <c:v>36</c:v>
                </c:pt>
                <c:pt idx="192">
                  <c:v>178</c:v>
                </c:pt>
                <c:pt idx="193">
                  <c:v>35</c:v>
                </c:pt>
                <c:pt idx="194">
                  <c:v>94</c:v>
                </c:pt>
                <c:pt idx="195">
                  <c:v>87</c:v>
                </c:pt>
                <c:pt idx="196">
                  <c:v>33</c:v>
                </c:pt>
                <c:pt idx="197">
                  <c:v>49</c:v>
                </c:pt>
                <c:pt idx="198">
                  <c:v>1</c:v>
                </c:pt>
                <c:pt idx="199">
                  <c:v>100</c:v>
                </c:pt>
                <c:pt idx="200">
                  <c:v>52</c:v>
                </c:pt>
                <c:pt idx="201">
                  <c:v>50</c:v>
                </c:pt>
                <c:pt idx="202">
                  <c:v>155</c:v>
                </c:pt>
                <c:pt idx="203">
                  <c:v>33</c:v>
                </c:pt>
                <c:pt idx="204">
                  <c:v>84</c:v>
                </c:pt>
                <c:pt idx="205">
                  <c:v>28</c:v>
                </c:pt>
                <c:pt idx="206">
                  <c:v>189</c:v>
                </c:pt>
                <c:pt idx="207">
                  <c:v>265</c:v>
                </c:pt>
                <c:pt idx="208">
                  <c:v>16</c:v>
                </c:pt>
                <c:pt idx="209">
                  <c:v>95</c:v>
                </c:pt>
                <c:pt idx="210">
                  <c:v>63</c:v>
                </c:pt>
                <c:pt idx="211">
                  <c:v>637</c:v>
                </c:pt>
                <c:pt idx="212">
                  <c:v>14</c:v>
                </c:pt>
                <c:pt idx="213">
                  <c:v>56</c:v>
                </c:pt>
                <c:pt idx="214">
                  <c:v>217</c:v>
                </c:pt>
                <c:pt idx="215">
                  <c:v>133</c:v>
                </c:pt>
                <c:pt idx="216">
                  <c:v>25</c:v>
                </c:pt>
                <c:pt idx="217">
                  <c:v>1</c:v>
                </c:pt>
                <c:pt idx="218">
                  <c:v>54</c:v>
                </c:pt>
                <c:pt idx="219">
                  <c:v>70</c:v>
                </c:pt>
                <c:pt idx="220">
                  <c:v>71</c:v>
                </c:pt>
                <c:pt idx="221">
                  <c:v>15</c:v>
                </c:pt>
                <c:pt idx="222">
                  <c:v>121</c:v>
                </c:pt>
                <c:pt idx="223">
                  <c:v>574</c:v>
                </c:pt>
                <c:pt idx="224">
                  <c:v>71</c:v>
                </c:pt>
                <c:pt idx="225">
                  <c:v>117</c:v>
                </c:pt>
                <c:pt idx="226">
                  <c:v>22</c:v>
                </c:pt>
                <c:pt idx="227">
                  <c:v>33</c:v>
                </c:pt>
                <c:pt idx="228">
                  <c:v>79</c:v>
                </c:pt>
                <c:pt idx="229">
                  <c:v>33</c:v>
                </c:pt>
                <c:pt idx="230">
                  <c:v>103</c:v>
                </c:pt>
                <c:pt idx="231">
                  <c:v>129</c:v>
                </c:pt>
                <c:pt idx="232">
                  <c:v>64</c:v>
                </c:pt>
                <c:pt idx="233">
                  <c:v>24</c:v>
                </c:pt>
                <c:pt idx="234">
                  <c:v>9</c:v>
                </c:pt>
                <c:pt idx="235">
                  <c:v>16</c:v>
                </c:pt>
                <c:pt idx="236">
                  <c:v>28</c:v>
                </c:pt>
                <c:pt idx="237">
                  <c:v>44</c:v>
                </c:pt>
                <c:pt idx="238">
                  <c:v>285</c:v>
                </c:pt>
                <c:pt idx="239">
                  <c:v>242</c:v>
                </c:pt>
                <c:pt idx="240">
                  <c:v>55</c:v>
                </c:pt>
                <c:pt idx="241">
                  <c:v>45</c:v>
                </c:pt>
                <c:pt idx="242">
                  <c:v>18</c:v>
                </c:pt>
                <c:pt idx="243">
                  <c:v>15</c:v>
                </c:pt>
                <c:pt idx="244">
                  <c:v>122</c:v>
                </c:pt>
                <c:pt idx="245">
                  <c:v>68</c:v>
                </c:pt>
                <c:pt idx="246">
                  <c:v>26</c:v>
                </c:pt>
                <c:pt idx="247">
                  <c:v>17</c:v>
                </c:pt>
                <c:pt idx="248">
                  <c:v>45</c:v>
                </c:pt>
                <c:pt idx="249">
                  <c:v>24</c:v>
                </c:pt>
                <c:pt idx="250">
                  <c:v>31</c:v>
                </c:pt>
                <c:pt idx="251">
                  <c:v>29</c:v>
                </c:pt>
                <c:pt idx="252">
                  <c:v>190</c:v>
                </c:pt>
                <c:pt idx="253">
                  <c:v>48</c:v>
                </c:pt>
                <c:pt idx="254">
                  <c:v>84</c:v>
                </c:pt>
                <c:pt idx="255">
                  <c:v>142</c:v>
                </c:pt>
                <c:pt idx="256">
                  <c:v>180</c:v>
                </c:pt>
                <c:pt idx="257">
                  <c:v>149</c:v>
                </c:pt>
                <c:pt idx="258">
                  <c:v>0</c:v>
                </c:pt>
                <c:pt idx="259">
                  <c:v>71</c:v>
                </c:pt>
                <c:pt idx="260">
                  <c:v>26</c:v>
                </c:pt>
                <c:pt idx="261">
                  <c:v>10</c:v>
                </c:pt>
                <c:pt idx="262">
                  <c:v>57</c:v>
                </c:pt>
                <c:pt idx="263">
                  <c:v>89</c:v>
                </c:pt>
                <c:pt idx="264">
                  <c:v>33</c:v>
                </c:pt>
                <c:pt idx="265">
                  <c:v>63</c:v>
                </c:pt>
                <c:pt idx="266">
                  <c:v>233</c:v>
                </c:pt>
                <c:pt idx="267">
                  <c:v>81</c:v>
                </c:pt>
                <c:pt idx="268">
                  <c:v>17</c:v>
                </c:pt>
                <c:pt idx="269">
                  <c:v>102</c:v>
                </c:pt>
                <c:pt idx="270">
                  <c:v>10</c:v>
                </c:pt>
                <c:pt idx="271">
                  <c:v>126</c:v>
                </c:pt>
                <c:pt idx="272">
                  <c:v>104</c:v>
                </c:pt>
                <c:pt idx="273">
                  <c:v>137</c:v>
                </c:pt>
                <c:pt idx="274">
                  <c:v>41</c:v>
                </c:pt>
                <c:pt idx="275">
                  <c:v>2</c:v>
                </c:pt>
                <c:pt idx="276">
                  <c:v>80</c:v>
                </c:pt>
                <c:pt idx="277">
                  <c:v>153</c:v>
                </c:pt>
                <c:pt idx="278">
                  <c:v>24</c:v>
                </c:pt>
                <c:pt idx="279">
                  <c:v>202</c:v>
                </c:pt>
                <c:pt idx="280">
                  <c:v>77</c:v>
                </c:pt>
                <c:pt idx="281">
                  <c:v>40</c:v>
                </c:pt>
                <c:pt idx="282">
                  <c:v>84</c:v>
                </c:pt>
                <c:pt idx="283">
                  <c:v>41</c:v>
                </c:pt>
                <c:pt idx="284">
                  <c:v>20</c:v>
                </c:pt>
                <c:pt idx="285">
                  <c:v>70</c:v>
                </c:pt>
                <c:pt idx="286">
                  <c:v>93</c:v>
                </c:pt>
                <c:pt idx="287">
                  <c:v>113</c:v>
                </c:pt>
                <c:pt idx="288">
                  <c:v>52</c:v>
                </c:pt>
                <c:pt idx="289">
                  <c:v>0</c:v>
                </c:pt>
                <c:pt idx="290">
                  <c:v>137</c:v>
                </c:pt>
                <c:pt idx="291">
                  <c:v>56</c:v>
                </c:pt>
                <c:pt idx="292">
                  <c:v>13</c:v>
                </c:pt>
                <c:pt idx="293">
                  <c:v>51</c:v>
                </c:pt>
                <c:pt idx="294">
                  <c:v>49</c:v>
                </c:pt>
                <c:pt idx="295">
                  <c:v>54</c:v>
                </c:pt>
                <c:pt idx="296">
                  <c:v>87</c:v>
                </c:pt>
                <c:pt idx="297">
                  <c:v>346</c:v>
                </c:pt>
                <c:pt idx="298">
                  <c:v>26</c:v>
                </c:pt>
                <c:pt idx="299">
                  <c:v>124</c:v>
                </c:pt>
                <c:pt idx="300">
                  <c:v>0</c:v>
                </c:pt>
                <c:pt idx="301">
                  <c:v>126</c:v>
                </c:pt>
                <c:pt idx="302">
                  <c:v>123</c:v>
                </c:pt>
                <c:pt idx="303">
                  <c:v>16</c:v>
                </c:pt>
                <c:pt idx="304">
                  <c:v>46</c:v>
                </c:pt>
                <c:pt idx="305">
                  <c:v>29</c:v>
                </c:pt>
                <c:pt idx="306">
                  <c:v>58</c:v>
                </c:pt>
                <c:pt idx="307">
                  <c:v>51</c:v>
                </c:pt>
                <c:pt idx="308">
                  <c:v>158</c:v>
                </c:pt>
                <c:pt idx="309">
                  <c:v>41</c:v>
                </c:pt>
                <c:pt idx="310">
                  <c:v>39</c:v>
                </c:pt>
                <c:pt idx="311">
                  <c:v>8</c:v>
                </c:pt>
                <c:pt idx="312">
                  <c:v>90</c:v>
                </c:pt>
                <c:pt idx="313">
                  <c:v>135</c:v>
                </c:pt>
                <c:pt idx="314">
                  <c:v>22</c:v>
                </c:pt>
                <c:pt idx="315">
                  <c:v>12</c:v>
                </c:pt>
                <c:pt idx="316">
                  <c:v>33</c:v>
                </c:pt>
                <c:pt idx="317">
                  <c:v>45</c:v>
                </c:pt>
                <c:pt idx="318">
                  <c:v>11</c:v>
                </c:pt>
                <c:pt idx="319">
                  <c:v>6</c:v>
                </c:pt>
                <c:pt idx="320">
                  <c:v>49</c:v>
                </c:pt>
                <c:pt idx="321">
                  <c:v>153</c:v>
                </c:pt>
                <c:pt idx="322">
                  <c:v>13</c:v>
                </c:pt>
                <c:pt idx="323">
                  <c:v>90</c:v>
                </c:pt>
                <c:pt idx="324">
                  <c:v>4</c:v>
                </c:pt>
                <c:pt idx="325">
                  <c:v>48</c:v>
                </c:pt>
                <c:pt idx="326">
                  <c:v>77</c:v>
                </c:pt>
                <c:pt idx="327">
                  <c:v>42</c:v>
                </c:pt>
                <c:pt idx="328">
                  <c:v>24</c:v>
                </c:pt>
                <c:pt idx="329">
                  <c:v>23</c:v>
                </c:pt>
                <c:pt idx="330">
                  <c:v>62</c:v>
                </c:pt>
                <c:pt idx="331">
                  <c:v>92</c:v>
                </c:pt>
                <c:pt idx="332">
                  <c:v>53</c:v>
                </c:pt>
                <c:pt idx="333">
                  <c:v>25</c:v>
                </c:pt>
                <c:pt idx="334">
                  <c:v>73</c:v>
                </c:pt>
                <c:pt idx="335">
                  <c:v>125</c:v>
                </c:pt>
                <c:pt idx="336">
                  <c:v>16</c:v>
                </c:pt>
                <c:pt idx="337">
                  <c:v>116</c:v>
                </c:pt>
                <c:pt idx="338">
                  <c:v>67</c:v>
                </c:pt>
                <c:pt idx="339">
                  <c:v>41</c:v>
                </c:pt>
                <c:pt idx="340">
                  <c:v>25</c:v>
                </c:pt>
                <c:pt idx="341">
                  <c:v>137</c:v>
                </c:pt>
                <c:pt idx="342">
                  <c:v>31</c:v>
                </c:pt>
                <c:pt idx="343">
                  <c:v>97</c:v>
                </c:pt>
                <c:pt idx="344">
                  <c:v>6</c:v>
                </c:pt>
                <c:pt idx="345">
                  <c:v>3</c:v>
                </c:pt>
                <c:pt idx="346">
                  <c:v>23</c:v>
                </c:pt>
                <c:pt idx="347">
                  <c:v>25</c:v>
                </c:pt>
                <c:pt idx="348">
                  <c:v>29</c:v>
                </c:pt>
                <c:pt idx="349">
                  <c:v>70</c:v>
                </c:pt>
                <c:pt idx="350">
                  <c:v>226</c:v>
                </c:pt>
                <c:pt idx="351">
                  <c:v>304</c:v>
                </c:pt>
                <c:pt idx="352">
                  <c:v>239</c:v>
                </c:pt>
                <c:pt idx="353">
                  <c:v>74</c:v>
                </c:pt>
                <c:pt idx="354">
                  <c:v>46</c:v>
                </c:pt>
                <c:pt idx="355">
                  <c:v>33</c:v>
                </c:pt>
                <c:pt idx="356">
                  <c:v>52</c:v>
                </c:pt>
                <c:pt idx="357">
                  <c:v>37</c:v>
                </c:pt>
                <c:pt idx="358">
                  <c:v>53</c:v>
                </c:pt>
                <c:pt idx="359">
                  <c:v>73</c:v>
                </c:pt>
                <c:pt idx="360">
                  <c:v>10</c:v>
                </c:pt>
                <c:pt idx="361">
                  <c:v>71</c:v>
                </c:pt>
                <c:pt idx="362">
                  <c:v>1</c:v>
                </c:pt>
                <c:pt idx="363">
                  <c:v>144</c:v>
                </c:pt>
                <c:pt idx="364">
                  <c:v>3</c:v>
                </c:pt>
                <c:pt idx="365">
                  <c:v>67</c:v>
                </c:pt>
                <c:pt idx="366">
                  <c:v>17</c:v>
                </c:pt>
                <c:pt idx="367">
                  <c:v>11</c:v>
                </c:pt>
                <c:pt idx="368">
                  <c:v>55</c:v>
                </c:pt>
                <c:pt idx="369">
                  <c:v>51</c:v>
                </c:pt>
                <c:pt idx="370">
                  <c:v>219</c:v>
                </c:pt>
                <c:pt idx="371">
                  <c:v>99</c:v>
                </c:pt>
                <c:pt idx="372">
                  <c:v>51</c:v>
                </c:pt>
                <c:pt idx="373">
                  <c:v>135</c:v>
                </c:pt>
                <c:pt idx="374">
                  <c:v>88</c:v>
                </c:pt>
                <c:pt idx="375">
                  <c:v>14</c:v>
                </c:pt>
                <c:pt idx="376">
                  <c:v>94</c:v>
                </c:pt>
                <c:pt idx="377">
                  <c:v>10</c:v>
                </c:pt>
                <c:pt idx="378">
                  <c:v>19</c:v>
                </c:pt>
                <c:pt idx="379">
                  <c:v>22</c:v>
                </c:pt>
                <c:pt idx="380">
                  <c:v>124</c:v>
                </c:pt>
                <c:pt idx="381">
                  <c:v>19</c:v>
                </c:pt>
                <c:pt idx="382">
                  <c:v>59</c:v>
                </c:pt>
                <c:pt idx="383">
                  <c:v>31</c:v>
                </c:pt>
                <c:pt idx="384">
                  <c:v>42</c:v>
                </c:pt>
                <c:pt idx="385">
                  <c:v>57</c:v>
                </c:pt>
                <c:pt idx="386">
                  <c:v>29</c:v>
                </c:pt>
                <c:pt idx="387">
                  <c:v>99</c:v>
                </c:pt>
                <c:pt idx="388">
                  <c:v>33</c:v>
                </c:pt>
                <c:pt idx="389">
                  <c:v>52</c:v>
                </c:pt>
                <c:pt idx="390">
                  <c:v>50</c:v>
                </c:pt>
                <c:pt idx="391">
                  <c:v>7</c:v>
                </c:pt>
                <c:pt idx="392">
                  <c:v>86</c:v>
                </c:pt>
                <c:pt idx="393">
                  <c:v>73</c:v>
                </c:pt>
                <c:pt idx="394">
                  <c:v>217</c:v>
                </c:pt>
                <c:pt idx="395">
                  <c:v>95</c:v>
                </c:pt>
                <c:pt idx="396">
                  <c:v>79</c:v>
                </c:pt>
                <c:pt idx="397">
                  <c:v>92</c:v>
                </c:pt>
                <c:pt idx="398">
                  <c:v>77</c:v>
                </c:pt>
                <c:pt idx="399">
                  <c:v>33</c:v>
                </c:pt>
                <c:pt idx="400">
                  <c:v>32</c:v>
                </c:pt>
                <c:pt idx="401">
                  <c:v>9</c:v>
                </c:pt>
                <c:pt idx="402">
                  <c:v>33</c:v>
                </c:pt>
                <c:pt idx="403">
                  <c:v>107</c:v>
                </c:pt>
                <c:pt idx="404">
                  <c:v>111</c:v>
                </c:pt>
                <c:pt idx="405">
                  <c:v>62</c:v>
                </c:pt>
                <c:pt idx="406">
                  <c:v>7</c:v>
                </c:pt>
                <c:pt idx="407">
                  <c:v>33</c:v>
                </c:pt>
                <c:pt idx="408">
                  <c:v>15</c:v>
                </c:pt>
                <c:pt idx="409">
                  <c:v>16</c:v>
                </c:pt>
                <c:pt idx="410">
                  <c:v>80</c:v>
                </c:pt>
                <c:pt idx="411">
                  <c:v>101</c:v>
                </c:pt>
                <c:pt idx="412">
                  <c:v>113</c:v>
                </c:pt>
                <c:pt idx="413">
                  <c:v>95</c:v>
                </c:pt>
                <c:pt idx="414">
                  <c:v>274</c:v>
                </c:pt>
                <c:pt idx="415">
                  <c:v>57</c:v>
                </c:pt>
                <c:pt idx="416">
                  <c:v>77</c:v>
                </c:pt>
                <c:pt idx="417">
                  <c:v>64</c:v>
                </c:pt>
                <c:pt idx="418">
                  <c:v>4</c:v>
                </c:pt>
                <c:pt idx="419">
                  <c:v>156</c:v>
                </c:pt>
                <c:pt idx="420">
                  <c:v>115</c:v>
                </c:pt>
                <c:pt idx="421">
                  <c:v>42</c:v>
                </c:pt>
                <c:pt idx="422">
                  <c:v>27</c:v>
                </c:pt>
                <c:pt idx="423">
                  <c:v>10</c:v>
                </c:pt>
                <c:pt idx="424">
                  <c:v>113</c:v>
                </c:pt>
                <c:pt idx="425">
                  <c:v>66</c:v>
                </c:pt>
                <c:pt idx="426">
                  <c:v>169</c:v>
                </c:pt>
                <c:pt idx="427">
                  <c:v>59</c:v>
                </c:pt>
                <c:pt idx="428">
                  <c:v>47</c:v>
                </c:pt>
                <c:pt idx="429">
                  <c:v>65</c:v>
                </c:pt>
                <c:pt idx="430">
                  <c:v>26</c:v>
                </c:pt>
                <c:pt idx="431">
                  <c:v>58</c:v>
                </c:pt>
                <c:pt idx="432">
                  <c:v>204</c:v>
                </c:pt>
                <c:pt idx="433">
                  <c:v>131</c:v>
                </c:pt>
                <c:pt idx="434">
                  <c:v>148</c:v>
                </c:pt>
                <c:pt idx="435">
                  <c:v>47</c:v>
                </c:pt>
                <c:pt idx="436">
                  <c:v>19</c:v>
                </c:pt>
                <c:pt idx="437">
                  <c:v>77</c:v>
                </c:pt>
                <c:pt idx="438">
                  <c:v>101</c:v>
                </c:pt>
                <c:pt idx="439">
                  <c:v>41</c:v>
                </c:pt>
                <c:pt idx="440">
                  <c:v>105</c:v>
                </c:pt>
                <c:pt idx="441">
                  <c:v>64</c:v>
                </c:pt>
                <c:pt idx="442">
                  <c:v>15</c:v>
                </c:pt>
                <c:pt idx="443">
                  <c:v>19</c:v>
                </c:pt>
                <c:pt idx="444">
                  <c:v>37</c:v>
                </c:pt>
                <c:pt idx="445">
                  <c:v>17</c:v>
                </c:pt>
                <c:pt idx="446">
                  <c:v>19</c:v>
                </c:pt>
                <c:pt idx="447">
                  <c:v>24</c:v>
                </c:pt>
                <c:pt idx="448">
                  <c:v>47</c:v>
                </c:pt>
                <c:pt idx="449">
                  <c:v>84</c:v>
                </c:pt>
                <c:pt idx="450">
                  <c:v>20</c:v>
                </c:pt>
                <c:pt idx="451">
                  <c:v>21</c:v>
                </c:pt>
                <c:pt idx="452">
                  <c:v>21</c:v>
                </c:pt>
                <c:pt idx="453">
                  <c:v>56</c:v>
                </c:pt>
                <c:pt idx="454">
                  <c:v>27</c:v>
                </c:pt>
                <c:pt idx="455">
                  <c:v>13</c:v>
                </c:pt>
                <c:pt idx="456">
                  <c:v>70</c:v>
                </c:pt>
                <c:pt idx="457">
                  <c:v>187</c:v>
                </c:pt>
                <c:pt idx="458">
                  <c:v>6</c:v>
                </c:pt>
                <c:pt idx="459">
                  <c:v>66</c:v>
                </c:pt>
                <c:pt idx="460">
                  <c:v>168</c:v>
                </c:pt>
                <c:pt idx="461">
                  <c:v>47</c:v>
                </c:pt>
                <c:pt idx="462">
                  <c:v>254</c:v>
                </c:pt>
                <c:pt idx="463">
                  <c:v>62</c:v>
                </c:pt>
                <c:pt idx="464">
                  <c:v>87</c:v>
                </c:pt>
                <c:pt idx="465">
                  <c:v>69</c:v>
                </c:pt>
                <c:pt idx="466">
                  <c:v>119</c:v>
                </c:pt>
                <c:pt idx="467">
                  <c:v>86</c:v>
                </c:pt>
                <c:pt idx="468">
                  <c:v>117</c:v>
                </c:pt>
                <c:pt idx="469">
                  <c:v>0</c:v>
                </c:pt>
                <c:pt idx="470">
                  <c:v>27</c:v>
                </c:pt>
              </c:numCache>
            </c:numRef>
          </c:xVal>
          <c:yVal>
            <c:numRef>
              <c:f>'Regression data'!$B$2:$B$472</c:f>
              <c:numCache>
                <c:formatCode>General</c:formatCode>
                <c:ptCount val="471"/>
                <c:pt idx="0">
                  <c:v>43933</c:v>
                </c:pt>
                <c:pt idx="1">
                  <c:v>29015</c:v>
                </c:pt>
                <c:pt idx="2">
                  <c:v>6802</c:v>
                </c:pt>
                <c:pt idx="3">
                  <c:v>6438</c:v>
                </c:pt>
                <c:pt idx="4">
                  <c:v>5944</c:v>
                </c:pt>
                <c:pt idx="5">
                  <c:v>4597</c:v>
                </c:pt>
                <c:pt idx="6">
                  <c:v>3809</c:v>
                </c:pt>
                <c:pt idx="7">
                  <c:v>3720</c:v>
                </c:pt>
                <c:pt idx="8">
                  <c:v>3430</c:v>
                </c:pt>
                <c:pt idx="9">
                  <c:v>2854</c:v>
                </c:pt>
                <c:pt idx="10">
                  <c:v>2534</c:v>
                </c:pt>
                <c:pt idx="11">
                  <c:v>2477</c:v>
                </c:pt>
                <c:pt idx="12">
                  <c:v>2437</c:v>
                </c:pt>
                <c:pt idx="13">
                  <c:v>2373</c:v>
                </c:pt>
                <c:pt idx="14">
                  <c:v>2340</c:v>
                </c:pt>
                <c:pt idx="15">
                  <c:v>2284</c:v>
                </c:pt>
                <c:pt idx="16">
                  <c:v>2114</c:v>
                </c:pt>
                <c:pt idx="17">
                  <c:v>2051</c:v>
                </c:pt>
                <c:pt idx="18">
                  <c:v>1921</c:v>
                </c:pt>
                <c:pt idx="19">
                  <c:v>1844</c:v>
                </c:pt>
                <c:pt idx="20">
                  <c:v>1842</c:v>
                </c:pt>
                <c:pt idx="21">
                  <c:v>1803</c:v>
                </c:pt>
                <c:pt idx="22">
                  <c:v>1549</c:v>
                </c:pt>
                <c:pt idx="23">
                  <c:v>1531</c:v>
                </c:pt>
                <c:pt idx="24">
                  <c:v>1498</c:v>
                </c:pt>
                <c:pt idx="25">
                  <c:v>1472</c:v>
                </c:pt>
                <c:pt idx="26">
                  <c:v>1455</c:v>
                </c:pt>
                <c:pt idx="27">
                  <c:v>1373</c:v>
                </c:pt>
                <c:pt idx="28">
                  <c:v>1228</c:v>
                </c:pt>
                <c:pt idx="29">
                  <c:v>1201</c:v>
                </c:pt>
                <c:pt idx="30">
                  <c:v>1171</c:v>
                </c:pt>
                <c:pt idx="31">
                  <c:v>1166</c:v>
                </c:pt>
                <c:pt idx="32">
                  <c:v>1133</c:v>
                </c:pt>
                <c:pt idx="33">
                  <c:v>1122</c:v>
                </c:pt>
                <c:pt idx="34">
                  <c:v>1097</c:v>
                </c:pt>
                <c:pt idx="35">
                  <c:v>1055</c:v>
                </c:pt>
                <c:pt idx="36">
                  <c:v>1031</c:v>
                </c:pt>
                <c:pt idx="37">
                  <c:v>1025</c:v>
                </c:pt>
                <c:pt idx="38">
                  <c:v>980</c:v>
                </c:pt>
                <c:pt idx="39">
                  <c:v>969</c:v>
                </c:pt>
                <c:pt idx="40">
                  <c:v>941</c:v>
                </c:pt>
                <c:pt idx="41">
                  <c:v>831</c:v>
                </c:pt>
                <c:pt idx="42">
                  <c:v>819</c:v>
                </c:pt>
                <c:pt idx="43">
                  <c:v>809</c:v>
                </c:pt>
                <c:pt idx="44">
                  <c:v>800</c:v>
                </c:pt>
                <c:pt idx="45">
                  <c:v>800</c:v>
                </c:pt>
                <c:pt idx="46">
                  <c:v>769</c:v>
                </c:pt>
                <c:pt idx="47">
                  <c:v>763</c:v>
                </c:pt>
                <c:pt idx="48">
                  <c:v>755</c:v>
                </c:pt>
                <c:pt idx="49">
                  <c:v>744</c:v>
                </c:pt>
                <c:pt idx="50">
                  <c:v>742</c:v>
                </c:pt>
                <c:pt idx="51">
                  <c:v>740</c:v>
                </c:pt>
                <c:pt idx="52">
                  <c:v>739</c:v>
                </c:pt>
                <c:pt idx="53">
                  <c:v>723</c:v>
                </c:pt>
                <c:pt idx="54">
                  <c:v>722</c:v>
                </c:pt>
                <c:pt idx="55">
                  <c:v>692</c:v>
                </c:pt>
                <c:pt idx="56">
                  <c:v>675</c:v>
                </c:pt>
                <c:pt idx="57">
                  <c:v>657</c:v>
                </c:pt>
                <c:pt idx="58">
                  <c:v>635</c:v>
                </c:pt>
                <c:pt idx="59">
                  <c:v>634</c:v>
                </c:pt>
                <c:pt idx="60">
                  <c:v>629</c:v>
                </c:pt>
                <c:pt idx="61">
                  <c:v>596</c:v>
                </c:pt>
                <c:pt idx="62">
                  <c:v>593</c:v>
                </c:pt>
                <c:pt idx="63">
                  <c:v>591</c:v>
                </c:pt>
                <c:pt idx="64">
                  <c:v>585</c:v>
                </c:pt>
                <c:pt idx="65">
                  <c:v>583</c:v>
                </c:pt>
                <c:pt idx="66">
                  <c:v>583</c:v>
                </c:pt>
                <c:pt idx="67">
                  <c:v>576</c:v>
                </c:pt>
                <c:pt idx="68">
                  <c:v>572</c:v>
                </c:pt>
                <c:pt idx="69">
                  <c:v>571</c:v>
                </c:pt>
                <c:pt idx="70">
                  <c:v>570</c:v>
                </c:pt>
                <c:pt idx="71">
                  <c:v>557</c:v>
                </c:pt>
                <c:pt idx="72">
                  <c:v>554</c:v>
                </c:pt>
                <c:pt idx="73">
                  <c:v>546</c:v>
                </c:pt>
                <c:pt idx="74">
                  <c:v>537</c:v>
                </c:pt>
                <c:pt idx="75">
                  <c:v>523</c:v>
                </c:pt>
                <c:pt idx="76">
                  <c:v>518</c:v>
                </c:pt>
                <c:pt idx="77">
                  <c:v>516</c:v>
                </c:pt>
                <c:pt idx="78">
                  <c:v>512</c:v>
                </c:pt>
                <c:pt idx="79">
                  <c:v>503</c:v>
                </c:pt>
                <c:pt idx="80">
                  <c:v>493</c:v>
                </c:pt>
                <c:pt idx="81">
                  <c:v>490</c:v>
                </c:pt>
                <c:pt idx="82">
                  <c:v>486</c:v>
                </c:pt>
                <c:pt idx="83">
                  <c:v>486</c:v>
                </c:pt>
                <c:pt idx="84">
                  <c:v>483</c:v>
                </c:pt>
                <c:pt idx="85">
                  <c:v>481</c:v>
                </c:pt>
                <c:pt idx="86">
                  <c:v>465</c:v>
                </c:pt>
                <c:pt idx="87">
                  <c:v>450</c:v>
                </c:pt>
                <c:pt idx="88">
                  <c:v>434</c:v>
                </c:pt>
                <c:pt idx="89">
                  <c:v>434</c:v>
                </c:pt>
                <c:pt idx="90">
                  <c:v>431</c:v>
                </c:pt>
                <c:pt idx="91">
                  <c:v>429</c:v>
                </c:pt>
                <c:pt idx="92">
                  <c:v>416</c:v>
                </c:pt>
                <c:pt idx="93">
                  <c:v>412</c:v>
                </c:pt>
                <c:pt idx="94">
                  <c:v>410</c:v>
                </c:pt>
                <c:pt idx="95">
                  <c:v>403</c:v>
                </c:pt>
                <c:pt idx="96">
                  <c:v>399</c:v>
                </c:pt>
                <c:pt idx="97">
                  <c:v>396</c:v>
                </c:pt>
                <c:pt idx="98">
                  <c:v>389</c:v>
                </c:pt>
                <c:pt idx="99">
                  <c:v>385</c:v>
                </c:pt>
                <c:pt idx="100">
                  <c:v>383</c:v>
                </c:pt>
                <c:pt idx="101">
                  <c:v>382</c:v>
                </c:pt>
                <c:pt idx="102">
                  <c:v>377</c:v>
                </c:pt>
                <c:pt idx="103">
                  <c:v>376</c:v>
                </c:pt>
                <c:pt idx="104">
                  <c:v>375</c:v>
                </c:pt>
                <c:pt idx="105">
                  <c:v>360</c:v>
                </c:pt>
                <c:pt idx="106">
                  <c:v>356</c:v>
                </c:pt>
                <c:pt idx="107">
                  <c:v>354</c:v>
                </c:pt>
                <c:pt idx="108">
                  <c:v>353</c:v>
                </c:pt>
                <c:pt idx="109">
                  <c:v>353</c:v>
                </c:pt>
                <c:pt idx="110">
                  <c:v>351</c:v>
                </c:pt>
                <c:pt idx="111">
                  <c:v>345</c:v>
                </c:pt>
                <c:pt idx="112">
                  <c:v>340</c:v>
                </c:pt>
                <c:pt idx="113">
                  <c:v>334</c:v>
                </c:pt>
                <c:pt idx="114">
                  <c:v>334</c:v>
                </c:pt>
                <c:pt idx="115">
                  <c:v>332</c:v>
                </c:pt>
                <c:pt idx="116">
                  <c:v>332</c:v>
                </c:pt>
                <c:pt idx="117">
                  <c:v>331</c:v>
                </c:pt>
                <c:pt idx="118">
                  <c:v>323</c:v>
                </c:pt>
                <c:pt idx="119">
                  <c:v>321</c:v>
                </c:pt>
                <c:pt idx="120">
                  <c:v>318</c:v>
                </c:pt>
                <c:pt idx="121">
                  <c:v>316</c:v>
                </c:pt>
                <c:pt idx="122">
                  <c:v>313</c:v>
                </c:pt>
                <c:pt idx="123">
                  <c:v>310</c:v>
                </c:pt>
                <c:pt idx="124">
                  <c:v>305</c:v>
                </c:pt>
                <c:pt idx="125">
                  <c:v>303</c:v>
                </c:pt>
                <c:pt idx="126">
                  <c:v>302</c:v>
                </c:pt>
                <c:pt idx="127">
                  <c:v>301</c:v>
                </c:pt>
                <c:pt idx="128">
                  <c:v>298</c:v>
                </c:pt>
                <c:pt idx="129">
                  <c:v>298</c:v>
                </c:pt>
                <c:pt idx="130">
                  <c:v>296</c:v>
                </c:pt>
                <c:pt idx="131">
                  <c:v>294</c:v>
                </c:pt>
                <c:pt idx="132">
                  <c:v>292</c:v>
                </c:pt>
                <c:pt idx="133">
                  <c:v>290</c:v>
                </c:pt>
                <c:pt idx="134">
                  <c:v>289</c:v>
                </c:pt>
                <c:pt idx="135">
                  <c:v>287</c:v>
                </c:pt>
                <c:pt idx="136">
                  <c:v>286</c:v>
                </c:pt>
                <c:pt idx="137">
                  <c:v>285</c:v>
                </c:pt>
                <c:pt idx="138">
                  <c:v>284</c:v>
                </c:pt>
                <c:pt idx="139">
                  <c:v>283</c:v>
                </c:pt>
                <c:pt idx="140">
                  <c:v>281</c:v>
                </c:pt>
                <c:pt idx="141">
                  <c:v>280</c:v>
                </c:pt>
                <c:pt idx="142">
                  <c:v>279</c:v>
                </c:pt>
                <c:pt idx="143">
                  <c:v>278</c:v>
                </c:pt>
                <c:pt idx="144">
                  <c:v>275</c:v>
                </c:pt>
                <c:pt idx="145">
                  <c:v>274</c:v>
                </c:pt>
                <c:pt idx="146">
                  <c:v>273</c:v>
                </c:pt>
                <c:pt idx="147">
                  <c:v>271</c:v>
                </c:pt>
                <c:pt idx="148">
                  <c:v>270</c:v>
                </c:pt>
                <c:pt idx="149">
                  <c:v>268</c:v>
                </c:pt>
                <c:pt idx="150">
                  <c:v>266</c:v>
                </c:pt>
                <c:pt idx="151">
                  <c:v>266</c:v>
                </c:pt>
                <c:pt idx="152">
                  <c:v>265</c:v>
                </c:pt>
                <c:pt idx="153">
                  <c:v>265</c:v>
                </c:pt>
                <c:pt idx="154">
                  <c:v>264</c:v>
                </c:pt>
                <c:pt idx="155">
                  <c:v>261</c:v>
                </c:pt>
                <c:pt idx="156">
                  <c:v>261</c:v>
                </c:pt>
                <c:pt idx="157">
                  <c:v>260</c:v>
                </c:pt>
                <c:pt idx="158">
                  <c:v>260</c:v>
                </c:pt>
                <c:pt idx="159">
                  <c:v>258</c:v>
                </c:pt>
                <c:pt idx="160">
                  <c:v>256</c:v>
                </c:pt>
                <c:pt idx="161">
                  <c:v>255</c:v>
                </c:pt>
                <c:pt idx="162">
                  <c:v>254</c:v>
                </c:pt>
                <c:pt idx="163">
                  <c:v>254</c:v>
                </c:pt>
                <c:pt idx="164">
                  <c:v>254</c:v>
                </c:pt>
                <c:pt idx="165">
                  <c:v>254</c:v>
                </c:pt>
                <c:pt idx="166">
                  <c:v>251</c:v>
                </c:pt>
                <c:pt idx="167">
                  <c:v>250</c:v>
                </c:pt>
                <c:pt idx="168">
                  <c:v>249</c:v>
                </c:pt>
                <c:pt idx="169">
                  <c:v>246</c:v>
                </c:pt>
                <c:pt idx="170">
                  <c:v>246</c:v>
                </c:pt>
                <c:pt idx="171">
                  <c:v>245</c:v>
                </c:pt>
                <c:pt idx="172">
                  <c:v>244</c:v>
                </c:pt>
                <c:pt idx="173">
                  <c:v>243</c:v>
                </c:pt>
                <c:pt idx="174">
                  <c:v>242</c:v>
                </c:pt>
                <c:pt idx="175">
                  <c:v>241</c:v>
                </c:pt>
                <c:pt idx="176">
                  <c:v>241</c:v>
                </c:pt>
                <c:pt idx="177">
                  <c:v>240</c:v>
                </c:pt>
                <c:pt idx="178">
                  <c:v>240</c:v>
                </c:pt>
                <c:pt idx="179">
                  <c:v>238</c:v>
                </c:pt>
                <c:pt idx="180">
                  <c:v>236</c:v>
                </c:pt>
                <c:pt idx="181">
                  <c:v>236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233</c:v>
                </c:pt>
                <c:pt idx="186">
                  <c:v>230</c:v>
                </c:pt>
                <c:pt idx="187">
                  <c:v>229</c:v>
                </c:pt>
                <c:pt idx="188">
                  <c:v>228</c:v>
                </c:pt>
                <c:pt idx="189">
                  <c:v>227</c:v>
                </c:pt>
                <c:pt idx="190">
                  <c:v>226</c:v>
                </c:pt>
                <c:pt idx="191">
                  <c:v>226</c:v>
                </c:pt>
                <c:pt idx="192">
                  <c:v>225</c:v>
                </c:pt>
                <c:pt idx="193">
                  <c:v>224</c:v>
                </c:pt>
                <c:pt idx="194">
                  <c:v>222</c:v>
                </c:pt>
                <c:pt idx="195">
                  <c:v>221</c:v>
                </c:pt>
                <c:pt idx="196">
                  <c:v>220</c:v>
                </c:pt>
                <c:pt idx="197">
                  <c:v>220</c:v>
                </c:pt>
                <c:pt idx="198">
                  <c:v>220</c:v>
                </c:pt>
                <c:pt idx="199">
                  <c:v>219</c:v>
                </c:pt>
                <c:pt idx="200">
                  <c:v>218</c:v>
                </c:pt>
                <c:pt idx="201">
                  <c:v>217</c:v>
                </c:pt>
                <c:pt idx="202">
                  <c:v>216</c:v>
                </c:pt>
                <c:pt idx="203">
                  <c:v>216</c:v>
                </c:pt>
                <c:pt idx="204">
                  <c:v>214</c:v>
                </c:pt>
                <c:pt idx="205">
                  <c:v>213</c:v>
                </c:pt>
                <c:pt idx="206">
                  <c:v>212</c:v>
                </c:pt>
                <c:pt idx="207">
                  <c:v>212</c:v>
                </c:pt>
                <c:pt idx="208">
                  <c:v>211</c:v>
                </c:pt>
                <c:pt idx="209">
                  <c:v>210</c:v>
                </c:pt>
                <c:pt idx="210">
                  <c:v>209</c:v>
                </c:pt>
                <c:pt idx="211">
                  <c:v>206</c:v>
                </c:pt>
                <c:pt idx="212">
                  <c:v>205</c:v>
                </c:pt>
                <c:pt idx="213">
                  <c:v>204</c:v>
                </c:pt>
                <c:pt idx="214">
                  <c:v>203</c:v>
                </c:pt>
                <c:pt idx="215">
                  <c:v>203</c:v>
                </c:pt>
                <c:pt idx="216">
                  <c:v>203</c:v>
                </c:pt>
                <c:pt idx="217">
                  <c:v>201</c:v>
                </c:pt>
                <c:pt idx="218">
                  <c:v>201</c:v>
                </c:pt>
                <c:pt idx="219">
                  <c:v>200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197</c:v>
                </c:pt>
                <c:pt idx="224">
                  <c:v>197</c:v>
                </c:pt>
                <c:pt idx="225">
                  <c:v>196</c:v>
                </c:pt>
                <c:pt idx="226">
                  <c:v>195</c:v>
                </c:pt>
                <c:pt idx="227">
                  <c:v>195</c:v>
                </c:pt>
                <c:pt idx="228">
                  <c:v>195</c:v>
                </c:pt>
                <c:pt idx="229">
                  <c:v>194</c:v>
                </c:pt>
                <c:pt idx="230">
                  <c:v>194</c:v>
                </c:pt>
                <c:pt idx="231">
                  <c:v>194</c:v>
                </c:pt>
                <c:pt idx="232">
                  <c:v>192</c:v>
                </c:pt>
                <c:pt idx="233">
                  <c:v>191</c:v>
                </c:pt>
                <c:pt idx="234">
                  <c:v>190</c:v>
                </c:pt>
                <c:pt idx="235">
                  <c:v>190</c:v>
                </c:pt>
                <c:pt idx="236">
                  <c:v>189</c:v>
                </c:pt>
                <c:pt idx="237">
                  <c:v>189</c:v>
                </c:pt>
                <c:pt idx="238">
                  <c:v>186</c:v>
                </c:pt>
                <c:pt idx="239">
                  <c:v>186</c:v>
                </c:pt>
                <c:pt idx="240">
                  <c:v>185</c:v>
                </c:pt>
                <c:pt idx="241">
                  <c:v>185</c:v>
                </c:pt>
                <c:pt idx="242">
                  <c:v>185</c:v>
                </c:pt>
                <c:pt idx="243">
                  <c:v>184</c:v>
                </c:pt>
                <c:pt idx="244">
                  <c:v>183</c:v>
                </c:pt>
                <c:pt idx="245">
                  <c:v>183</c:v>
                </c:pt>
                <c:pt idx="246">
                  <c:v>183</c:v>
                </c:pt>
                <c:pt idx="247">
                  <c:v>183</c:v>
                </c:pt>
                <c:pt idx="248">
                  <c:v>182</c:v>
                </c:pt>
                <c:pt idx="249">
                  <c:v>181</c:v>
                </c:pt>
                <c:pt idx="250">
                  <c:v>180</c:v>
                </c:pt>
                <c:pt idx="251">
                  <c:v>179</c:v>
                </c:pt>
                <c:pt idx="252">
                  <c:v>178</c:v>
                </c:pt>
                <c:pt idx="253">
                  <c:v>178</c:v>
                </c:pt>
                <c:pt idx="254">
                  <c:v>177</c:v>
                </c:pt>
                <c:pt idx="255">
                  <c:v>176</c:v>
                </c:pt>
                <c:pt idx="256">
                  <c:v>175</c:v>
                </c:pt>
                <c:pt idx="257">
                  <c:v>175</c:v>
                </c:pt>
                <c:pt idx="258">
                  <c:v>175</c:v>
                </c:pt>
                <c:pt idx="259">
                  <c:v>174</c:v>
                </c:pt>
                <c:pt idx="260">
                  <c:v>173</c:v>
                </c:pt>
                <c:pt idx="261">
                  <c:v>173</c:v>
                </c:pt>
                <c:pt idx="262">
                  <c:v>173</c:v>
                </c:pt>
                <c:pt idx="263">
                  <c:v>172</c:v>
                </c:pt>
                <c:pt idx="264">
                  <c:v>172</c:v>
                </c:pt>
                <c:pt idx="265">
                  <c:v>172</c:v>
                </c:pt>
                <c:pt idx="266">
                  <c:v>171</c:v>
                </c:pt>
                <c:pt idx="267">
                  <c:v>170</c:v>
                </c:pt>
                <c:pt idx="268">
                  <c:v>168</c:v>
                </c:pt>
                <c:pt idx="269">
                  <c:v>168</c:v>
                </c:pt>
                <c:pt idx="270">
                  <c:v>168</c:v>
                </c:pt>
                <c:pt idx="271">
                  <c:v>167</c:v>
                </c:pt>
                <c:pt idx="272">
                  <c:v>164</c:v>
                </c:pt>
                <c:pt idx="273">
                  <c:v>164</c:v>
                </c:pt>
                <c:pt idx="274">
                  <c:v>163</c:v>
                </c:pt>
                <c:pt idx="275">
                  <c:v>163</c:v>
                </c:pt>
                <c:pt idx="276">
                  <c:v>162</c:v>
                </c:pt>
                <c:pt idx="277">
                  <c:v>162</c:v>
                </c:pt>
                <c:pt idx="278">
                  <c:v>161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159</c:v>
                </c:pt>
                <c:pt idx="283">
                  <c:v>159</c:v>
                </c:pt>
                <c:pt idx="284">
                  <c:v>158</c:v>
                </c:pt>
                <c:pt idx="285">
                  <c:v>158</c:v>
                </c:pt>
                <c:pt idx="286">
                  <c:v>158</c:v>
                </c:pt>
                <c:pt idx="287">
                  <c:v>157</c:v>
                </c:pt>
                <c:pt idx="288">
                  <c:v>157</c:v>
                </c:pt>
                <c:pt idx="289">
                  <c:v>156</c:v>
                </c:pt>
                <c:pt idx="290">
                  <c:v>156</c:v>
                </c:pt>
                <c:pt idx="291">
                  <c:v>155</c:v>
                </c:pt>
                <c:pt idx="292">
                  <c:v>155</c:v>
                </c:pt>
                <c:pt idx="293">
                  <c:v>155</c:v>
                </c:pt>
                <c:pt idx="294">
                  <c:v>154</c:v>
                </c:pt>
                <c:pt idx="295">
                  <c:v>153</c:v>
                </c:pt>
                <c:pt idx="296">
                  <c:v>153</c:v>
                </c:pt>
                <c:pt idx="297">
                  <c:v>153</c:v>
                </c:pt>
                <c:pt idx="298">
                  <c:v>153</c:v>
                </c:pt>
                <c:pt idx="299">
                  <c:v>152</c:v>
                </c:pt>
                <c:pt idx="300">
                  <c:v>152</c:v>
                </c:pt>
                <c:pt idx="301">
                  <c:v>152</c:v>
                </c:pt>
                <c:pt idx="302">
                  <c:v>152</c:v>
                </c:pt>
                <c:pt idx="303">
                  <c:v>151</c:v>
                </c:pt>
                <c:pt idx="304">
                  <c:v>151</c:v>
                </c:pt>
                <c:pt idx="305">
                  <c:v>148</c:v>
                </c:pt>
                <c:pt idx="306">
                  <c:v>148</c:v>
                </c:pt>
                <c:pt idx="307">
                  <c:v>147</c:v>
                </c:pt>
                <c:pt idx="308">
                  <c:v>147</c:v>
                </c:pt>
                <c:pt idx="309">
                  <c:v>147</c:v>
                </c:pt>
                <c:pt idx="310">
                  <c:v>146</c:v>
                </c:pt>
                <c:pt idx="311">
                  <c:v>146</c:v>
                </c:pt>
                <c:pt idx="312">
                  <c:v>146</c:v>
                </c:pt>
                <c:pt idx="313">
                  <c:v>146</c:v>
                </c:pt>
                <c:pt idx="314">
                  <c:v>145</c:v>
                </c:pt>
                <c:pt idx="315">
                  <c:v>145</c:v>
                </c:pt>
                <c:pt idx="316">
                  <c:v>145</c:v>
                </c:pt>
                <c:pt idx="317">
                  <c:v>144</c:v>
                </c:pt>
                <c:pt idx="318">
                  <c:v>143</c:v>
                </c:pt>
                <c:pt idx="319">
                  <c:v>142</c:v>
                </c:pt>
                <c:pt idx="320">
                  <c:v>142</c:v>
                </c:pt>
                <c:pt idx="321">
                  <c:v>142</c:v>
                </c:pt>
                <c:pt idx="322">
                  <c:v>142</c:v>
                </c:pt>
                <c:pt idx="323">
                  <c:v>141</c:v>
                </c:pt>
                <c:pt idx="324">
                  <c:v>140</c:v>
                </c:pt>
                <c:pt idx="325">
                  <c:v>140</c:v>
                </c:pt>
                <c:pt idx="326">
                  <c:v>139</c:v>
                </c:pt>
                <c:pt idx="327">
                  <c:v>139</c:v>
                </c:pt>
                <c:pt idx="328">
                  <c:v>138</c:v>
                </c:pt>
                <c:pt idx="329">
                  <c:v>138</c:v>
                </c:pt>
                <c:pt idx="330">
                  <c:v>137</c:v>
                </c:pt>
                <c:pt idx="331">
                  <c:v>137</c:v>
                </c:pt>
                <c:pt idx="332">
                  <c:v>136</c:v>
                </c:pt>
                <c:pt idx="333">
                  <c:v>136</c:v>
                </c:pt>
                <c:pt idx="334">
                  <c:v>136</c:v>
                </c:pt>
                <c:pt idx="335">
                  <c:v>136</c:v>
                </c:pt>
                <c:pt idx="336">
                  <c:v>136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134</c:v>
                </c:pt>
                <c:pt idx="343">
                  <c:v>134</c:v>
                </c:pt>
                <c:pt idx="344">
                  <c:v>132</c:v>
                </c:pt>
                <c:pt idx="345">
                  <c:v>132</c:v>
                </c:pt>
                <c:pt idx="346">
                  <c:v>132</c:v>
                </c:pt>
                <c:pt idx="347">
                  <c:v>132</c:v>
                </c:pt>
                <c:pt idx="348">
                  <c:v>132</c:v>
                </c:pt>
                <c:pt idx="349">
                  <c:v>131</c:v>
                </c:pt>
                <c:pt idx="350">
                  <c:v>130</c:v>
                </c:pt>
                <c:pt idx="351">
                  <c:v>130</c:v>
                </c:pt>
                <c:pt idx="352">
                  <c:v>130</c:v>
                </c:pt>
                <c:pt idx="353">
                  <c:v>130</c:v>
                </c:pt>
                <c:pt idx="354">
                  <c:v>129</c:v>
                </c:pt>
                <c:pt idx="355">
                  <c:v>129</c:v>
                </c:pt>
                <c:pt idx="356">
                  <c:v>129</c:v>
                </c:pt>
                <c:pt idx="357">
                  <c:v>129</c:v>
                </c:pt>
                <c:pt idx="358">
                  <c:v>128</c:v>
                </c:pt>
                <c:pt idx="359">
                  <c:v>128</c:v>
                </c:pt>
                <c:pt idx="360">
                  <c:v>127</c:v>
                </c:pt>
                <c:pt idx="361">
                  <c:v>127</c:v>
                </c:pt>
                <c:pt idx="362">
                  <c:v>127</c:v>
                </c:pt>
                <c:pt idx="363">
                  <c:v>126</c:v>
                </c:pt>
                <c:pt idx="364">
                  <c:v>126</c:v>
                </c:pt>
                <c:pt idx="365">
                  <c:v>125</c:v>
                </c:pt>
                <c:pt idx="366">
                  <c:v>125</c:v>
                </c:pt>
                <c:pt idx="367">
                  <c:v>123</c:v>
                </c:pt>
                <c:pt idx="368">
                  <c:v>123</c:v>
                </c:pt>
                <c:pt idx="369">
                  <c:v>123</c:v>
                </c:pt>
                <c:pt idx="370">
                  <c:v>123</c:v>
                </c:pt>
                <c:pt idx="371">
                  <c:v>122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122</c:v>
                </c:pt>
                <c:pt idx="376">
                  <c:v>122</c:v>
                </c:pt>
                <c:pt idx="377">
                  <c:v>121</c:v>
                </c:pt>
                <c:pt idx="378">
                  <c:v>121</c:v>
                </c:pt>
                <c:pt idx="379">
                  <c:v>121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119</c:v>
                </c:pt>
                <c:pt idx="387">
                  <c:v>119</c:v>
                </c:pt>
                <c:pt idx="388">
                  <c:v>117</c:v>
                </c:pt>
                <c:pt idx="389">
                  <c:v>117</c:v>
                </c:pt>
                <c:pt idx="390">
                  <c:v>117</c:v>
                </c:pt>
                <c:pt idx="391">
                  <c:v>117</c:v>
                </c:pt>
                <c:pt idx="392">
                  <c:v>117</c:v>
                </c:pt>
                <c:pt idx="393">
                  <c:v>116</c:v>
                </c:pt>
                <c:pt idx="394">
                  <c:v>116</c:v>
                </c:pt>
                <c:pt idx="395">
                  <c:v>116</c:v>
                </c:pt>
                <c:pt idx="396">
                  <c:v>116</c:v>
                </c:pt>
                <c:pt idx="397">
                  <c:v>116</c:v>
                </c:pt>
                <c:pt idx="398">
                  <c:v>116</c:v>
                </c:pt>
                <c:pt idx="399">
                  <c:v>115</c:v>
                </c:pt>
                <c:pt idx="400">
                  <c:v>115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114</c:v>
                </c:pt>
                <c:pt idx="406">
                  <c:v>114</c:v>
                </c:pt>
                <c:pt idx="407">
                  <c:v>113</c:v>
                </c:pt>
                <c:pt idx="408">
                  <c:v>113</c:v>
                </c:pt>
                <c:pt idx="409">
                  <c:v>113</c:v>
                </c:pt>
                <c:pt idx="410">
                  <c:v>113</c:v>
                </c:pt>
                <c:pt idx="411">
                  <c:v>113</c:v>
                </c:pt>
                <c:pt idx="412">
                  <c:v>112</c:v>
                </c:pt>
                <c:pt idx="413">
                  <c:v>111</c:v>
                </c:pt>
                <c:pt idx="414">
                  <c:v>111</c:v>
                </c:pt>
                <c:pt idx="415">
                  <c:v>111</c:v>
                </c:pt>
                <c:pt idx="416">
                  <c:v>110</c:v>
                </c:pt>
                <c:pt idx="417">
                  <c:v>110</c:v>
                </c:pt>
                <c:pt idx="418">
                  <c:v>109</c:v>
                </c:pt>
                <c:pt idx="419">
                  <c:v>109</c:v>
                </c:pt>
                <c:pt idx="420">
                  <c:v>109</c:v>
                </c:pt>
                <c:pt idx="421">
                  <c:v>109</c:v>
                </c:pt>
                <c:pt idx="422">
                  <c:v>109</c:v>
                </c:pt>
                <c:pt idx="423">
                  <c:v>109</c:v>
                </c:pt>
                <c:pt idx="424">
                  <c:v>109</c:v>
                </c:pt>
                <c:pt idx="425">
                  <c:v>109</c:v>
                </c:pt>
                <c:pt idx="426">
                  <c:v>109</c:v>
                </c:pt>
                <c:pt idx="427">
                  <c:v>108</c:v>
                </c:pt>
                <c:pt idx="428">
                  <c:v>108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107</c:v>
                </c:pt>
                <c:pt idx="433">
                  <c:v>107</c:v>
                </c:pt>
                <c:pt idx="434">
                  <c:v>107</c:v>
                </c:pt>
                <c:pt idx="435">
                  <c:v>106</c:v>
                </c:pt>
                <c:pt idx="436">
                  <c:v>106</c:v>
                </c:pt>
                <c:pt idx="437">
                  <c:v>106</c:v>
                </c:pt>
                <c:pt idx="438">
                  <c:v>106</c:v>
                </c:pt>
                <c:pt idx="439">
                  <c:v>105</c:v>
                </c:pt>
                <c:pt idx="440">
                  <c:v>105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104</c:v>
                </c:pt>
                <c:pt idx="447">
                  <c:v>104</c:v>
                </c:pt>
                <c:pt idx="448">
                  <c:v>104</c:v>
                </c:pt>
                <c:pt idx="449">
                  <c:v>104</c:v>
                </c:pt>
                <c:pt idx="450">
                  <c:v>104</c:v>
                </c:pt>
                <c:pt idx="451">
                  <c:v>103</c:v>
                </c:pt>
                <c:pt idx="452">
                  <c:v>103</c:v>
                </c:pt>
                <c:pt idx="453">
                  <c:v>103</c:v>
                </c:pt>
                <c:pt idx="454">
                  <c:v>103</c:v>
                </c:pt>
                <c:pt idx="455">
                  <c:v>103</c:v>
                </c:pt>
                <c:pt idx="456">
                  <c:v>103</c:v>
                </c:pt>
                <c:pt idx="457">
                  <c:v>103</c:v>
                </c:pt>
                <c:pt idx="458">
                  <c:v>103</c:v>
                </c:pt>
                <c:pt idx="459">
                  <c:v>102</c:v>
                </c:pt>
                <c:pt idx="460">
                  <c:v>102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101</c:v>
                </c:pt>
                <c:pt idx="465">
                  <c:v>101</c:v>
                </c:pt>
                <c:pt idx="466">
                  <c:v>101</c:v>
                </c:pt>
                <c:pt idx="467">
                  <c:v>101</c:v>
                </c:pt>
                <c:pt idx="468">
                  <c:v>101</c:v>
                </c:pt>
                <c:pt idx="469">
                  <c:v>101</c:v>
                </c:pt>
                <c:pt idx="47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1-4344-9FE1-A9E8FFED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232303"/>
        <c:axId val="1291231343"/>
      </c:scatterChart>
      <c:valAx>
        <c:axId val="12912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31343"/>
        <c:crosses val="autoZero"/>
        <c:crossBetween val="midCat"/>
      </c:valAx>
      <c:valAx>
        <c:axId val="12912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CE87A-5F7B-70F5-31B8-AD390C315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00" refreshedDate="45596.719101041665" createdVersion="8" refreshedVersion="8" minRefreshableVersion="3" recordCount="471" xr:uid="{628AA44E-C54D-4510-B1A5-60F7DD63152B}">
  <cacheSource type="worksheet">
    <worksheetSource ref="A1:O472" sheet="users"/>
  </cacheSource>
  <cacheFields count="12">
    <cacheField name="login" numFmtId="0">
      <sharedItems/>
    </cacheField>
    <cacheField name="name" numFmtId="0">
      <sharedItems containsBlank="1"/>
    </cacheField>
    <cacheField name="company" numFmtId="0">
      <sharedItems containsBlank="1"/>
    </cacheField>
    <cacheField name="location" numFmtId="0">
      <sharedItems/>
    </cacheField>
    <cacheField name="email" numFmtId="0">
      <sharedItems containsBlank="1" count="233">
        <s v="getify@gmail.com"/>
        <m/>
        <s v="steve@steveklabnik.com"/>
        <s v="jimmy.bogard@gmail.com"/>
        <s v="baconbrix@gmail.com"/>
        <s v="progrium@gmail.com"/>
        <s v="opensource_ww_grp@oracle.com"/>
        <s v="mpyrcz@austin.utexas.edu"/>
        <s v="ben@benlesh.com"/>
        <s v="info@anaconda.com"/>
        <s v="richard.schneeman+no-recruiters@gmail.com"/>
        <s v="kenton@cloudflare.com"/>
        <s v="pfrazee@gmail.com"/>
        <s v="jess@jessicasachs.io"/>
        <s v="sean.owen@databricks.com"/>
        <s v="rluo@ttic.edu"/>
        <s v="teoliphant@gmail.com"/>
        <s v="brian.m.carlson@gmail.com"/>
        <s v="nathantaylorchapman@gmail.com"/>
        <s v="thirtythreeforty@gmail.com"/>
        <s v="apoelstra@wpsoftware.net"/>
        <s v="eric@smarterspam.com"/>
        <s v="dejia@utexas.edu"/>
        <s v="adam@changelog.com"/>
        <s v="alexdwanerobinson@gmail.com"/>
        <s v="valentin@shergin.com"/>
        <s v="lecoursen@gmail.com"/>
        <s v="jesse@jnewland.com"/>
        <s v="devin@wptheming.com"/>
        <s v="mrchromebox@gmail.com"/>
        <s v="hone02@gmail.com"/>
        <s v="caniszczyk@gmail.com"/>
        <s v="julia@juliacodes.com"/>
        <s v="dr.yukezhu@gmail.com"/>
        <s v="bradley.meck@gmail.com"/>
        <s v="Ben.Woosley@gmail.com"/>
        <s v="contact@harshkapadia.me"/>
        <s v="hi@codyb.co"/>
        <s v="jeremydmiller@yahoo.com"/>
        <s v="daltoniam@gmail.com"/>
        <s v="kcharwood@gmail.com"/>
        <s v="jmath@shodan.io"/>
        <s v="mappum@gmail.com"/>
        <s v="info@embarcadero.com"/>
        <s v="rob@landley.net"/>
        <s v="trapexit@spawn.link"/>
        <s v="kanzure@gmail.com"/>
        <s v="travis@domain51.com"/>
        <s v="michael@secondstate.io"/>
        <s v="withal@gmail.com"/>
        <s v="calsrose@gmail.com"/>
        <s v="mrcatid@gmail.com"/>
        <s v="d@devinus.io"/>
        <s v="prograhammer@gmail.com"/>
        <s v="dan@benjamin.org"/>
        <s v="admin@opencompute.org"/>
        <s v="kevin@bluer.com"/>
        <s v="stephenmayeux@gmail.com"/>
        <s v="tyler@tylerxhobbs.com"/>
        <s v="jhaynie@gmail.com"/>
        <s v="cowboyd@frontside.com"/>
        <s v="info@praetorian.com"/>
        <s v="jeremy@confluent.io"/>
        <s v="brianairb@gmail.com"/>
        <s v="muhammadhammadmobin@gmail.com"/>
        <s v="contact@secondstate.io"/>
        <s v="joshblack@github.com"/>
        <s v="daniel.tao@gmail.com"/>
        <s v="dneighman@gmail.com"/>
        <s v="chadmcrowell@gmail.com"/>
        <s v="simon@corsin.me"/>
        <s v="info@exodusintel.com"/>
        <s v="awesome@ibm.com"/>
        <s v="dustin.kirkland@gmail.com"/>
        <s v="DJohnstonEC@gmail.com"/>
        <s v="the@nodebotani.st"/>
        <s v="whitney.ellis.champion@gmail.com"/>
        <s v="alvaromontoro@gmail.com"/>
        <s v="github@joshtronic.com"/>
        <s v="flip@tooksome.com"/>
        <s v="buster@busterneece.com"/>
        <s v="me@aaronesau.com"/>
        <s v="rhl@utexas.edu"/>
        <s v="jonthegeek@gmail.com"/>
        <s v="noahklayman@gmail.com"/>
        <s v="me@wesleyluyten.com"/>
        <s v="haris@ausomeapps.com"/>
        <s v="evanlucas@me.com"/>
        <s v="oscar@grain-lang.org"/>
        <s v="mdbartos@utexas.edu"/>
        <s v="username.taken@gmail.com"/>
        <s v="steve@hibernate.org"/>
        <s v="mark.dimarco@gmail.com"/>
        <s v="jeremy@jeremydorn.com"/>
        <s v="msarahan@gmail.com"/>
        <s v="jbednar@anaconda.com"/>
        <s v="bradgarropy@gmail.com"/>
        <s v="benbrown@gmail.com"/>
        <s v="dru@drusellers.com"/>
        <s v="jbellis@gmail.com"/>
        <s v="splittingred@gmail.com"/>
        <s v="jiaaro@gmail.com"/>
        <s v="jeremi.gosney@gmail.com"/>
        <s v="fluentcoder@gmail.com"/>
        <s v="bilesjeffrey@gmail.com"/>
        <s v="gordon@fonten.io"/>
        <s v="jordan.frankfurt@coinbase.com"/>
        <s v="andy.terrel@gmail.com"/>
        <s v="bornholt@cs.utexas.edu"/>
        <s v="github.blaise@allada.com"/>
        <s v="realityexpanderdev@gmail.com"/>
        <s v="jeffamstutz@gmail.com"/>
        <s v="jeffrey@clear-measure.com"/>
        <s v="adambrodzinski@gmail.com"/>
        <s v="mohit@mohitya.dev"/>
        <s v="andrew.koltyakov@gmail.com"/>
        <s v="hey@jasonaa.me"/>
        <s v="giannisdaras@utexas.edu"/>
        <s v="scottmgress@gmail.com"/>
        <s v="F3llowTraveler@gmail.com"/>
        <s v="noah@despise.computer"/>
        <s v="github@wahlnetwork.com"/>
        <s v="hellomodtitan@gmail.com"/>
        <s v="datadaimon@outlook.com"/>
        <s v="david@okun.io"/>
        <s v="drew@sealedabstract.com"/>
        <s v="dan@champify.io"/>
        <s v="developers@sailpoint.com"/>
        <s v="tech@techthoughts.info"/>
        <s v="mail@brandons.me"/>
        <s v="indyplanets@gmail.com"/>
        <s v="colin@recursivepenguin.com"/>
        <s v="mcroydon@gmail.com"/>
        <s v="vijay@cs.utexas.edu"/>
        <s v="mayur.mahantaprof@gmail.com"/>
        <s v="rphillips@redhat.com"/>
        <s v="robert.s.w.carroll@gmail.com"/>
        <s v="mtscout6@gmail.com"/>
        <s v="anibalsolon@gmail.com"/>
        <s v="todb@packetfu.com"/>
        <s v="mgrant@anaconda.com"/>
        <s v="avi+github@zurel.dev"/>
        <s v="aaron.forsander@gmail.com"/>
        <s v="acmacalister@gmail.com"/>
        <s v="info@MalwareArchaeology.com"/>
        <s v="jrf0110@gmail.com"/>
        <s v="Jmeyer1292@gmail.com"/>
        <s v="itscina@gmail.com"/>
        <s v="brownwm@us.ibm.com"/>
        <s v="chip.senkbeil@gmail.com"/>
        <s v="rhyneandrew@gmail.com"/>
        <s v="gbin@gootz.net"/>
        <s v="ammar@ammar.io"/>
        <s v="drbleep@bleeplabs.com"/>
        <s v="support@atlassian.com"/>
        <s v="shoenig@duck.com"/>
        <s v="danminshew@gmail.com"/>
        <s v="yuehao@utexas.edu"/>
        <s v="github@nertzy.com"/>
        <s v="anacondasupport@continuum.io"/>
        <s v="hapticappsdev@gmail.com"/>
        <s v="ben@truyman.com"/>
        <s v="ryan@irelan.net"/>
        <s v="johnramey@gmail.com"/>
        <s v="bsatrom+gh@gmail.com"/>
        <s v="chris@cdgriffith.com"/>
        <s v="ilanschnell@gmail.com"/>
        <s v="windelicato@gmail.com"/>
        <s v="contact@theori.io"/>
        <s v="brandonrosage@github.com"/>
        <s v="ashterfuentes@gmail.com"/>
        <s v="bowdenk7@gmail.com"/>
        <s v="robert.witoff@gmail.com"/>
        <s v="lewing@microsoft.com"/>
        <s v="read.robert@gmail.com"/>
        <s v="support@ettus.com"/>
        <s v="cameron.craddock@gmail.com"/>
        <s v="moe@tbd.email"/>
        <s v="alex.huth@gmail.com"/>
        <s v="montealegreluis@gmail.com"/>
        <s v="igully@gmail.com"/>
        <s v="me@joahg.com"/>
        <s v="baalexander@gmail.com"/>
        <s v="emcho@jitsi.org"/>
        <s v="heyjay@omg.lol"/>
        <s v="ajbozart@us.ibm.com"/>
        <s v="colin@coder.com"/>
        <s v="cscottdev@protonmail.com"/>
        <s v="downing@cs.utexas.edu"/>
        <s v="david@wittman.com"/>
        <s v="sales@gluu.org"/>
        <s v="eric@ericyd.com"/>
        <s v="ian@meetjennings.com"/>
        <s v="josh@joshbutts.com"/>
        <s v="joshknowles@gmail.com"/>
        <s v="jaretburkett@gmail.com"/>
        <s v="combee@techwood.org"/>
        <s v="gcombs@gmail.com"/>
        <s v="jjnapiork@cpan.org"/>
        <s v="nick@cajun.pro"/>
        <s v="brookslybrand@gmail.com"/>
        <s v="brigati.joshua@gmail.com"/>
        <s v="whatthejeff@gmail.com"/>
        <s v="aria@elk.wtf"/>
        <s v="andrew@andrewrynhard.com"/>
        <s v="anthonyelhabr@gmail.com"/>
        <s v="eugenemarinelli@protonmail.com"/>
        <s v="erik.oshaughnessy@gmail.com"/>
        <s v="turner.isaac@gmail.com"/>
        <s v="github@crccheck.com"/>
        <s v="saransh@wisdomgeek.com"/>
        <s v="andersson@kernel.org"/>
        <s v="nate@mvh.dev"/>
        <s v="mark@marksilver.net"/>
        <s v="asonix@asonix.dog"/>
        <s v="benschw@gmail.com"/>
        <s v="james@seejamesdesign.com"/>
        <s v="acidjazz@gmail.com"/>
        <s v="xcliu@utexas.edu"/>
        <s v="james.seppi@gmail.com"/>
        <s v="tjp@mit.edu"/>
        <s v="ayasin@datatensor.com"/>
        <s v="ahlshop@gmail.com"/>
        <s v="sean@seanba.com"/>
        <s v="cnstoll@me.com"/>
        <s v="jrocher@kbibiopharma.com"/>
        <s v="patrickcoffey48@gmail.com"/>
        <s v="fearphage+github@gmail.com"/>
        <s v="jrbradley@gmail.com"/>
        <s v="anton.astashov@gmail.com"/>
        <s v="dbredvick@gmail.com"/>
        <s v="renat@aomega.co"/>
        <s v="dl.DevSecOps-Github-Admin@amd.com"/>
      </sharedItems>
    </cacheField>
    <cacheField name="hireable" numFmtId="0">
      <sharedItems containsBlank="1" count="2">
        <b v="1"/>
        <m/>
      </sharedItems>
    </cacheField>
    <cacheField name="bio" numFmtId="0">
      <sharedItems containsBlank="1"/>
    </cacheField>
    <cacheField name="public_repos" numFmtId="0">
      <sharedItems containsSemiMixedTypes="0" containsString="0" containsNumber="1" containsInteger="1" minValue="0" maxValue="832"/>
    </cacheField>
    <cacheField name="followers" numFmtId="0">
      <sharedItems containsSemiMixedTypes="0" containsString="0" containsNumber="1" containsInteger="1" minValue="101" maxValue="43933"/>
    </cacheField>
    <cacheField name="following" numFmtId="0">
      <sharedItems containsSemiMixedTypes="0" containsString="0" containsNumber="1" containsInteger="1" minValue="0" maxValue="5838"/>
    </cacheField>
    <cacheField name="created_at" numFmtId="0">
      <sharedItems/>
    </cacheField>
    <cacheField name="Leader strength" numFmtId="0">
      <sharedItems containsSemiMixedTypes="0" containsString="0" containsNumber="1" minValue="3.5630075975897305E-2" maxValue="14644.333333333334" count="455">
        <n v="14644.333333333334"/>
        <n v="5803"/>
        <n v="32.859903381642511"/>
        <n v="6438"/>
        <n v="1486"/>
        <n v="50.516483516483518"/>
        <n v="40.521276595744681"/>
        <n v="3720"/>
        <n v="263.84615384615387"/>
        <n v="64.86363636363636"/>
        <n v="2534"/>
        <n v="58.976190476190474"/>
        <n v="487.4"/>
        <n v="593.25"/>
        <n v="8.2978723404255312"/>
        <n v="55.707317073170735"/>
        <n v="704.66666666666663"/>
        <n v="128.1875"/>
        <n v="384.2"/>
        <n v="8.0877192982456148"/>
        <n v="263.14285714285717"/>
        <n v="1803"/>
        <n v="34.422222222222224"/>
        <n v="0.26220243192327453"/>
        <n v="749"/>
        <n v="3.3004484304932737"/>
        <n v="21.71641791044776"/>
        <n v="36.131578947368418"/>
        <n v="47.230769230769234"/>
        <n v="400.33333333333331"/>
        <n v="32.527777777777779"/>
        <n v="10.228070175438596"/>
        <n v="56.65"/>
        <n v="160.28571428571428"/>
        <n v="43.88"/>
        <n v="43.958333333333336"/>
        <n v="12.728395061728396"/>
        <n v="2.487864077669903"/>
        <n v="0.73243647234678622"/>
        <n v="107.66666666666667"/>
        <n v="313.66666666666669"/>
        <n v="138.5"/>
        <n v="7.875"/>
        <n v="35.173913043478258"/>
        <n v="44.444444444444443"/>
        <n v="5.2631578947368425"/>
        <n v="9.1547619047619051"/>
        <n v="190.75"/>
        <n v="7.3300970873786406"/>
        <n v="29.76"/>
        <n v="61.833333333333336"/>
        <n v="740"/>
        <n v="19.972972972972972"/>
        <n v="24.931034482758619"/>
        <n v="90.25"/>
        <n v="49.428571428571431"/>
        <n v="4.1158536585365857"/>
        <n v="82.125"/>
        <n v="27.608695652173914"/>
        <n v="6.9670329670329672"/>
        <n v="2.4474708171206228"/>
        <n v="1.7951807228915662"/>
        <n v="14.824999999999999"/>
        <n v="591"/>
        <n v="45"/>
        <n v="22.423076923076923"/>
        <n v="291.5"/>
        <n v="115.2"/>
        <n v="572"/>
        <n v="71.375"/>
        <n v="2.1111111111111112"/>
        <n v="557"/>
        <n v="554"/>
        <n v="0.29465731246627092"/>
        <n v="0.80630630630630629"/>
        <n v="3.2283950617283952"/>
        <n v="86.333333333333329"/>
        <n v="4"/>
        <n v="9.6603773584905657"/>
        <n v="2.8258426966292136"/>
        <n v="18.25925925925926"/>
        <n v="3.3561643835616439"/>
        <n v="10.8"/>
        <n v="486"/>
        <n v="483"/>
        <n v="0.48832487309644668"/>
        <n v="27.352941176470587"/>
        <n v="0.27190332326283989"/>
        <n v="434"/>
        <n v="1.2225352112676056"/>
        <n v="53.875"/>
        <n v="6.5"/>
        <n v="416"/>
        <n v="412"/>
        <n v="17.083333333333332"/>
        <n v="1.3801369863013699"/>
        <n v="15.346153846153847"/>
        <n v="396"/>
        <n v="2.9923076923076923"/>
        <n v="385"/>
        <n v="76.599999999999994"/>
        <n v="127.33333333333333"/>
        <n v="0.53248587570621464"/>
        <n v="188"/>
        <n v="375"/>
        <n v="3.4285714285714284"/>
        <n v="23.733333333333334"/>
        <n v="88.5"/>
        <n v="4.5256410256410255"/>
        <n v="5.693548387096774"/>
        <n v="39"/>
        <n v="28.75"/>
        <n v="4.5333333333333332"/>
        <n v="167"/>
        <n v="13.36"/>
        <n v="6.916666666666667"/>
        <n v="3.4583333333333335"/>
        <n v="13.24"/>
        <n v="80.25"/>
        <n v="15.9"/>
        <n v="316"/>
        <n v="1.3376068376068375"/>
        <n v="155"/>
        <n v="1.7732558139534884"/>
        <n v="303"/>
        <n v="8.6285714285714281"/>
        <n v="4.23943661971831"/>
        <n v="298"/>
        <n v="2.5913043478260871"/>
        <n v="4.3529411764705879"/>
        <n v="1.4773869346733668"/>
        <n v="73"/>
        <n v="2.1323529411764706"/>
        <n v="7.6052631578947372"/>
        <n v="287"/>
        <n v="0.21487603305785125"/>
        <n v="4.0140845070422539"/>
        <n v="1.1451612903225807"/>
        <n v="31.444444444444443"/>
        <n v="3.1931818181818183"/>
        <n v="1.3333333333333333"/>
        <n v="139.5"/>
        <n v="5.791666666666667"/>
        <n v="17.1875"/>
        <n v="274"/>
        <n v="4.0746268656716422"/>
        <n v="1.5310734463276836"/>
        <n v="5.2941176470588234"/>
        <n v="268"/>
        <n v="12.090909090909092"/>
        <n v="44.333333333333336"/>
        <n v="5.7608695652173916"/>
        <n v="4.0151515151515156"/>
        <n v="264"/>
        <n v="9.6666666666666661"/>
        <n v="130.5"/>
        <n v="260"/>
        <n v="65"/>
        <n v="258"/>
        <n v="15.058823529411764"/>
        <n v="127.5"/>
        <n v="8.4666666666666668"/>
        <n v="5.7727272727272725"/>
        <n v="18.142857142857142"/>
        <n v="28.222222222222221"/>
        <n v="3.535211267605634"/>
        <n v="83.333333333333329"/>
        <n v="62.25"/>
        <n v="3.28"/>
        <n v="18.923076923076923"/>
        <n v="1.0381355932203389"/>
        <n v="5.8095238095238093"/>
        <n v="7.3636363636363633"/>
        <n v="12.1"/>
        <n v="120.5"/>
        <n v="240"/>
        <n v="2.2222222222222223"/>
        <n v="2.0169491525423728"/>
        <n v="236"/>
        <n v="8.137931034482758"/>
        <n v="16.714285714285715"/>
        <n v="58.5"/>
        <n v="78"/>
        <n v="0.91732283464566933"/>
        <n v="230"/>
        <n v="9.16"/>
        <n v="32.571428571428569"/>
        <n v="4.0535714285714288"/>
        <n v="3.0540540540540539"/>
        <n v="22.6"/>
        <n v="0.94936708860759489"/>
        <n v="56"/>
        <n v="31.714285714285715"/>
        <n v="0.54838709677419351"/>
        <n v="8.4615384615384617"/>
        <n v="7.5862068965517242"/>
        <n v="220"/>
        <n v="31.285714285714285"/>
        <n v="2.1584158415841586"/>
        <n v="9.8636363636363633"/>
        <n v="43.2"/>
        <n v="15.428571428571429"/>
        <n v="0.39122486288848263"/>
        <n v="42.6"/>
        <n v="1.0192307692307692"/>
        <n v="10.6"/>
        <n v="7.5357142857142856"/>
        <n v="3.28125"/>
        <n v="26.125"/>
        <n v="18.727272727272727"/>
        <n v="205"/>
        <n v="29.142857142857142"/>
        <n v="203"/>
        <n v="2.6025641025641026"/>
        <n v="50.75"/>
        <n v="8.7391304347826093"/>
        <n v="28.714285714285715"/>
        <n v="100"/>
        <n v="33"/>
        <n v="1.0050761421319796"/>
        <n v="4.3043478260869561"/>
        <n v="7.0357142857142856"/>
        <n v="17.90909090909091"/>
        <n v="1.1200000000000001"/>
        <n v="16.25"/>
        <n v="24.375"/>
        <n v="195"/>
        <n v="7.4615384615384617"/>
        <n v="16.166666666666668"/>
        <n v="2.8955223880597014"/>
        <n v="32"/>
        <n v="9.5500000000000007"/>
        <n v="6.7857142857142856"/>
        <n v="27.142857142857142"/>
        <n v="189"/>
        <n v="1.0568181818181819"/>
        <n v="7.1538461538461542"/>
        <n v="0.42141230068337132"/>
        <n v="30.833333333333332"/>
        <n v="10.277777777777779"/>
        <n v="9.1999999999999993"/>
        <n v="26.142857142857142"/>
        <n v="16.636363636363637"/>
        <n v="91.5"/>
        <n v="9.15"/>
        <n v="2.7575757575757578"/>
        <n v="181"/>
        <n v="0.92783505154639179"/>
        <n v="4.9722222222222223"/>
        <n v="2.0227272727272729"/>
        <n v="17.8"/>
        <n v="2.5652173913043477"/>
        <n v="3.52"/>
        <n v="0.55205047318611988"/>
        <n v="175"/>
        <n v="2.7619047619047619"/>
        <n v="57.666666666666664"/>
        <n v="13.307692307692308"/>
        <n v="0.7032520325203252"/>
        <n v="8.1904761904761898"/>
        <n v="34.4"/>
        <n v="43"/>
        <n v="2.1645569620253164"/>
        <n v="24.285714285714285"/>
        <n v="0.58131487889273359"/>
        <n v="16.8"/>
        <n v="33.6"/>
        <n v="4.2820512820512819"/>
        <n v="4.5555555555555554"/>
        <n v="3.0943396226415096"/>
        <n v="8.15"/>
        <n v="163"/>
        <n v="4.9090909090909092"/>
        <n v="3.9512195121951219"/>
        <n v="161"/>
        <n v="1.1940298507462686"/>
        <n v="16"/>
        <n v="1.0256410256410255"/>
        <n v="2.7413793103448274"/>
        <n v="7.5714285714285712"/>
        <n v="158"/>
        <n v="3.2244897959183674"/>
        <n v="4.1315789473684212"/>
        <n v="3.8292682926829267"/>
        <n v="156"/>
        <n v="5.3793103448275863"/>
        <n v="1.4903846153846154"/>
        <n v="1.9871794871794872"/>
        <n v="10.333333333333334"/>
        <n v="0.88505747126436785"/>
        <n v="153"/>
        <n v="1.5"/>
        <n v="0.56457564575645758"/>
        <n v="5.884615384615385"/>
        <n v="0.34080717488789236"/>
        <n v="152"/>
        <n v="0.43304843304843305"/>
        <n v="50.666666666666664"/>
        <n v="151"/>
        <n v="9.4375"/>
        <n v="2.7407407407407409"/>
        <n v="5.2857142857142856"/>
        <n v="2.0416666666666665"/>
        <n v="3.9729729729729728"/>
        <n v="6.6818181818181817"/>
        <n v="29.2"/>
        <n v="146"/>
        <n v="24.333333333333332"/>
        <n v="1.1496062992125984"/>
        <n v="72.5"/>
        <n v="10.357142857142858"/>
        <n v="145"/>
        <n v="4.2352941176470589"/>
        <n v="1.7654320987654322"/>
        <n v="20.285714285714285"/>
        <n v="3.3023255813953489"/>
        <n v="142"/>
        <n v="28.4"/>
        <n v="141"/>
        <n v="140"/>
        <n v="14"/>
        <n v="8.1764705882352935"/>
        <n v="6.6190476190476186"/>
        <n v="3.6315789473684212"/>
        <n v="138"/>
        <n v="2.9148936170212765"/>
        <n v="6.85"/>
        <n v="11.333333333333334"/>
        <n v="19.428571428571427"/>
        <n v="34"/>
        <n v="3.5630075975897305E-2"/>
        <n v="1.4315789473684211"/>
        <n v="0.55327868852459017"/>
        <n v="5.1923076923076925"/>
        <n v="135"/>
        <n v="4.8214285714285712"/>
        <n v="1.8"/>
        <n v="0.53386454183266929"/>
        <n v="4.1875"/>
        <n v="1.4831460674157304"/>
        <n v="2.64"/>
        <n v="44"/>
        <n v="0.20886075949367089"/>
        <n v="0.64215686274509809"/>
        <n v="0.27896995708154504"/>
        <n v="3.6111111111111112"/>
        <n v="1.3265306122448979"/>
        <n v="7.5882352941176467"/>
        <n v="129"/>
        <n v="1.9846153846153847"/>
        <n v="1.8169014084507042"/>
        <n v="3.2820512820512819"/>
        <n v="64"/>
        <n v="0.28222222222222221"/>
        <n v="4.5357142857142856"/>
        <n v="127"/>
        <n v="5.4782608695652177"/>
        <n v="2.6808510638297873"/>
        <n v="125"/>
        <n v="3.4722222222222223"/>
        <n v="123"/>
        <n v="15.375"/>
        <n v="24.6"/>
        <n v="1.3516483516483517"/>
        <n v="61"/>
        <n v="2.44"/>
        <n v="4.2068965517241379"/>
        <n v="6.1"/>
        <n v="2.7727272727272729"/>
        <n v="2.9047619047619047"/>
        <n v="121"/>
        <n v="20.166666666666668"/>
        <n v="1.6133333333333333"/>
        <n v="1.5384615384615385"/>
        <n v="1.2121212121212122"/>
        <n v="6"/>
        <n v="0.20168067226890757"/>
        <n v="3.3333333333333335"/>
        <n v="1.875"/>
        <n v="1"/>
        <n v="4.4074074074074074"/>
        <n v="1.4444444444444444"/>
        <n v="23.4"/>
        <n v="1.481012658227848"/>
        <n v="1.3764705882352941"/>
        <n v="10.545454545454545"/>
        <n v="3.3142857142857145"/>
        <n v="8.2857142857142865"/>
        <n v="3.8666666666666667"/>
        <n v="3.4117647058823528"/>
        <n v="14.5"/>
        <n v="5"/>
        <n v="38.333333333333336"/>
        <n v="19"/>
        <n v="114"/>
        <n v="6.7058823529411766"/>
        <n v="57"/>
        <n v="12.666666666666666"/>
        <n v="28.25"/>
        <n v="113"/>
        <n v="4.708333333333333"/>
        <n v="3.896551724137931"/>
        <n v="8.6923076923076916"/>
        <n v="3.393939393939394"/>
        <n v="3.8275862068965516"/>
        <n v="4.9932523616734142E-2"/>
        <n v="0.43529411764705883"/>
        <n v="3.5483870967741935"/>
        <n v="7.333333333333333"/>
        <n v="6.0555555555555554"/>
        <n v="0.8515625"/>
        <n v="0.69871794871794868"/>
        <n v="6.4117647058823533"/>
        <n v="0.81343283582089554"/>
        <n v="1.2528735632183907"/>
        <n v="27.25"/>
        <n v="1.0186915887850467"/>
        <n v="108"/>
        <n v="36"/>
        <n v="0.79411764705882348"/>
        <n v="0.57837837837837835"/>
        <n v="1.2738095238095237"/>
        <n v="0.36769759450171824"/>
        <n v="21.2"/>
        <n v="53"/>
        <n v="106"/>
        <n v="3.6551724137931036"/>
        <n v="105"/>
        <n v="6.5625"/>
        <n v="17.5"/>
        <n v="3.1818181818181817"/>
        <n v="6.1764705882352944"/>
        <n v="3.6206896551724137"/>
        <n v="104"/>
        <n v="0.88888888888888884"/>
        <n v="4.9523809523809526"/>
        <n v="52"/>
        <n v="2.3409090909090908"/>
        <n v="14.714285714285714"/>
        <n v="0.56284153005464477"/>
        <n v="8.5833333333333339"/>
        <n v="3.4333333333333331"/>
        <n v="1.9074074074074074"/>
        <n v="0.25121951219512195"/>
        <n v="103"/>
        <n v="7.8461538461538458"/>
        <n v="1.1860465116279071"/>
        <n v="1.0412371134020619"/>
        <n v="1.7719298245614035"/>
        <n v="101"/>
        <n v="5.3157894736842106"/>
        <n v="25.25"/>
        <n v="1.074468085106383"/>
        <n v="0.48325358851674644"/>
        <n v="9.18181818181818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00" refreshedDate="45596.986189814816" createdVersion="8" refreshedVersion="8" minRefreshableVersion="3" recordCount="472" xr:uid="{E3AA88EF-3AA2-46AE-9C29-36556E976E04}">
  <cacheSource type="worksheet">
    <worksheetSource ref="A1:A1048576" sheet="Surnames sheet"/>
  </cacheSource>
  <cacheFields count="1">
    <cacheField name="Surname" numFmtId="0">
      <sharedItems containsBlank="1" count="406">
        <s v="Simpson"/>
        <s v="Awad"/>
        <s v="Klabnik"/>
        <m/>
        <s v="Bogard"/>
        <s v="Bacon"/>
        <s v="Lindsay"/>
        <s v="Pyrcz"/>
        <s v="Lesh"/>
        <s v="Inc."/>
        <s v="Rupert"/>
        <s v="Schneeman"/>
        <s v="Viaene"/>
        <s v="McNeil"/>
        <s v="Sexton"/>
        <s v="Varda"/>
        <s v="Frazee"/>
        <s v="Gamache"/>
        <s v="Dail"/>
        <s v="Moore"/>
        <s v="Rocklin"/>
        <s v="Smith"/>
        <s v="Owen"/>
        <s v="Luo"/>
        <s v="Abrams"/>
        <s v="E."/>
        <s v="Rashidi"/>
        <s v="C"/>
        <s v="Chapman"/>
        <s v="Hilliard"/>
        <s v="Calcote"/>
        <s v="Poelstra"/>
        <s v="Clemmons"/>
        <s v="J."/>
        <s v="Raw"/>
        <s v="Xu"/>
        <s v="Norris"/>
        <s v="Erickson"/>
        <s v="Stacoviak"/>
        <s v="Robinson"/>
        <s v="Cyphus"/>
        <s v="Simone"/>
        <s v="Shergin"/>
        <s v="Coursen"/>
        <s v="Newland"/>
        <s v="Force"/>
        <s v="Price"/>
        <s v="Stacy"/>
        <s v="Lee"/>
        <s v="Aniszczyk"/>
        <s v="Johnson"/>
        <s v="Rodriguez"/>
        <s v="Zhu"/>
        <s v="Farias"/>
        <s v="Woosley"/>
        <s v="Kapadia"/>
        <s v="Lahteine"/>
        <s v="Bennett"/>
        <s v="D."/>
        <s v="Harwood"/>
        <s v="Matherly"/>
        <s v="Labs"/>
        <s v="Shaw"/>
        <s v="Bell"/>
        <s v="Technologies"/>
        <s v="Landley"/>
        <s v="Bishop"/>
        <s v="Swicegood"/>
        <s v="Yuan"/>
        <s v="Rose"/>
        <s v="Riggle"/>
        <s v="Taylor"/>
        <s v="Alexander"/>
        <s v="Fortner"/>
        <s v="Graham"/>
        <s v="Amini"/>
        <s v="Benjamin"/>
        <s v="Santos"/>
        <s v="Compute"/>
        <s v="Bluer"/>
        <s v="Seipp"/>
        <s v="Mayeux"/>
        <s v="Perry"/>
        <s v="Kacerguis"/>
        <s v="Hobbs"/>
        <s v="Haynie"/>
        <s v="Walters"/>
        <s v="Core"/>
        <s v="Lowell"/>
        <s v="Custenborder"/>
        <s v="Pak"/>
        <s v="Mobin"/>
        <s v="Dar"/>
        <s v="State"/>
        <s v="Black"/>
        <s v="Tao"/>
        <s v="T."/>
        <s v="Neighman"/>
        <s v="M."/>
        <s v="maz"/>
        <s v="Corsin"/>
        <s v="Shepherd"/>
        <s v="Intelligence"/>
        <s v="Cannefax"/>
        <s v="Sylvester"/>
        <s v="Asghar"/>
        <s v="Gordon"/>
        <s v="Kirkland"/>
        <s v="Kehrer"/>
        <s v="KrÃ¤henbÃ¼hl"/>
        <s v="Cran"/>
        <s v="Nathan"/>
        <s v="Johnston"/>
        <s v="Bird"/>
        <s v="Kassian"/>
        <s v="Champion"/>
        <s v="Carolan"/>
        <s v="Hu"/>
        <s v="Montoro"/>
        <s v="Sherman"/>
        <s v="Curley"/>
        <s v="(flip)"/>
        <s v="Neece"/>
        <s v="Esau"/>
        <s v="Hardesty"/>
        <s v="Harmon"/>
        <s v="Stinson"/>
        <s v="Klayman"/>
        <s v="Jiang"/>
        <s v="Luyten"/>
        <s v="Obront"/>
        <s v="Haris"/>
        <s v="Baldwin"/>
        <s v="Kutz"/>
        <s v="Lucas"/>
        <s v="Skinner"/>
        <s v="Wickett"/>
        <s v="Engine"/>
        <s v="Clarke"/>
        <s v="Spencer"/>
        <s v="Wilken"/>
        <s v="Bartos"/>
        <s v="Czarkowski"/>
        <s v="Stoltman"/>
        <s v="Ebersole"/>
        <s v="Boydas"/>
        <s v="DiMarco"/>
        <s v="Dorn"/>
        <s v="Sarahan"/>
        <s v="A."/>
        <s v="Garropy"/>
        <s v="Brown"/>
        <s v="Emmott"/>
        <s v="Kabar"/>
        <s v="Decker"/>
        <s v="Sellers"/>
        <s v="Ellis"/>
        <s v="M-G"/>
        <s v="Walton"/>
        <s v="McCormick"/>
        <s v="Robert"/>
        <s v="Croucher"/>
        <s v="M"/>
        <s v="Sheppard"/>
        <s v="Biles"/>
        <s v="Wise"/>
        <s v="Fontenot"/>
        <s v="Frankfurt"/>
        <s v="R."/>
        <s v="Bornholt"/>
        <s v="Anderson"/>
        <s v="(Blaise)"/>
        <s v="Potts"/>
        <s v="Gaekwad"/>
        <s v="Fomel"/>
        <s v="Athanas"/>
        <s v="Zhou"/>
        <s v="Egger"/>
        <s v="F."/>
        <s v="Person"/>
        <s v="Franz"/>
        <s v="Amstutz"/>
        <s v="Palermo"/>
        <s v="Brodzinski"/>
        <s v="Community"/>
        <s v="Noreyko"/>
        <s v="Yadav"/>
        <s v="Koltyakov"/>
        <s v="O'Beirne"/>
        <s v="Nereu"/>
        <s v="Antwi-Appah"/>
        <s v="Yasar"/>
        <s v="Missal"/>
        <s v="Husk"/>
        <s v="Peng"/>
        <s v="Daras"/>
        <s v="Gress"/>
        <s v="Clebsch"/>
        <s v="Miller"/>
        <s v="Gentry"/>
        <s v="Kennedy"/>
        <s v="Reece"/>
        <s v="Wahl"/>
        <s v="Kwan"/>
        <s v="Overholt"/>
        <s v="Martin"/>
        <s v="Okun"/>
        <s v="Bratslavsky"/>
        <s v="Crawford"/>
        <s v="Loewenherz"/>
        <s v="Sosinski"/>
        <s v="Morrison"/>
        <s v="Levine"/>
        <s v="Huffine"/>
        <s v="Hahn"/>
        <s v="Perez"/>
        <s v="Baldridge"/>
        <s v="Terraform"/>
        <s v="Weaver"/>
        <s v="Steele"/>
        <s v="Edwards"/>
        <s v="Croydon"/>
        <s v="Romero"/>
        <s v="Chidambaram"/>
        <s v="Spano"/>
        <s v="Idris"/>
        <s v="Laine"/>
        <s v="Roese"/>
        <s v="Ho"/>
        <s v="MacDonald"/>
        <s v="Mahanta"/>
        <s v="Donaghy"/>
        <s v="Phillips"/>
        <s v="S.W."/>
        <s v="Schmitt"/>
        <s v="SÃ³lon"/>
        <s v="Mayoff"/>
        <s v="Jenkins"/>
        <s v="Tarlaci"/>
        <s v="Beardsley"/>
        <s v="Lin"/>
        <s v="Austin"/>
        <s v="C."/>
        <s v="Zurel"/>
        <s v="Lawrence"/>
        <s v="Forsander"/>
        <s v="Lowery"/>
        <s v="Ofek"/>
        <s v="DeBoard"/>
        <s v="DeLuca"/>
        <s v="Cherry"/>
        <s v="Sikchi"/>
        <s v="Chalmers"/>
        <s v="Fawcett"/>
        <s v="Meyer"/>
        <s v="Ward"/>
        <s v="Saffary"/>
        <s v="Senkbeil"/>
        <s v="Binet"/>
        <s v="Bergius"/>
        <s v="Bandukwala"/>
        <s v="Sun"/>
        <s v="Reed"/>
        <s v="Arteaga"/>
        <s v="Hoenig"/>
        <s v="Minshew"/>
        <s v="Hutchins"/>
        <s v="Brandon"/>
        <s v="Swisher"/>
        <s v="Crane"/>
        <s v="Truyman"/>
        <s v="Irelan"/>
        <s v="Ramey"/>
        <s v="Satrom"/>
        <s v="Griffith"/>
        <s v="Schnell"/>
        <s v="Zero"/>
        <s v="Rohner"/>
        <s v="O'Quin"/>
        <s v="Indelicato"/>
        <s v="Holder"/>
        <s v="Shi"/>
        <s v="Rosage"/>
        <s v="Marie"/>
        <s v="Wierzbowski"/>
        <s v="Kelly"/>
        <s v="Cook"/>
        <s v="Argueta"/>
        <s v="Witoff"/>
        <s v="Ewing"/>
        <s v="L."/>
        <s v="Research"/>
        <s v="Crowther"/>
        <s v="Craddock"/>
        <s v="Jangda"/>
        <s v="Huth"/>
        <s v="Montealegre"/>
        <s v="Waters"/>
        <s v="Clinkscales"/>
        <s v="Dunn"/>
        <s v="MalasaÃ±a"/>
        <s v="Han"/>
        <s v="Britain"/>
        <s v="Craige"/>
        <s v="Gerstenberg"/>
        <s v="Ivov"/>
        <s v="Stinson-Diess"/>
        <s v="Nagy"/>
        <s v="Gonnabathula"/>
        <s v="Kelsay"/>
        <s v="Wilson"/>
        <s v="Robot"/>
        <s v="Bozarth"/>
        <s v="Adler"/>
        <s v="Koeninger"/>
        <s v="Downing"/>
        <s v="Wittman"/>
        <s v="Surowiec"/>
        <s v="Yancey"/>
        <s v="Pennington"/>
        <s v="Jennings"/>
        <s v="Butts"/>
        <s v="Moon"/>
        <s v="Nova"/>
        <s v="Knowles"/>
        <s v="Rauh"/>
        <s v="Rapstine"/>
        <s v="Teymourian"/>
        <s v="Desantis"/>
        <s v="Fults"/>
        <s v="Shah"/>
        <s v="Capuano"/>
        <s v="Traglia"/>
        <s v="Porat"/>
        <s v="Combee"/>
        <s v="Flaxman"/>
        <s v="Kapila"/>
        <s v="Combs"/>
        <s v="Livingston"/>
        <s v="Napiorkowski"/>
        <s v="St."/>
        <s v="Hanson"/>
        <s v="Kraft"/>
        <s v="Angel"/>
        <s v="Chisholm"/>
        <s v="Morgan"/>
        <s v="Helm"/>
        <s v="Barnett-Torabi"/>
        <s v="Lybrand"/>
        <s v="Hay"/>
        <s v="Korshenko"/>
        <s v="Brigati"/>
        <s v="Inc"/>
        <s v="Welch"/>
        <s v="McKinley"/>
        <s v="Rynhard"/>
        <s v="ElHabr"/>
        <s v="Treanor"/>
        <s v="Marinelli"/>
        <s v="Horning"/>
        <s v="Troian"/>
        <s v="Bellware"/>
        <s v="Medrano"/>
        <s v="OShaughnessy"/>
        <s v="Joseph"/>
        <s v="Turner"/>
        <s v="Nelson"/>
        <s v="Camacho"/>
        <s v="Ducea"/>
        <s v="Chang"/>
        <s v="Goo"/>
        <s v="Kataria"/>
        <s v="Andersson"/>
        <s v="Silverberg"/>
        <s v="Perera"/>
        <s v="Early"/>
        <s v="Fridovich-Keil"/>
        <s v="Schwartz"/>
        <s v="Y"/>
        <s v="olson"/>
        <s v="Dance"/>
        <s v="Heap"/>
        <s v="Seppi"/>
        <s v="Piercy"/>
        <s v="Yasin"/>
        <s v="Patel"/>
        <s v="Lynch"/>
        <s v="Barton"/>
        <s v="Stoll"/>
        <s v="Bosyi"/>
        <s v="Ivanov"/>
        <s v="Rocher"/>
        <s v="Lo"/>
        <s v="Hexter"/>
        <s v="Bergman"/>
        <s v="GitHub"/>
        <s v="Verheyden"/>
        <s v="LaSalla"/>
        <s v="Coffey"/>
        <s v="Lane"/>
        <s v="Astashov"/>
        <s v="Bredvick"/>
        <s v="MpaK"/>
        <s v="Mobile"/>
        <s v="IT"/>
        <s v="Land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s v="getify"/>
    <s v="Kyle Simpson"/>
    <s v="GETIFY SOLUTIONS"/>
    <s v="Austin, TX"/>
    <x v="0"/>
    <x v="0"/>
    <s v="Kyle Simpson is a Human-Centric Technologist. He's fighting for the people behind the pixels."/>
    <n v="69"/>
    <n v="43933"/>
    <n v="2"/>
    <s v="2009-11-08T06:56:21Z"/>
    <x v="0"/>
  </r>
  <r>
    <s v="benawad"/>
    <s v="Ben Awad"/>
    <s v="VOIDPET"/>
    <s v="Austin, TX"/>
    <x v="1"/>
    <x v="1"/>
    <s v="React.js, Typescript, Node.js, PostgreSQL"/>
    <n v="254"/>
    <n v="29015"/>
    <n v="4"/>
    <s v="2014-06-12T15:55:20Z"/>
    <x v="1"/>
  </r>
  <r>
    <s v="steveklabnik"/>
    <s v="Steve Klabnik"/>
    <s v="OXIDECOMPUTER"/>
    <s v="Austin, TX"/>
    <x v="2"/>
    <x v="1"/>
    <s v="All i'm trying to do is enjoy every day to the fullest with my PokÃ©mon."/>
    <n v="832"/>
    <n v="6802"/>
    <n v="206"/>
    <s v="2008-10-06T17:40:28Z"/>
    <x v="2"/>
  </r>
  <r>
    <s v="cloudflare"/>
    <s v="Cloudflare"/>
    <m/>
    <s v="San Francisco, London, Austin, Lisbon, Singapore"/>
    <x v="1"/>
    <x v="1"/>
    <m/>
    <n v="475"/>
    <n v="6438"/>
    <n v="0"/>
    <s v="2010-06-25T01:24:59Z"/>
    <x v="3"/>
  </r>
  <r>
    <s v="jbogard"/>
    <s v="Jimmy Bogard"/>
    <s v="JIMMY BOGARD CONSULTING, LLC"/>
    <s v="Austin, TX"/>
    <x v="3"/>
    <x v="1"/>
    <s v="The Barley Architect, Architect Consultant"/>
    <n v="139"/>
    <n v="5944"/>
    <n v="3"/>
    <s v="2009-07-13T18:05:22Z"/>
    <x v="4"/>
  </r>
  <r>
    <s v="EvanBacon"/>
    <s v="Evan Bacon"/>
    <s v="EXPO"/>
    <s v="Austin TX"/>
    <x v="4"/>
    <x v="1"/>
    <s v="Building ð  Expo â€¢ Follow me on ð• for updates ðŸ¥“"/>
    <n v="302"/>
    <n v="4597"/>
    <n v="90"/>
    <s v="2014-11-10T22:01:21Z"/>
    <x v="5"/>
  </r>
  <r>
    <s v="progrium"/>
    <s v="Jeff Lindsay"/>
    <s v="PROGRIUM TECHNOLOGY COMPANY"/>
    <s v="Austin, TX"/>
    <x v="5"/>
    <x v="1"/>
    <m/>
    <n v="260"/>
    <n v="3809"/>
    <n v="93"/>
    <s v="2008-02-22T20:00:53Z"/>
    <x v="6"/>
  </r>
  <r>
    <s v="oracle"/>
    <s v="Oracle"/>
    <m/>
    <s v="Austin, TX"/>
    <x v="6"/>
    <x v="1"/>
    <s v="Open Source at Oracle"/>
    <n v="285"/>
    <n v="3720"/>
    <n v="0"/>
    <s v="2013-05-14T18:05:13Z"/>
    <x v="7"/>
  </r>
  <r>
    <s v="GeostatsGuy"/>
    <s v="Michael Pyrcz"/>
    <s v="UTAUSTIN"/>
    <s v="Austin, TX, USA"/>
    <x v="7"/>
    <x v="0"/>
    <s v="Full Professor at The University of Texas at Austin working on _x000d__x000a_Spatial Data Analytics, Geostatistics and Machine Learning"/>
    <n v="43"/>
    <n v="3430"/>
    <n v="12"/>
    <s v="2017-09-17T19:47:38Z"/>
    <x v="8"/>
  </r>
  <r>
    <s v="benlesh"/>
    <s v="Ben Lesh"/>
    <m/>
    <s v="Austin, TX"/>
    <x v="8"/>
    <x v="1"/>
    <m/>
    <n v="153"/>
    <n v="2854"/>
    <n v="43"/>
    <s v="2012-03-15T14:24:15Z"/>
    <x v="9"/>
  </r>
  <r>
    <s v="ContinuumIO"/>
    <s v="Anaconda, Inc. (formerly Continuum Analytics, Inc.)"/>
    <m/>
    <s v="Austin, TX"/>
    <x v="9"/>
    <x v="1"/>
    <s v="Advanced data processing, analysis, and visualization tools for Python &amp; R."/>
    <n v="182"/>
    <n v="2534"/>
    <n v="0"/>
    <s v="2011-10-28T20:03:07Z"/>
    <x v="10"/>
  </r>
  <r>
    <s v="davatron5000"/>
    <s v="Dave Rupert"/>
    <s v="PARAVEL"/>
    <s v="Austin, TX"/>
    <x v="1"/>
    <x v="1"/>
    <s v="Co-founder of Luro. Lead developer at Paravel. Co-host of ShopTalkShow. Purveyor of tiny jQueries."/>
    <n v="59"/>
    <n v="2477"/>
    <n v="41"/>
    <s v="2008-12-23T03:50:27Z"/>
    <x v="11"/>
  </r>
  <r>
    <s v="schneems"/>
    <s v="Richard Schneeman"/>
    <s v="SCHNEEMS"/>
    <s v="Austin, TX"/>
    <x v="10"/>
    <x v="1"/>
    <s v="Ruby core contributor. Learn how to contribute to open source with my app CodeTriage (free) and my book How to Open Source (paid), links below ðŸ‘‡ðŸ»"/>
    <n v="481"/>
    <n v="2437"/>
    <n v="4"/>
    <s v="2009-03-03T16:11:07Z"/>
    <x v="12"/>
  </r>
  <r>
    <s v="wardviaene"/>
    <s v="Edward Viaene"/>
    <s v="IN4IT"/>
    <s v="Austin, TX"/>
    <x v="1"/>
    <x v="1"/>
    <m/>
    <n v="54"/>
    <n v="2373"/>
    <n v="3"/>
    <s v="2014-05-27T08:21:28Z"/>
    <x v="13"/>
  </r>
  <r>
    <s v="mikermcneil"/>
    <s v="Mike McNeil"/>
    <s v="FLEET (@FLEETDM)"/>
    <s v="Austin, Texas"/>
    <x v="1"/>
    <x v="1"/>
    <s v="CEO, Fleet.  Creator &amp; BDFL, sails.js"/>
    <n v="223"/>
    <n v="2340"/>
    <n v="281"/>
    <s v="2011-02-14T20:51:12Z"/>
    <x v="14"/>
  </r>
  <r>
    <s v="SlexAxton"/>
    <s v="Alex Sexton"/>
    <s v="STRIPE"/>
    <s v="Austin, TX"/>
    <x v="1"/>
    <x v="1"/>
    <s v="&lt;script&gt;alert(1)&lt;/script&gt;"/>
    <n v="137"/>
    <n v="2284"/>
    <n v="40"/>
    <s v="2009-06-18T05:23:06Z"/>
    <x v="15"/>
  </r>
  <r>
    <s v="kentonv"/>
    <s v="Kenton Varda"/>
    <s v="CLOUDFLARE"/>
    <s v="Austin, TX"/>
    <x v="11"/>
    <x v="1"/>
    <s v="Tech lead of Cloudflare Workers, Cap'n Proto, Sandstorm.io."/>
    <n v="46"/>
    <n v="2114"/>
    <n v="2"/>
    <s v="2013-03-29T02:36:56Z"/>
    <x v="16"/>
  </r>
  <r>
    <s v="pfrazee"/>
    <s v="Paul Frazee"/>
    <s v="BLUESKY"/>
    <s v="Austin, TX"/>
    <x v="12"/>
    <x v="1"/>
    <s v="Developer at Bluesky"/>
    <n v="249"/>
    <n v="2051"/>
    <n v="15"/>
    <s v="2011-12-17T20:02:32Z"/>
    <x v="17"/>
  </r>
  <r>
    <s v="dhg"/>
    <s v="Dave Gamache"/>
    <m/>
    <s v="Austin"/>
    <x v="1"/>
    <x v="1"/>
    <m/>
    <n v="14"/>
    <n v="1921"/>
    <n v="4"/>
    <s v="2011-03-27T20:03:19Z"/>
    <x v="18"/>
  </r>
  <r>
    <s v="aweary"/>
    <s v="Brandon Dail"/>
    <s v="DISCORD"/>
    <s v="Austin, TX"/>
    <x v="1"/>
    <x v="1"/>
    <s v="Staff Engineer at @discord working on Design Systems and Accessibility. Previously @facebook, @FormidableLabs. Helped maintain @reactjs once upon a time."/>
    <n v="268"/>
    <n v="1844"/>
    <n v="227"/>
    <s v="2014-03-07T18:19:20Z"/>
    <x v="19"/>
  </r>
  <r>
    <s v="hdm"/>
    <s v="HD Moore"/>
    <s v="RUNZEROINC"/>
    <s v="Austin, TX"/>
    <x v="1"/>
    <x v="1"/>
    <m/>
    <n v="32"/>
    <n v="1842"/>
    <n v="6"/>
    <s v="2011-11-04T03:08:58Z"/>
    <x v="20"/>
  </r>
  <r>
    <s v="mrocklin"/>
    <s v="Matthew Rocklin"/>
    <s v="COILED"/>
    <s v="Austin, TX"/>
    <x v="1"/>
    <x v="0"/>
    <m/>
    <n v="258"/>
    <n v="1803"/>
    <n v="0"/>
    <s v="2010-06-16T02:36:34Z"/>
    <x v="21"/>
  </r>
  <r>
    <s v="JessicaSachs"/>
    <s v="Jess"/>
    <s v="IONIC-TEAM"/>
    <s v="Austin, TX"/>
    <x v="13"/>
    <x v="1"/>
    <s v="Senior Engineer @herodevs_x000d__x000a__x000d__x000a_Prev: @stenciljs @cypress-io, @vuejs Test Utils. Occasional contributor to @vueuse @vitest-dev"/>
    <n v="167"/>
    <n v="1549"/>
    <n v="44"/>
    <s v="2012-11-15T02:24:19Z"/>
    <x v="22"/>
  </r>
  <r>
    <s v="codinghemp"/>
    <s v="William Smith"/>
    <m/>
    <s v="America/Austin"/>
    <x v="1"/>
    <x v="1"/>
    <s v="I am a hacker and not a criminal or unethical techie; I see the world differently and I  want to learn how technology works and use it for positive purposes."/>
    <n v="18"/>
    <n v="1531"/>
    <n v="5838"/>
    <s v="2022-09-27T08:28:27Z"/>
    <x v="23"/>
  </r>
  <r>
    <s v="srowen"/>
    <s v="Sean Owen"/>
    <s v="DATABRICKS"/>
    <s v="Austin, TX"/>
    <x v="14"/>
    <x v="1"/>
    <s v="Applied research @ Mosaic @ Databricks. Formerly Principal DS/ML Specialist @ Databricks.  Apache Spark PMC / committer. Primary author, zxing and Oryx project."/>
    <n v="14"/>
    <n v="1498"/>
    <n v="1"/>
    <s v="2011-06-01T08:17:49Z"/>
    <x v="24"/>
  </r>
  <r>
    <s v="ruotianluo"/>
    <s v="Ruotian(RT) Luo"/>
    <s v="WAYMO"/>
    <s v="Austin"/>
    <x v="15"/>
    <x v="0"/>
    <s v="Waymo Perception SWE. Phd graduate from TTIC."/>
    <n v="112"/>
    <n v="1472"/>
    <n v="445"/>
    <s v="2015-11-25T20:38:37Z"/>
    <x v="25"/>
  </r>
  <r>
    <s v="aaronabramov"/>
    <s v="Aaron Abrams"/>
    <m/>
    <s v="Austin, TX"/>
    <x v="1"/>
    <x v="1"/>
    <m/>
    <n v="132"/>
    <n v="1455"/>
    <n v="66"/>
    <s v="2011-07-26T17:17:44Z"/>
    <x v="26"/>
  </r>
  <r>
    <s v="pry0cc"/>
    <s v="pry0cc"/>
    <m/>
    <s v="Austin, TX"/>
    <x v="1"/>
    <x v="0"/>
    <s v="Inventor of Axiom"/>
    <n v="111"/>
    <n v="1373"/>
    <n v="37"/>
    <s v="2013-05-03T19:58:45Z"/>
    <x v="27"/>
  </r>
  <r>
    <s v="teoliphant"/>
    <s v="Travis E. Oliphant"/>
    <s v="QUANSIGHT, OPENTEAMS"/>
    <s v="Austin, TX"/>
    <x v="16"/>
    <x v="0"/>
    <s v="NumPy, SciPy, Numba, Conda, PyData, NumFocus, Anaconda, Quansight, OpenTeams"/>
    <n v="33"/>
    <n v="1228"/>
    <n v="25"/>
    <s v="2010-04-27T21:53:47Z"/>
    <x v="28"/>
  </r>
  <r>
    <s v="PaulRashidi"/>
    <s v="Paul Rashidi"/>
    <s v="GOOGLE"/>
    <s v="Austin, TX, USA"/>
    <x v="1"/>
    <x v="1"/>
    <m/>
    <n v="6"/>
    <n v="1201"/>
    <n v="2"/>
    <s v="2010-10-12T22:08:27Z"/>
    <x v="29"/>
  </r>
  <r>
    <s v="brianc"/>
    <s v="Brian C"/>
    <m/>
    <s v="Austin, TX"/>
    <x v="17"/>
    <x v="1"/>
    <m/>
    <n v="154"/>
    <n v="1171"/>
    <n v="35"/>
    <s v="2009-01-29T00:04:40Z"/>
    <x v="30"/>
  </r>
  <r>
    <s v="nathanchapman"/>
    <s v="Nathan Chapman"/>
    <s v="GIBSONAI"/>
    <s v="Austin, TX"/>
    <x v="18"/>
    <x v="1"/>
    <s v="Principal Engineer @GibsonAI"/>
    <n v="10"/>
    <n v="1166"/>
    <n v="113"/>
    <s v="2013-04-02T01:56:18Z"/>
    <x v="31"/>
  </r>
  <r>
    <s v="thirtythreeforty"/>
    <s v="George Hilliard"/>
    <s v="AWS"/>
    <s v="Austin, TX"/>
    <x v="19"/>
    <x v="1"/>
    <s v="Computer engineer with a passion for embedded systems, free software, and Linux. Amateur photographer, mechanic, and musician."/>
    <n v="55"/>
    <n v="1133"/>
    <n v="19"/>
    <s v="2013-03-23T23:38:36Z"/>
    <x v="32"/>
  </r>
  <r>
    <s v="leecalcote"/>
    <s v="Lee Calcote"/>
    <s v="LAYER5"/>
    <s v="Austin, TX"/>
    <x v="1"/>
    <x v="0"/>
    <s v="Cloud native and its management.             _x000d__x000a_Hiring. See https://layer5.io/careers"/>
    <n v="89"/>
    <n v="1122"/>
    <n v="6"/>
    <s v="2014-05-13T15:02:02Z"/>
    <x v="33"/>
  </r>
  <r>
    <s v="apoelstra"/>
    <s v="Andrew Poelstra"/>
    <s v="BLOCKSTREAM"/>
    <s v="Austin, TX, USA"/>
    <x v="20"/>
    <x v="1"/>
    <m/>
    <n v="90"/>
    <n v="1097"/>
    <n v="24"/>
    <s v="2012-01-19T07:48:27Z"/>
    <x v="34"/>
  </r>
  <r>
    <s v="ericclemmons"/>
    <s v="Eric Clemmons"/>
    <m/>
    <s v="Austin, Texas"/>
    <x v="21"/>
    <x v="0"/>
    <s v="Engineering leader specializing in autonomous, outcome-driven remote teams._x000d__x000a__x000d__x000a_Open-source JavaScript/Node.js developer focused on UX/DX._x000d__x000a_"/>
    <n v="212"/>
    <n v="1055"/>
    <n v="23"/>
    <s v="2008-06-26T19:45:44Z"/>
    <x v="35"/>
  </r>
  <r>
    <s v="jduck"/>
    <s v="Joshua J. Drake"/>
    <s v="FOUNDER AND SOFTWARE SECURITY SPECIALIST AT  MAGNETITE SECURITY"/>
    <s v="Austin, TX"/>
    <x v="1"/>
    <x v="1"/>
    <s v="Securing the future through modern technology. "/>
    <n v="44"/>
    <n v="1031"/>
    <n v="80"/>
    <s v="2010-11-13T07:10:46Z"/>
    <x v="36"/>
  </r>
  <r>
    <s v="nateraw"/>
    <s v="Nathan Raw"/>
    <m/>
    <s v="Austin, TX"/>
    <x v="1"/>
    <x v="0"/>
    <s v="_x000d__x000a_    _x000d__x000a_    _x000d__x000a_    Pretending to program_x000d__x000a__x000d__x000a__x000d__x000a_"/>
    <n v="123"/>
    <n v="1025"/>
    <n v="411"/>
    <s v="2017-10-01T17:08:15Z"/>
    <x v="37"/>
  </r>
  <r>
    <s v="Ir1d"/>
    <s v="Dejia Xu"/>
    <s v="VITA-GROUP, UT AUSTIN, PKU, @24OI"/>
    <s v="Austin, TX"/>
    <x v="22"/>
    <x v="0"/>
    <s v="é›¨å¤œ ä¸å¿…æ’‘ä¼ž"/>
    <n v="141"/>
    <n v="980"/>
    <n v="1337"/>
    <s v="2015-01-26T14:23:19Z"/>
    <x v="38"/>
  </r>
  <r>
    <s v="wybiral"/>
    <s v="davy"/>
    <m/>
    <s v="Austin, TX"/>
    <x v="1"/>
    <x v="0"/>
    <s v="making and breaking_x000d__x000a_"/>
    <n v="97"/>
    <n v="969"/>
    <n v="8"/>
    <s v="2012-12-20T18:23:21Z"/>
    <x v="39"/>
  </r>
  <r>
    <s v="tpolecat"/>
    <s v="Rob Norris"/>
    <s v="GEMINI OBSERVATORY"/>
    <s v="Austin, TX"/>
    <x v="1"/>
    <x v="1"/>
    <s v="mimimum viable programmer"/>
    <n v="132"/>
    <n v="941"/>
    <n v="2"/>
    <s v="2011-11-16T18:21:05Z"/>
    <x v="40"/>
  </r>
  <r>
    <s v="billerickson"/>
    <s v="Bill Erickson"/>
    <m/>
    <s v="Austin, TX"/>
    <x v="1"/>
    <x v="1"/>
    <m/>
    <n v="91"/>
    <n v="831"/>
    <n v="5"/>
    <s v="2011-03-23T01:47:07Z"/>
    <x v="41"/>
  </r>
  <r>
    <s v="adamstac"/>
    <s v="Adam Stacoviak"/>
    <s v="THECHANGELOG"/>
    <s v="Austin, TX"/>
    <x v="23"/>
    <x v="1"/>
    <s v="Founder &amp; Editor-in-Chief of Changelog.com"/>
    <n v="102"/>
    <n v="819"/>
    <n v="103"/>
    <s v="2008-03-12T18:11:06Z"/>
    <x v="42"/>
  </r>
  <r>
    <s v="a-robinson"/>
    <s v="Alex Robinson"/>
    <s v="CLOUDFLARE"/>
    <s v="Austin"/>
    <x v="24"/>
    <x v="1"/>
    <s v="Currently working on serverless and storage at @cloudflare. Previously built out @cockroachdb internals and worked on @kubernetes at @google in the early days"/>
    <n v="65"/>
    <n v="809"/>
    <n v="22"/>
    <s v="2014-03-27T20:02:44Z"/>
    <x v="43"/>
  </r>
  <r>
    <s v="ACyphus"/>
    <s v="Alex Cyphus"/>
    <m/>
    <s v="Austin, Texas"/>
    <x v="1"/>
    <x v="1"/>
    <s v="PSIRT @ GitHub"/>
    <n v="45"/>
    <n v="800"/>
    <n v="17"/>
    <s v="2011-08-16T15:34:07Z"/>
    <x v="44"/>
  </r>
  <r>
    <s v="hxlnt"/>
    <s v="Rachel Simone Weil"/>
    <m/>
    <s v="Austin, TX"/>
    <x v="1"/>
    <x v="1"/>
    <s v="i make the old electronics be cute ok"/>
    <n v="129"/>
    <n v="800"/>
    <n v="151"/>
    <s v="2014-11-09T23:24:49Z"/>
    <x v="45"/>
  </r>
  <r>
    <s v="shergin"/>
    <s v="Valentin Shergin"/>
    <s v="COINBASE"/>
    <s v="Austin, TX"/>
    <x v="25"/>
    <x v="0"/>
    <s v="Decentralized Finance at @Coinbase._x000d__x000a_Previously React Native Core at @Facebook."/>
    <n v="29"/>
    <n v="769"/>
    <n v="83"/>
    <s v="2008-08-26T13:08:50Z"/>
    <x v="46"/>
  </r>
  <r>
    <s v="lecoursen"/>
    <s v="Laura Coursen"/>
    <s v="GITHUB"/>
    <s v="Austin, TX"/>
    <x v="26"/>
    <x v="1"/>
    <s v="Technical writer, wife, mom, huge nerd."/>
    <n v="11"/>
    <n v="763"/>
    <n v="3"/>
    <s v="2015-10-02T03:42:52Z"/>
    <x v="47"/>
  </r>
  <r>
    <s v="jnewland"/>
    <s v="Jesse Newland"/>
    <s v="URCOMPUTERINGPAL"/>
    <s v="Austin, TX"/>
    <x v="27"/>
    <x v="0"/>
    <s v="ðŸ’»ðŸ› ï¸ðŸŽµðŸŒ±âœˆï¸ðŸ¶"/>
    <n v="128"/>
    <n v="755"/>
    <n v="102"/>
    <s v="2008-01-25T02:28:12Z"/>
    <x v="48"/>
  </r>
  <r>
    <s v="KilledByAPixel"/>
    <s v="Frank Force"/>
    <s v="INDEPENDENT DEVELOPER"/>
    <s v="Austin, TX"/>
    <x v="1"/>
    <x v="0"/>
    <s v="Generative Artist â€¢ Game Designer â€¢ Software Engineer â€¢ Tiny Code Expert â€¢ Musician â€¢ Zen Buddhist â€¢ Friend to Cats"/>
    <n v="28"/>
    <n v="744"/>
    <n v="24"/>
    <s v="2015-12-09T16:19:40Z"/>
    <x v="49"/>
  </r>
  <r>
    <s v="devinsays"/>
    <s v="Devin Price"/>
    <s v="WP THEMING"/>
    <s v="Austin, Texas"/>
    <x v="28"/>
    <x v="1"/>
    <s v="Devin is a full-stack developer based in Austin, Texas. Building interesting things with WooCommerce @ Universal Yums."/>
    <n v="51"/>
    <n v="742"/>
    <n v="11"/>
    <s v="2010-10-08T04:27:19Z"/>
    <x v="50"/>
  </r>
  <r>
    <s v="MrChromebox"/>
    <s v="MrChromebox"/>
    <m/>
    <s v="Austin, TX"/>
    <x v="29"/>
    <x v="1"/>
    <m/>
    <n v="24"/>
    <n v="740"/>
    <n v="0"/>
    <s v="2011-07-30T18:09:10Z"/>
    <x v="51"/>
  </r>
  <r>
    <s v="aaronj1335"/>
    <s v="Aaron Stacy"/>
    <s v="GOOGLE"/>
    <s v="Austin, Texas"/>
    <x v="1"/>
    <x v="1"/>
    <s v="a credible developer wouldn't know this much about shell scripting"/>
    <n v="124"/>
    <n v="739"/>
    <n v="36"/>
    <s v="2011-05-13T23:14:21Z"/>
    <x v="52"/>
  </r>
  <r>
    <s v="hone"/>
    <s v="Terence Lee"/>
    <s v="HEROKU"/>
    <s v="Austin, TX"/>
    <x v="30"/>
    <x v="1"/>
    <s v="Blue Hat League"/>
    <n v="298"/>
    <n v="723"/>
    <n v="28"/>
    <s v="2008-07-09T00:55:04Z"/>
    <x v="53"/>
  </r>
  <r>
    <s v="caniszczyk"/>
    <s v="Chris Aniszczyk"/>
    <s v="LINUX FOUNDATION"/>
    <s v="Austin, TX USA"/>
    <x v="31"/>
    <x v="1"/>
    <s v="always paying it forward"/>
    <n v="77"/>
    <n v="722"/>
    <n v="7"/>
    <s v="2009-03-16T01:47:00Z"/>
    <x v="54"/>
  </r>
  <r>
    <s v="juliacodes"/>
    <s v="Julia Johnson"/>
    <s v="IBM - CIO"/>
    <s v="Austin, TX"/>
    <x v="32"/>
    <x v="0"/>
    <s v="UX Engineer | IBM"/>
    <n v="23"/>
    <n v="692"/>
    <n v="13"/>
    <s v="2017-09-18T19:48:51Z"/>
    <x v="55"/>
  </r>
  <r>
    <s v="danielfrg"/>
    <s v="Daniel Rodriguez"/>
    <s v="NVIDIA"/>
    <s v="Austin, TX"/>
    <x v="1"/>
    <x v="1"/>
    <m/>
    <n v="108"/>
    <n v="675"/>
    <n v="163"/>
    <s v="2012-03-27T18:08:21Z"/>
    <x v="56"/>
  </r>
  <r>
    <s v="yukezhu"/>
    <s v="Yuke Zhu"/>
    <s v="UT AUSTIN / NVIDIA"/>
    <s v="Austin, TX"/>
    <x v="33"/>
    <x v="1"/>
    <m/>
    <n v="7"/>
    <n v="657"/>
    <n v="7"/>
    <s v="2011-11-13T23:58:32Z"/>
    <x v="57"/>
  </r>
  <r>
    <s v="bmeck"/>
    <s v="Bradley Farias"/>
    <m/>
    <s v="Austin, Texas"/>
    <x v="34"/>
    <x v="1"/>
    <m/>
    <n v="353"/>
    <n v="635"/>
    <n v="22"/>
    <s v="2010-04-01T03:54:12Z"/>
    <x v="58"/>
  </r>
  <r>
    <s v="Empact"/>
    <s v="Benjamin Woosley"/>
    <m/>
    <s v="Austin, TX"/>
    <x v="35"/>
    <x v="1"/>
    <m/>
    <n v="222"/>
    <n v="634"/>
    <n v="90"/>
    <s v="2008-04-06T22:28:05Z"/>
    <x v="59"/>
  </r>
  <r>
    <s v="hu-po"/>
    <s v="hu-po"/>
    <m/>
    <s v="Austin, TX"/>
    <x v="1"/>
    <x v="1"/>
    <s v="simulation explorer"/>
    <n v="97"/>
    <n v="629"/>
    <n v="256"/>
    <s v="2014-08-19T15:48:30Z"/>
    <x v="60"/>
  </r>
  <r>
    <s v="HarshKapadia2"/>
    <s v="Harsh Kapadia"/>
    <s v="OURTECHCOMMUNITY @AMD"/>
    <s v="Austin, TX, USA"/>
    <x v="36"/>
    <x v="1"/>
    <s v="Software Engineer â€¢ Organiser @OurTechCommunity â€¢ FAE @amd"/>
    <n v="93"/>
    <n v="596"/>
    <n v="331"/>
    <s v="2019-04-30T11:56:11Z"/>
    <x v="61"/>
  </r>
  <r>
    <s v="thinkyhead"/>
    <s v="Scott Lahteine"/>
    <s v="THINKYHEAD SOFTWARE"/>
    <s v="Austin, TX"/>
    <x v="1"/>
    <x v="1"/>
    <s v="Indie software developer. Project Maintainer for @MarlinFirmware."/>
    <n v="68"/>
    <n v="593"/>
    <n v="39"/>
    <s v="2011-03-29T19:54:31Z"/>
    <x v="62"/>
  </r>
  <r>
    <s v="CodyJasonBennett"/>
    <s v="Cody Bennett"/>
    <m/>
    <s v="Austin, TX"/>
    <x v="37"/>
    <x v="0"/>
    <s v="@pmndrs, @threejs | Mathematician, Physicist | Graphics, Games, Cats"/>
    <n v="76"/>
    <n v="591"/>
    <n v="0"/>
    <s v="2016-11-07T22:45:51Z"/>
    <x v="63"/>
  </r>
  <r>
    <s v="jeremydmiller"/>
    <s v="Jeremy D. Miller"/>
    <s v="JASPERFX"/>
    <s v="Austin, TX"/>
    <x v="38"/>
    <x v="1"/>
    <s v="The &quot;Shade Tree Developer&quot;"/>
    <n v="26"/>
    <n v="585"/>
    <n v="12"/>
    <s v="2010-01-09T20:44:55Z"/>
    <x v="64"/>
  </r>
  <r>
    <s v="daltoniam"/>
    <s v="Dalton"/>
    <m/>
    <s v="Austin, TX"/>
    <x v="39"/>
    <x v="1"/>
    <s v="Developer. Disciple. Computer science aficionado. Mobile enthusiast. Drum machine. Rock climbing extraordinaire. The next American Ninja Warrior."/>
    <n v="34"/>
    <n v="583"/>
    <n v="25"/>
    <s v="2011-07-09T18:54:44Z"/>
    <x v="65"/>
  </r>
  <r>
    <s v="kcharwood"/>
    <s v="Kevin Harwood"/>
    <s v="TECOVAS"/>
    <s v="Austin, TX"/>
    <x v="40"/>
    <x v="1"/>
    <m/>
    <n v="29"/>
    <n v="583"/>
    <n v="1"/>
    <s v="2010-02-07T03:34:39Z"/>
    <x v="66"/>
  </r>
  <r>
    <s v="achillean"/>
    <s v="John Matherly"/>
    <s v="SHODAN"/>
    <s v="Austin, TX"/>
    <x v="41"/>
    <x v="1"/>
    <m/>
    <n v="15"/>
    <n v="576"/>
    <n v="4"/>
    <s v="2010-08-23T20:27:29Z"/>
    <x v="67"/>
  </r>
  <r>
    <s v="SiliconLabs"/>
    <s v="Silicon Labs"/>
    <m/>
    <s v="Austin, TX"/>
    <x v="1"/>
    <x v="1"/>
    <s v="Silicon Labs is a leading provider of solutions for a smarter, more connected world.  The official GitHub account contains officially supported repositories."/>
    <n v="137"/>
    <n v="572"/>
    <n v="0"/>
    <s v="2014-05-30T20:33:45Z"/>
    <x v="68"/>
  </r>
  <r>
    <s v="rachaelshaw"/>
    <s v="Rachael Shaw"/>
    <s v="SAILS (@SAILSHQ)"/>
    <s v="Austin, TX"/>
    <x v="1"/>
    <x v="1"/>
    <m/>
    <n v="46"/>
    <n v="571"/>
    <n v="7"/>
    <s v="2012-12-17T19:35:13Z"/>
    <x v="69"/>
  </r>
  <r>
    <s v="mappum"/>
    <s v="Matt Bell"/>
    <s v="NOMIC-IO"/>
    <s v="Austin, TX"/>
    <x v="42"/>
    <x v="1"/>
    <m/>
    <n v="141"/>
    <n v="570"/>
    <n v="269"/>
    <s v="2010-09-14T01:32:02Z"/>
    <x v="70"/>
  </r>
  <r>
    <s v="Embarcadero"/>
    <s v="Embarcadero Technologies"/>
    <m/>
    <s v="Austin, TX, USA"/>
    <x v="43"/>
    <x v="1"/>
    <s v="Leading the Way with Innovative, Heterogeneous Software Tools"/>
    <n v="60"/>
    <n v="557"/>
    <n v="0"/>
    <s v="2015-12-22T20:35:36Z"/>
    <x v="71"/>
  </r>
  <r>
    <s v="landley"/>
    <s v="Rob Landley"/>
    <m/>
    <s v="Austin, TX"/>
    <x v="44"/>
    <x v="1"/>
    <m/>
    <n v="6"/>
    <n v="554"/>
    <n v="0"/>
    <s v="2012-02-07T05:13:26Z"/>
    <x v="72"/>
  </r>
  <r>
    <s v="trapexit"/>
    <m/>
    <m/>
    <s v="Austin, TX"/>
    <x v="45"/>
    <x v="0"/>
    <s v="['C', 'C++', 'Erlang/OTP', 'Python']."/>
    <n v="138"/>
    <n v="546"/>
    <n v="1852"/>
    <s v="2010-02-05T13:01:58Z"/>
    <x v="73"/>
  </r>
  <r>
    <s v="kanzure"/>
    <s v="Bryan Bishop"/>
    <m/>
    <s v="Austin, Texas"/>
    <x v="46"/>
    <x v="1"/>
    <m/>
    <n v="161"/>
    <n v="537"/>
    <n v="665"/>
    <s v="2009-07-03T01:20:04Z"/>
    <x v="74"/>
  </r>
  <r>
    <s v="tswicegood"/>
    <s v="Travis Swicegood"/>
    <m/>
    <s v="Austin, TX"/>
    <x v="47"/>
    <x v="1"/>
    <m/>
    <n v="273"/>
    <n v="523"/>
    <n v="161"/>
    <s v="2008-04-02T19:39:15Z"/>
    <x v="75"/>
  </r>
  <r>
    <s v="juntao"/>
    <s v="Michael Yuan"/>
    <s v="SECOND STATE"/>
    <s v="Austin, TX, USA"/>
    <x v="48"/>
    <x v="1"/>
    <m/>
    <n v="56"/>
    <n v="518"/>
    <n v="5"/>
    <s v="2008-05-19T18:24:48Z"/>
    <x v="76"/>
  </r>
  <r>
    <s v="darius"/>
    <s v="Darius Bacon"/>
    <s v="OPEN TO CONTRACTS, NOT PERM"/>
    <s v="Austin, TX"/>
    <x v="49"/>
    <x v="0"/>
    <s v="a meat clown"/>
    <n v="145"/>
    <n v="516"/>
    <n v="128"/>
    <s v="2008-04-11T17:49:50Z"/>
    <x v="77"/>
  </r>
  <r>
    <s v="bakpakin"/>
    <s v="Calvin Rose"/>
    <m/>
    <s v="Austin, Texas"/>
    <x v="50"/>
    <x v="1"/>
    <m/>
    <n v="58"/>
    <n v="512"/>
    <n v="52"/>
    <s v="2013-12-14T15:43:18Z"/>
    <x v="78"/>
  </r>
  <r>
    <s v="zachriggle"/>
    <s v="Zach Riggle"/>
    <s v="APPLE"/>
    <s v="Austin, TX"/>
    <x v="1"/>
    <x v="1"/>
    <m/>
    <n v="108"/>
    <n v="503"/>
    <n v="177"/>
    <s v="2009-08-04T01:28:49Z"/>
    <x v="79"/>
  </r>
  <r>
    <s v="catid"/>
    <s v="Chris Taylor"/>
    <m/>
    <s v="Austin, TX"/>
    <x v="51"/>
    <x v="1"/>
    <s v="Focus on erasure correction coding (ECC/FEC), cryptography, networking libraries, lossless image compression, Azure Kinect, XR, Large Language Models"/>
    <n v="127"/>
    <n v="493"/>
    <n v="26"/>
    <s v="2010-04-25T21:44:46Z"/>
    <x v="80"/>
  </r>
  <r>
    <s v="benthecarman"/>
    <m/>
    <s v="TAPROOT-WIZARDS"/>
    <s v="Austin, TX"/>
    <x v="1"/>
    <x v="1"/>
    <s v="Bitcoin dev_x000d__x000a_"/>
    <n v="154"/>
    <n v="490"/>
    <n v="145"/>
    <s v="2015-10-23T00:30:19Z"/>
    <x v="81"/>
  </r>
  <r>
    <s v="devinus"/>
    <s v="Devin Alexander Torres"/>
    <s v="SALESFORCE @REBELMAIL @NANOCURRENCY"/>
    <s v="Austin, TX, USA"/>
    <x v="52"/>
    <x v="0"/>
    <s v="Motivated and enthusiastic software developer with a passion for learning. Code used by @phoenixframework, @supabase, @googleapis, @basho, @2600hz, @irccloud"/>
    <n v="211"/>
    <n v="486"/>
    <n v="44"/>
    <s v="2008-04-04T00:39:40Z"/>
    <x v="82"/>
  </r>
  <r>
    <s v="titusfortner"/>
    <s v="Titus Fortner"/>
    <s v="SAUCE LABS"/>
    <s v="Austin, TX"/>
    <x v="1"/>
    <x v="1"/>
    <s v="A (mostly Ruby) open source developer (Selenium, Watir, etc); passionate about digital confidence &amp; improving test automation success."/>
    <n v="99"/>
    <n v="486"/>
    <n v="0"/>
    <s v="2011-05-09T15:52:41Z"/>
    <x v="83"/>
  </r>
  <r>
    <s v="prograhammer"/>
    <s v="David Graham"/>
    <s v="HOMEDEPOT"/>
    <s v="Austin, TX"/>
    <x v="53"/>
    <x v="1"/>
    <s v="Pursuing all parts of the Web stack. Love helping people. Passionate about clean code."/>
    <n v="42"/>
    <n v="483"/>
    <n v="0"/>
    <s v="2013-05-20T01:50:37Z"/>
    <x v="84"/>
  </r>
  <r>
    <s v="pedramamini"/>
    <s v="Pedram Amini"/>
    <s v="INQUEST"/>
    <s v="Austin, TX"/>
    <x v="1"/>
    <x v="1"/>
    <s v="Chief Scientist at @OPSWAT. Formerly CTO at @InQuest. Previously founded the ZeroDayInitiative.com and OpenRCE.org. @pedramamini on Twitter."/>
    <n v="43"/>
    <n v="481"/>
    <n v="984"/>
    <s v="2011-12-10T03:56:01Z"/>
    <x v="85"/>
  </r>
  <r>
    <s v="dan"/>
    <s v="Dan Benjamin"/>
    <s v="5BY5.TV AND FIRESIDE.FM"/>
    <s v="Austin, Texas"/>
    <x v="54"/>
    <x v="0"/>
    <s v="Podcaster at 5by5.tv. Founder of Fireside.fm. Way of the future."/>
    <n v="7"/>
    <n v="465"/>
    <n v="16"/>
    <s v="2008-02-13T13:22:57Z"/>
    <x v="86"/>
  </r>
  <r>
    <s v="pragmaticivan"/>
    <s v="Ivan Santos"/>
    <m/>
    <s v="Austin-TX"/>
    <x v="1"/>
    <x v="0"/>
    <s v="â˜•ï¸"/>
    <n v="175"/>
    <n v="450"/>
    <n v="1654"/>
    <s v="2010-06-09T21:41:52Z"/>
    <x v="87"/>
  </r>
  <r>
    <s v="opencomputeproject"/>
    <s v="Open Compute Project"/>
    <m/>
    <s v="Austin, TX"/>
    <x v="55"/>
    <x v="1"/>
    <m/>
    <n v="122"/>
    <n v="434"/>
    <n v="0"/>
    <s v="2016-01-12T03:10:20Z"/>
    <x v="88"/>
  </r>
  <r>
    <s v="kevinbluer"/>
    <s v="Kevin Bluer"/>
    <s v="METAMASK @CONSENSYS"/>
    <s v="Austin, TX"/>
    <x v="56"/>
    <x v="0"/>
    <s v="Fanatical about Web3 DX ðŸ‘¨â€ðŸ’» CLIs, Full Stack Web, Distributed &amp; Decentralized Systems â¤ï¸ Solidity, Go, TypeScript, React, Node.js, GraphQL, Docker, K8s, AWS âœ¨"/>
    <n v="208"/>
    <n v="434"/>
    <n v="354"/>
    <s v="2010-02-25T16:14:24Z"/>
    <x v="89"/>
  </r>
  <r>
    <s v="thoughtpolice"/>
    <s v="Austin Seipp"/>
    <m/>
    <s v="Austin, TX"/>
    <x v="1"/>
    <x v="1"/>
    <s v="i live 400 miles underground"/>
    <n v="118"/>
    <n v="431"/>
    <n v="7"/>
    <s v="2008-03-19T05:26:09Z"/>
    <x v="90"/>
  </r>
  <r>
    <s v="StephenMayeux"/>
    <s v="Stephen Mayeux"/>
    <s v="STEPHEN MAYEUX CONSULTING"/>
    <s v="Austin"/>
    <x v="57"/>
    <x v="1"/>
    <s v="Senior Software Engineer. Node.js, PHP, Python, C++, JavaScript, React, React Native"/>
    <n v="262"/>
    <n v="429"/>
    <n v="65"/>
    <s v="2015-07-28T08:36:02Z"/>
    <x v="91"/>
  </r>
  <r>
    <s v="brandonprry"/>
    <s v="Brandon Perry"/>
    <m/>
    <s v="Austin, TX"/>
    <x v="1"/>
    <x v="1"/>
    <s v="Working hard to make it easier"/>
    <n v="59"/>
    <n v="416"/>
    <n v="0"/>
    <s v="2010-11-16T02:06:41Z"/>
    <x v="92"/>
  </r>
  <r>
    <s v="chriskacerguis"/>
    <s v="Chris Kacerguis"/>
    <m/>
    <s v="Austin, TX"/>
    <x v="1"/>
    <x v="1"/>
    <s v="Just a guy in Austin, Texas.  Feel free to check out my Resume https://www.resumonk.com/chriskacerguis"/>
    <n v="14"/>
    <n v="412"/>
    <n v="0"/>
    <s v="2012-09-24T20:07:57Z"/>
    <x v="93"/>
  </r>
  <r>
    <s v="thobbs"/>
    <s v="Tyler Hobbs"/>
    <s v="ANTICLASSIC STUDIOS, LLC"/>
    <s v="Austin, TX"/>
    <x v="58"/>
    <x v="1"/>
    <s v="_x000d__x000a_    Generative artist, Apache Cassandra Committer/PMC._x000d__x000a_"/>
    <n v="48"/>
    <n v="410"/>
    <n v="23"/>
    <s v="2010-08-05T20:28:12Z"/>
    <x v="94"/>
  </r>
  <r>
    <s v="jhaynie"/>
    <s v="Jeff Haynie"/>
    <s v="SHOPMONKEYUS"/>
    <s v="Austin, TX"/>
    <x v="59"/>
    <x v="1"/>
    <s v="open source developer, CTO of Shopmonkey, previous co-founder/CEO of pinpoint.com, previous co-founder/CEO of Appcelerator"/>
    <n v="115"/>
    <n v="403"/>
    <n v="291"/>
    <s v="2008-04-09T15:48:25Z"/>
    <x v="95"/>
  </r>
  <r>
    <s v="mateodelnorte"/>
    <s v="Matt Walters"/>
    <m/>
    <s v="Austin"/>
    <x v="1"/>
    <x v="0"/>
    <s v="I make complex things simple. _x000d__x000a__x000d__x000a_I also run the Austin Nodejs Meetup (AustinNodeJS.com)! _x000d__x000a__x000d__x000a_"/>
    <n v="126"/>
    <n v="399"/>
    <n v="25"/>
    <s v="2011-01-10T00:55:53Z"/>
    <x v="96"/>
  </r>
  <r>
    <s v="RadeonOpenCompute"/>
    <s v="ROCm Core Technology "/>
    <m/>
    <s v="Austin, Tx "/>
    <x v="1"/>
    <x v="1"/>
    <s v="ROCm: Platform for GPU Enabled HPC and UltraScale Computing"/>
    <n v="4"/>
    <n v="396"/>
    <n v="0"/>
    <s v="2016-01-26T14:50:47Z"/>
    <x v="97"/>
  </r>
  <r>
    <s v="cowboyd"/>
    <s v="Charles Lowell"/>
    <s v="THEFRONTSIDE"/>
    <s v="Austin, TX"/>
    <x v="60"/>
    <x v="1"/>
    <s v="Secretary of State"/>
    <n v="270"/>
    <n v="389"/>
    <n v="129"/>
    <s v="2008-04-01T17:27:05Z"/>
    <x v="98"/>
  </r>
  <r>
    <s v="praetorian-inc"/>
    <s v="Praetorian"/>
    <m/>
    <s v="US (Austin, TX)"/>
    <x v="61"/>
    <x v="1"/>
    <s v="Praetorian provides a suite of security solutions that enable clients to solve cybersecurity problems across their enterprise and product portfolios."/>
    <n v="59"/>
    <n v="385"/>
    <n v="0"/>
    <s v="2014-07-15T21:39:48Z"/>
    <x v="99"/>
  </r>
  <r>
    <s v="jcustenborder"/>
    <s v="Jeremy Custenborder"/>
    <s v="CONFLUENTINC"/>
    <s v="Austin, TX"/>
    <x v="62"/>
    <x v="1"/>
    <m/>
    <n v="181"/>
    <n v="383"/>
    <n v="4"/>
    <s v="2010-02-24T09:28:34Z"/>
    <x v="100"/>
  </r>
  <r>
    <s v="brianairb"/>
    <s v="Brian Pak"/>
    <s v="THEORI-IO"/>
    <s v="Austin, TX"/>
    <x v="63"/>
    <x v="1"/>
    <m/>
    <n v="7"/>
    <n v="382"/>
    <n v="2"/>
    <s v="2012-05-05T00:26:41Z"/>
    <x v="101"/>
  </r>
  <r>
    <s v="hammadmobin"/>
    <s v="Hammad Mobin"/>
    <m/>
    <s v="Austin, Texas"/>
    <x v="64"/>
    <x v="0"/>
    <s v="MS CS @ Texas State University"/>
    <n v="56"/>
    <n v="377"/>
    <n v="707"/>
    <s v="2016-12-03T07:28:37Z"/>
    <x v="102"/>
  </r>
  <r>
    <s v="zaradarz"/>
    <s v="Zara Dar"/>
    <m/>
    <s v="Austin, TX"/>
    <x v="1"/>
    <x v="1"/>
    <s v="A person who discovered a passion for computer science."/>
    <n v="5"/>
    <n v="376"/>
    <n v="1"/>
    <s v="2022-09-25T17:51:34Z"/>
    <x v="103"/>
  </r>
  <r>
    <s v="second-state"/>
    <s v="Second State"/>
    <m/>
    <s v="Austin, TX, USA"/>
    <x v="65"/>
    <x v="1"/>
    <s v="Fast, safe, portable &amp; serverless. Deploy Rust functions in edge computing, Jamstack, SaaS and service mesh applications."/>
    <n v="270"/>
    <n v="375"/>
    <n v="0"/>
    <s v="2019-01-29T06:31:31Z"/>
    <x v="104"/>
  </r>
  <r>
    <s v="joshblack"/>
    <s v="Josh Black"/>
    <m/>
    <s v="Austin, Texas"/>
    <x v="66"/>
    <x v="1"/>
    <s v="Building design systems @github. Prev @carbon-design-system"/>
    <n v="214"/>
    <n v="360"/>
    <n v="104"/>
    <s v="2013-03-18T17:56:56Z"/>
    <x v="105"/>
  </r>
  <r>
    <s v="dtao"/>
    <s v="Dan Tao"/>
    <s v="ATLASSIAN"/>
    <s v="Austin, TX"/>
    <x v="67"/>
    <x v="1"/>
    <s v="Head of Engineering for DevOps at @atlassian"/>
    <n v="183"/>
    <n v="356"/>
    <n v="14"/>
    <s v="2010-09-21T04:35:43Z"/>
    <x v="106"/>
  </r>
  <r>
    <s v="johntfoster"/>
    <s v="John T. Foster"/>
    <s v="THE UNIVERSITY OF TEXAS AT AUSTIN"/>
    <s v="Austin, Texas"/>
    <x v="1"/>
    <x v="1"/>
    <s v="Professor of Petroleum and Geosystems Engineering and Aerospace Engineering and Engineering Mechanics at The University of Texas at Austin"/>
    <n v="89"/>
    <n v="354"/>
    <n v="3"/>
    <s v="2011-01-31T04:05:28Z"/>
    <x v="107"/>
  </r>
  <r>
    <s v="hassox"/>
    <s v="Daniel Neighman"/>
    <m/>
    <s v="Austin"/>
    <x v="68"/>
    <x v="1"/>
    <m/>
    <n v="156"/>
    <n v="353"/>
    <n v="77"/>
    <s v="2008-01-30T06:31:06Z"/>
    <x v="108"/>
  </r>
  <r>
    <s v="chadmcrowell"/>
    <s v="Chad M. Crowell"/>
    <s v="CIVO"/>
    <s v="Austin, TX"/>
    <x v="69"/>
    <x v="1"/>
    <s v="Platform Engineer @civo "/>
    <n v="227"/>
    <n v="353"/>
    <n v="61"/>
    <s v="2015-10-06T20:39:49Z"/>
    <x v="109"/>
  </r>
  <r>
    <s v="alicemaz"/>
    <s v="alice maz"/>
    <m/>
    <s v="Austin TX"/>
    <x v="1"/>
    <x v="1"/>
    <m/>
    <n v="8"/>
    <n v="351"/>
    <n v="8"/>
    <s v="2015-03-10T14:44:17Z"/>
    <x v="110"/>
  </r>
  <r>
    <s v="rFlex"/>
    <s v="Simon Corsin"/>
    <s v="SNAPCHAT"/>
    <s v="Austin, TX"/>
    <x v="70"/>
    <x v="1"/>
    <m/>
    <n v="31"/>
    <n v="345"/>
    <n v="11"/>
    <s v="2012-07-06T11:41:55Z"/>
    <x v="111"/>
  </r>
  <r>
    <s v="sophshep"/>
    <s v="Sophie Shepherd"/>
    <s v="GITHUB"/>
    <s v="Austin TX"/>
    <x v="1"/>
    <x v="1"/>
    <s v="âœ Product design manager"/>
    <n v="17"/>
    <n v="340"/>
    <n v="74"/>
    <s v="2010-12-17T18:07:02Z"/>
    <x v="112"/>
  </r>
  <r>
    <s v="exodusintel"/>
    <s v="Exodus Intelligence"/>
    <s v="EXODUS INTELLIGENCE"/>
    <s v="Austin, TX"/>
    <x v="71"/>
    <x v="1"/>
    <m/>
    <n v="7"/>
    <n v="334"/>
    <n v="1"/>
    <s v="2016-01-11T18:02:00Z"/>
    <x v="113"/>
  </r>
  <r>
    <s v="stella3d"/>
    <s v="Stella Cannefax"/>
    <m/>
    <s v="Austin, TX"/>
    <x v="1"/>
    <x v="1"/>
    <s v="trades &amp; raves_x000d__x000a__x000d__x000a__x000d__x000a_"/>
    <n v="54"/>
    <n v="334"/>
    <n v="24"/>
    <s v="2015-08-31T15:47:22Z"/>
    <x v="114"/>
  </r>
  <r>
    <s v="zsylvester"/>
    <s v="ZoltÃ¡n Sylvester"/>
    <s v="BUREAU OF ECONOMIC GEOLOGY, UT AUSTIN"/>
    <s v="Austin, TX"/>
    <x v="1"/>
    <x v="1"/>
    <s v="Geologist interested in analyzing, modeling, and visualizing clastic sedimentary systems_x000d__x000a_"/>
    <n v="21"/>
    <n v="332"/>
    <n v="47"/>
    <s v="2013-08-09T23:33:20Z"/>
    <x v="115"/>
  </r>
  <r>
    <s v="jjasghar"/>
    <s v="JJ Asghar"/>
    <s v="IBM"/>
    <s v="Austin, Texas"/>
    <x v="72"/>
    <x v="1"/>
    <s v="Father, Husband, Eagle Scout, Beer Nerd, and Computer Nerd. I work as a Developer Advocate for IBM."/>
    <n v="199"/>
    <n v="332"/>
    <n v="95"/>
    <s v="2011-05-25T21:55:33Z"/>
    <x v="116"/>
  </r>
  <r>
    <s v="xpl"/>
    <s v="Vitalik Gordon"/>
    <s v="NOW @AVRIDE / EX-@YANDEX / EX-@CCXT"/>
    <s v="Austin, Texas, United States"/>
    <x v="1"/>
    <x v="1"/>
    <s v="ðŸ‡ºðŸ‡¸ ã€€ðŸ‡®ðŸ‡± ã€€ðŸ‡ºðŸ‡¦"/>
    <n v="32"/>
    <n v="331"/>
    <n v="24"/>
    <s v="2008-02-29T08:35:36Z"/>
    <x v="117"/>
  </r>
  <r>
    <s v="dustinkirkland"/>
    <s v="Dustin Kirkland"/>
    <s v="CHAINGUARD"/>
    <s v="Austin, TX, USA"/>
    <x v="73"/>
    <x v="1"/>
    <s v="VP of Engineering @chainguard-dev _x000d__x000a_Open source author and maintainer"/>
    <n v="54"/>
    <n v="323"/>
    <n v="2"/>
    <s v="2011-06-08T23:32:26Z"/>
    <x v="39"/>
  </r>
  <r>
    <s v="reaperhulk"/>
    <s v="Paul Kehrer"/>
    <m/>
    <s v="Austin"/>
    <x v="1"/>
    <x v="1"/>
    <m/>
    <n v="128"/>
    <n v="321"/>
    <n v="3"/>
    <s v="2009-12-03T17:42:24Z"/>
    <x v="118"/>
  </r>
  <r>
    <s v="gilbert"/>
    <s v="Gilbert"/>
    <m/>
    <s v="Austin, TX"/>
    <x v="1"/>
    <x v="1"/>
    <s v="A humble programmer."/>
    <n v="192"/>
    <n v="318"/>
    <n v="19"/>
    <s v="2008-07-14T15:11:51Z"/>
    <x v="119"/>
  </r>
  <r>
    <s v="philkr"/>
    <s v="Philipp KrÃ¤henbÃ¼hl"/>
    <s v="UT AUSTIN"/>
    <s v="Austin, TX"/>
    <x v="1"/>
    <x v="1"/>
    <m/>
    <n v="16"/>
    <n v="316"/>
    <n v="0"/>
    <s v="2010-11-20T05:25:19Z"/>
    <x v="120"/>
  </r>
  <r>
    <s v="jcran"/>
    <s v="Jonathan Cran"/>
    <m/>
    <s v="Austin, TX"/>
    <x v="1"/>
    <x v="1"/>
    <s v="cybersecurity stuff, mostly"/>
    <n v="4"/>
    <n v="313"/>
    <n v="233"/>
    <s v="2009-04-23T03:54:35Z"/>
    <x v="121"/>
  </r>
  <r>
    <s v="irlnathan"/>
    <s v="Irl Nathan"/>
    <m/>
    <s v="Austin"/>
    <x v="1"/>
    <x v="1"/>
    <m/>
    <n v="115"/>
    <n v="310"/>
    <n v="1"/>
    <s v="2012-04-02T15:14:12Z"/>
    <x v="122"/>
  </r>
  <r>
    <s v="DavidAJohnston"/>
    <s v="David Johnston"/>
    <s v="MORPHEUS"/>
    <s v="Austin"/>
    <x v="74"/>
    <x v="1"/>
    <s v="Technologist focused on Decentralizing Everything. Interested in Bitcoin, Ethereum, Morpheus &amp; Smart Agents"/>
    <n v="129"/>
    <n v="305"/>
    <n v="171"/>
    <s v="2012-03-22T05:25:17Z"/>
    <x v="123"/>
  </r>
  <r>
    <s v="birdsarah"/>
    <s v="Sarah Bird"/>
    <m/>
    <s v="Austin, TX"/>
    <x v="1"/>
    <x v="1"/>
    <s v="Product builder skilled with data and cross-functional collaboration. Python, TypeScript, JavaScript, C++, Rust, Linux, Pandas, Data Viz, CSS, ..."/>
    <n v="57"/>
    <n v="303"/>
    <n v="0"/>
    <s v="2012-05-30T23:31:51Z"/>
    <x v="124"/>
  </r>
  <r>
    <s v="nodebotanist"/>
    <s v="Mx. Kassian Rosner Wren"/>
    <s v="INSTACLUSTR BY NETAPP"/>
    <s v="Austin, TX"/>
    <x v="75"/>
    <x v="1"/>
    <s v="DevRel Extroerdinaire. Gamer. Catparent. They/them. NodeBots author/addict. Punster. EE Dropout/Self-Study. a.k.a @ATX-Sabine  "/>
    <n v="283"/>
    <n v="302"/>
    <n v="34"/>
    <s v="2009-11-04T18:38:51Z"/>
    <x v="125"/>
  </r>
  <r>
    <s v="shortstack"/>
    <s v="Whitney Champion"/>
    <s v="LIMACHARLIE"/>
    <s v="Austin, TX"/>
    <x v="76"/>
    <x v="1"/>
    <m/>
    <n v="36"/>
    <n v="301"/>
    <n v="70"/>
    <s v="2011-12-06T16:32:26Z"/>
    <x v="126"/>
  </r>
  <r>
    <s v="scarolan"/>
    <s v="Sean Carolan"/>
    <s v="CAROLAN.IO"/>
    <s v="Austin, TX"/>
    <x v="1"/>
    <x v="0"/>
    <s v="Recovering System Administrator who left the cubicle and pager behind for the SE life"/>
    <n v="29"/>
    <n v="298"/>
    <n v="0"/>
    <s v="2010-09-16T20:20:04Z"/>
    <x v="127"/>
  </r>
  <r>
    <s v="BDHU"/>
    <s v="Edward Hu"/>
    <s v="UNIVERSITY OF TEXAS AT AUSTIN"/>
    <s v="Austin, Texas"/>
    <x v="1"/>
    <x v="0"/>
    <s v="PhD student in UTNS @ UT Austin."/>
    <n v="24"/>
    <n v="298"/>
    <n v="114"/>
    <s v="2014-11-15T07:08:21Z"/>
    <x v="128"/>
  </r>
  <r>
    <s v="alvaromontoro"/>
    <s v="Alvaro Montoro"/>
    <m/>
    <s v="Austin, TX"/>
    <x v="77"/>
    <x v="1"/>
    <s v="Full-Stack Software Engineer, Mobile Developer, Web technologies enthusiast. CSS aficionado. Active moderator in StackOverflow en EspaÃ±ol."/>
    <n v="40"/>
    <n v="296"/>
    <n v="67"/>
    <s v="2012-08-23T15:33:22Z"/>
    <x v="129"/>
  </r>
  <r>
    <s v="joshtronic"/>
    <s v="Josh Sherman"/>
    <s v="HOLIDAYAPI @MAILSHAKE"/>
    <s v="Austin, TX"/>
    <x v="78"/>
    <x v="1"/>
    <s v="Husband. Father. Pug dad. Born again Linux user."/>
    <n v="68"/>
    <n v="294"/>
    <n v="198"/>
    <s v="2009-08-07T01:05:19Z"/>
    <x v="130"/>
  </r>
  <r>
    <s v="jalapic"/>
    <s v="James Curley"/>
    <m/>
    <s v="Austin, Texas"/>
    <x v="1"/>
    <x v="1"/>
    <s v="Associate Professor,_x000d__x000a_Psychology Department,_x000d__x000a_University of Texas at Austin"/>
    <n v="94"/>
    <n v="292"/>
    <n v="3"/>
    <s v="2014-06-15T22:26:16Z"/>
    <x v="131"/>
  </r>
  <r>
    <s v="mrflip"/>
    <s v="Philip (flip) Kromer"/>
    <s v="TOOKSTOCK.COM"/>
    <s v="Austin, TX USA"/>
    <x v="79"/>
    <x v="1"/>
    <s v="Founder of Infochimps, Vigilantebar, Tookstock. EIR at Capital Factory, Dir Community at ATX Hackerspace. He/Him."/>
    <n v="144"/>
    <n v="290"/>
    <n v="135"/>
    <s v="2008-04-09T21:58:47Z"/>
    <x v="132"/>
  </r>
  <r>
    <s v="BusterNeece"/>
    <s v="Buster Neece"/>
    <s v="DASH DEVELOPMENT"/>
    <s v="Austin, TX, USA"/>
    <x v="80"/>
    <x v="1"/>
    <s v="A friend of FOSS with a voice (and face) for radio! Creator and maintainer of the @AzuraCast web radio suite."/>
    <n v="8"/>
    <n v="289"/>
    <n v="37"/>
    <s v="2014-02-21T05:37:20Z"/>
    <x v="133"/>
  </r>
  <r>
    <s v="Arinerron"/>
    <s v="Aaron Esau"/>
    <s v="ZELLIC, REDPWN/OSUSEC/DICEGANG"/>
    <s v="Austin, TX"/>
    <x v="81"/>
    <x v="0"/>
    <s v="web3/CTF"/>
    <n v="107"/>
    <n v="287"/>
    <n v="0"/>
    <s v="2013-03-21T02:09:54Z"/>
    <x v="134"/>
  </r>
  <r>
    <s v="ryanhlewis"/>
    <s v="Ryan Hardesty Lewis"/>
    <s v="GOOD-SYSTEMS, @TACC, @EGADSAUSTIN"/>
    <s v="Austin"/>
    <x v="82"/>
    <x v="1"/>
    <s v="A little bit of what I've worked on so far. Feel free to use any of it, all is public domain or GPL."/>
    <n v="58"/>
    <n v="286"/>
    <n v="1330"/>
    <s v="2020-12-23T23:47:48Z"/>
    <x v="135"/>
  </r>
  <r>
    <s v="jonthegeek"/>
    <s v="Jon Harmon"/>
    <s v="DSLC-IO"/>
    <s v="Austin, TX"/>
    <x v="83"/>
    <x v="0"/>
    <s v="Executive Director at DSLC.io (fka @r4ds) | Advanced R Programming Consultant | I live in Austin, Texas, with my spouse, two children, and two large dogs."/>
    <n v="158"/>
    <n v="285"/>
    <n v="70"/>
    <s v="2017-11-25T14:48:43Z"/>
    <x v="136"/>
  </r>
  <r>
    <s v="DavidStinson"/>
    <s v="David Stinson"/>
    <m/>
    <s v="Austin, TX"/>
    <x v="1"/>
    <x v="1"/>
    <m/>
    <n v="122"/>
    <n v="284"/>
    <n v="247"/>
    <s v="2019-04-03T15:46:41Z"/>
    <x v="137"/>
  </r>
  <r>
    <s v="nklayman"/>
    <s v="Noah Klayman"/>
    <m/>
    <s v="Austin, TX"/>
    <x v="84"/>
    <x v="1"/>
    <s v="CS student @ UT Austin; looking to dive deeper into the world of systems programming and computer architecture."/>
    <n v="47"/>
    <n v="283"/>
    <n v="8"/>
    <s v="2015-05-14T16:37:41Z"/>
    <x v="138"/>
  </r>
  <r>
    <s v="yifanjiang19"/>
    <s v="Yifan Jiang"/>
    <m/>
    <s v="Austin, Texas, USA"/>
    <x v="1"/>
    <x v="1"/>
    <s v="Research Scientist at Apple AI/ML_x000d__x000a_Ph.D at University of Texas at Austin"/>
    <n v="34"/>
    <n v="281"/>
    <n v="87"/>
    <s v="2015-09-29T16:01:44Z"/>
    <x v="139"/>
  </r>
  <r>
    <s v="luwes"/>
    <s v="Wesley Luyten"/>
    <s v="MUXINC"/>
    <s v="Austin, TX"/>
    <x v="85"/>
    <x v="0"/>
    <s v="Coder, mnmalist, UI/video @muxinc "/>
    <n v="69"/>
    <n v="280"/>
    <n v="209"/>
    <s v="2010-08-11T11:27:31Z"/>
    <x v="140"/>
  </r>
  <r>
    <s v="zobront"/>
    <s v="Zach Obront"/>
    <m/>
    <s v="Austin, TX"/>
    <x v="1"/>
    <x v="1"/>
    <m/>
    <n v="56"/>
    <n v="279"/>
    <n v="1"/>
    <s v="2013-10-22T17:20:51Z"/>
    <x v="141"/>
  </r>
  <r>
    <s v="syedhali"/>
    <s v="Syed Haris Ali"/>
    <s v="AUSOMEAPPS"/>
    <s v="Austin"/>
    <x v="86"/>
    <x v="0"/>
    <m/>
    <n v="42"/>
    <n v="278"/>
    <n v="47"/>
    <s v="2011-12-20T16:15:04Z"/>
    <x v="142"/>
  </r>
  <r>
    <s v="dbaldwin"/>
    <s v="Dennis Baldwin"/>
    <s v="DRONEBLOCKS"/>
    <s v="Austin, TX"/>
    <x v="1"/>
    <x v="1"/>
    <s v="Software and drones"/>
    <n v="104"/>
    <n v="275"/>
    <n v="15"/>
    <s v="2008-12-04T18:34:53Z"/>
    <x v="143"/>
  </r>
  <r>
    <s v="akutz"/>
    <s v="Andrew Kutz"/>
    <s v="VMWARE"/>
    <s v="Austin, TX"/>
    <x v="1"/>
    <x v="1"/>
    <s v="A father, husband, friend, son, and VMware engineer."/>
    <n v="196"/>
    <n v="274"/>
    <n v="0"/>
    <s v="2009-07-02T15:37:53Z"/>
    <x v="144"/>
  </r>
  <r>
    <s v="evanlucas"/>
    <s v="Evan Lucas"/>
    <m/>
    <s v="Austin, TX"/>
    <x v="87"/>
    <x v="0"/>
    <s v="@nodejs TSC Emeritus"/>
    <n v="283"/>
    <n v="273"/>
    <n v="66"/>
    <s v="2011-03-18T23:38:32Z"/>
    <x v="145"/>
  </r>
  <r>
    <s v="holtskinner"/>
    <s v="Holt Skinner"/>
    <s v="GOOGLE"/>
    <s v="Austin, TX"/>
    <x v="1"/>
    <x v="1"/>
    <s v="Developer Advocate, Google Cloud AI"/>
    <n v="66"/>
    <n v="271"/>
    <n v="176"/>
    <s v="2015-07-09T21:10:44Z"/>
    <x v="146"/>
  </r>
  <r>
    <s v="wickett"/>
    <s v="James Wickett"/>
    <s v="DRYRUN SECURITY"/>
    <s v="Austin, TX"/>
    <x v="1"/>
    <x v="1"/>
    <m/>
    <n v="66"/>
    <n v="270"/>
    <n v="50"/>
    <s v="2008-12-18T18:25:04Z"/>
    <x v="147"/>
  </r>
  <r>
    <s v="wpengine"/>
    <s v="WP Engine"/>
    <m/>
    <s v="Austin, TX"/>
    <x v="1"/>
    <x v="1"/>
    <s v="WP Engine provides managed hosting for mission critical sites built on WordPress around the world."/>
    <n v="43"/>
    <n v="268"/>
    <n v="0"/>
    <s v="2011-04-24T19:48:37Z"/>
    <x v="148"/>
  </r>
  <r>
    <s v="sanity"/>
    <s v="Ian Clarke"/>
    <s v="FREENET"/>
    <s v="Austin TX"/>
    <x v="1"/>
    <x v="1"/>
    <s v="Degree in CS &amp; AI.  Creator of freenet.org, kweb.io, 33mail.com."/>
    <n v="58"/>
    <n v="266"/>
    <n v="21"/>
    <s v="2008-09-03T22:28:41Z"/>
    <x v="149"/>
  </r>
  <r>
    <s v="ospencer"/>
    <s v="Oscar Spencer"/>
    <m/>
    <s v="Austin, TX"/>
    <x v="88"/>
    <x v="1"/>
    <s v="Co-author of the Grain programming language &amp; empowering developers through WebAssembly ðŸ¤“"/>
    <n v="47"/>
    <n v="266"/>
    <n v="5"/>
    <s v="2014-04-09T21:57:19Z"/>
    <x v="150"/>
  </r>
  <r>
    <s v="gnomeontherun"/>
    <s v="Jeremy Wilken"/>
    <s v="GNOME ON THE RUN"/>
    <s v="Austin, Texas"/>
    <x v="1"/>
    <x v="0"/>
    <s v="@google developer expert for @angular and @actions-on-google"/>
    <n v="156"/>
    <n v="265"/>
    <n v="45"/>
    <s v="2009-04-30T09:26:52Z"/>
    <x v="151"/>
  </r>
  <r>
    <s v="mdbartos"/>
    <s v="Matt Bartos"/>
    <s v="FUTURE-WATER, @ESIPFED"/>
    <s v="Austin, TX"/>
    <x v="89"/>
    <x v="1"/>
    <s v="Assistant Professor of Civil Engineering at UT Austin"/>
    <n v="34"/>
    <n v="265"/>
    <n v="65"/>
    <s v="2014-07-16T02:05:27Z"/>
    <x v="152"/>
  </r>
  <r>
    <s v="paulczar"/>
    <s v="Paul Czarkowski"/>
    <m/>
    <s v="Austin, TX"/>
    <x v="90"/>
    <x v="1"/>
    <m/>
    <n v="381"/>
    <n v="264"/>
    <n v="0"/>
    <s v="2012-10-04T18:02:21Z"/>
    <x v="153"/>
  </r>
  <r>
    <s v="particlebanana"/>
    <s v="Cody Stoltman"/>
    <m/>
    <s v="Austin, TX"/>
    <x v="1"/>
    <x v="1"/>
    <m/>
    <n v="72"/>
    <n v="261"/>
    <n v="26"/>
    <s v="2010-08-20T00:11:08Z"/>
    <x v="154"/>
  </r>
  <r>
    <s v="sebersole"/>
    <s v="Steve Ebersole"/>
    <s v="JBOSS / RED HAT / IBM"/>
    <s v="Austin, TX"/>
    <x v="91"/>
    <x v="1"/>
    <s v="Project lead for the Hibernate ORM project.  Developer of Gradle plugins.  OSS advocate.  Outdoor advocate ;)"/>
    <n v="59"/>
    <n v="261"/>
    <n v="1"/>
    <s v="2010-03-31T22:28:46Z"/>
    <x v="155"/>
  </r>
  <r>
    <s v="sahin"/>
    <s v="Sahin Boydas"/>
    <m/>
    <s v="Austin"/>
    <x v="1"/>
    <x v="1"/>
    <m/>
    <n v="40"/>
    <n v="260"/>
    <n v="0"/>
    <s v="2012-10-08T04:31:26Z"/>
    <x v="156"/>
  </r>
  <r>
    <s v="markmarkoh"/>
    <s v="Mark DiMarco"/>
    <s v="HEAD OF ENGINEERING @ BUILDFORCE"/>
    <s v="Austin, TX"/>
    <x v="92"/>
    <x v="1"/>
    <m/>
    <n v="49"/>
    <n v="260"/>
    <n v="3"/>
    <s v="2008-05-23T05:36:57Z"/>
    <x v="157"/>
  </r>
  <r>
    <s v="jdorn"/>
    <s v="Jeremy Dorn"/>
    <s v="GROWTH BOOK"/>
    <s v="Austin, TX"/>
    <x v="93"/>
    <x v="1"/>
    <m/>
    <n v="22"/>
    <n v="258"/>
    <n v="0"/>
    <s v="2011-09-28T17:23:37Z"/>
    <x v="158"/>
  </r>
  <r>
    <s v="msarahan"/>
    <s v="Mike Sarahan"/>
    <s v="NVIDIA"/>
    <s v="Austin, TX"/>
    <x v="94"/>
    <x v="1"/>
    <m/>
    <n v="353"/>
    <n v="256"/>
    <n v="16"/>
    <s v="2008-12-04T22:21:11Z"/>
    <x v="159"/>
  </r>
  <r>
    <s v="jbednar"/>
    <s v="James A. Bednar"/>
    <s v="ANACONDA, INC."/>
    <s v="Austin, TX"/>
    <x v="95"/>
    <x v="1"/>
    <s v="Director of Professional Services at Anaconda, Inc., founder of the HoloViz project, and former Reader in Computational Neuroscience at University of Edinburgh."/>
    <n v="25"/>
    <n v="255"/>
    <n v="1"/>
    <s v="2012-05-01T13:43:56Z"/>
    <x v="160"/>
  </r>
  <r>
    <s v="bradgarropy"/>
    <s v="Brad Garropy"/>
    <s v="STRIPE"/>
    <s v="Austin, Texas"/>
    <x v="96"/>
    <x v="0"/>
    <m/>
    <n v="135"/>
    <n v="254"/>
    <n v="29"/>
    <s v="2015-03-05T17:54:02Z"/>
    <x v="161"/>
  </r>
  <r>
    <s v="benbrown"/>
    <s v="Ben Brown"/>
    <s v="HACKER"/>
    <s v="Austin, TX"/>
    <x v="97"/>
    <x v="1"/>
    <s v="Old internet punk. Creator of Shuttlecraft. Creator of Botkit."/>
    <n v="29"/>
    <n v="254"/>
    <n v="43"/>
    <s v="2011-04-14T17:48:26Z"/>
    <x v="162"/>
  </r>
  <r>
    <s v="fredemmott"/>
    <s v="Fred Emmott"/>
    <m/>
    <s v="Austin, TX"/>
    <x v="1"/>
    <x v="1"/>
    <m/>
    <n v="150"/>
    <n v="254"/>
    <n v="13"/>
    <s v="2010-08-11T13:20:17Z"/>
    <x v="163"/>
  </r>
  <r>
    <s v="nicolaka"/>
    <s v="Nicola Kabar"/>
    <s v="HASHICORP"/>
    <s v="Austin, TX"/>
    <x v="1"/>
    <x v="1"/>
    <m/>
    <n v="106"/>
    <n v="254"/>
    <n v="8"/>
    <s v="2015-02-21T20:13:41Z"/>
    <x v="164"/>
  </r>
  <r>
    <s v="brad-decker"/>
    <s v="Brad Decker"/>
    <s v="CONCIERGEAUCTIONS"/>
    <s v="Austin, TX"/>
    <x v="1"/>
    <x v="1"/>
    <s v="Principal Software Engineer @ConciergeAuctions "/>
    <n v="43"/>
    <n v="251"/>
    <n v="70"/>
    <s v="2013-05-16T13:52:08Z"/>
    <x v="165"/>
  </r>
  <r>
    <s v="drusellers"/>
    <s v="Dru Sellers"/>
    <s v="A CURIOUS MIND"/>
    <s v="Austin, TX"/>
    <x v="98"/>
    <x v="1"/>
    <s v="Currently building https://messageaid.com - a UI tool for messaging based systems._x000d__x000a_"/>
    <n v="77"/>
    <n v="250"/>
    <n v="2"/>
    <s v="2009-03-14T10:49:59Z"/>
    <x v="166"/>
  </r>
  <r>
    <s v="jbellis"/>
    <s v="Jonathan Ellis"/>
    <s v="DATASTAX"/>
    <s v="Austin, TX"/>
    <x v="99"/>
    <x v="1"/>
    <m/>
    <n v="67"/>
    <n v="249"/>
    <n v="3"/>
    <s v="2008-12-22T20:15:08Z"/>
    <x v="167"/>
  </r>
  <r>
    <s v="JacobMGEvans"/>
    <s v="Jacob M-G Evans"/>
    <s v="CLERK"/>
    <s v="Austin, TX"/>
    <x v="1"/>
    <x v="0"/>
    <s v="Sr. DevX Engineer @Clerk | Father | Autistic | Air Force Veteran | Hardware Enthusiast | Camping &amp; Hiking ðŸ•ï¸ | Trekkie | D&amp;D | OSS Enthusiast"/>
    <n v="76"/>
    <n v="246"/>
    <n v="74"/>
    <s v="2017-04-10T22:40:10Z"/>
    <x v="168"/>
  </r>
  <r>
    <s v="TrentWalton"/>
    <s v="Trent Walton"/>
    <s v="HTTP://PARAVELINC.COM"/>
    <s v="Austin, TX"/>
    <x v="1"/>
    <x v="1"/>
    <m/>
    <n v="3"/>
    <n v="246"/>
    <n v="12"/>
    <s v="2010-05-08T18:07:31Z"/>
    <x v="169"/>
  </r>
  <r>
    <s v="splittingred"/>
    <s v="Shaun McCormick"/>
    <s v="BIGCOMMERCE"/>
    <s v="Austin, TX"/>
    <x v="100"/>
    <x v="1"/>
    <s v="Principal eng @bigcommerce, formerly @modxcms, UT-Austin. distributed systems/architecture/mesh/grpc. likes fruit snacks."/>
    <n v="91"/>
    <n v="245"/>
    <n v="235"/>
    <s v="2010-03-30T13:05:14Z"/>
    <x v="170"/>
  </r>
  <r>
    <s v="jiaaro"/>
    <s v="James Robert"/>
    <s v="KIZEN"/>
    <s v="Austin, TX"/>
    <x v="101"/>
    <x v="1"/>
    <m/>
    <n v="61"/>
    <n v="244"/>
    <n v="41"/>
    <s v="2010-03-29T13:00:25Z"/>
    <x v="171"/>
  </r>
  <r>
    <s v="sh1mmer"/>
    <s v="Tom Croucher"/>
    <m/>
    <s v="Austin, TX, USA"/>
    <x v="1"/>
    <x v="1"/>
    <m/>
    <n v="39"/>
    <n v="243"/>
    <n v="32"/>
    <s v="2008-12-02T01:10:01Z"/>
    <x v="172"/>
  </r>
  <r>
    <s v="epixoip"/>
    <s v="Jeremi M Gosney"/>
    <m/>
    <s v="Austin, TX"/>
    <x v="102"/>
    <x v="0"/>
    <m/>
    <n v="19"/>
    <n v="242"/>
    <n v="19"/>
    <s v="2013-04-11T03:55:06Z"/>
    <x v="173"/>
  </r>
  <r>
    <s v="handcraftsman"/>
    <s v="Câ„“inton Sheppard"/>
    <s v="MVBALAW"/>
    <s v="Austin, TX"/>
    <x v="103"/>
    <x v="1"/>
    <s v="I am a polyglot programmer with more than 15 years of professional programming experience, and author of 20+ books including: Genetic Algorithms with Python."/>
    <n v="30"/>
    <n v="241"/>
    <n v="1"/>
    <s v="2010-04-01T04:05:04Z"/>
    <x v="174"/>
  </r>
  <r>
    <s v="jeffreybiles"/>
    <s v="Jeffrey Biles"/>
    <s v="HAPPY PROGRAMMER LLC"/>
    <s v="Austin, TX"/>
    <x v="104"/>
    <x v="0"/>
    <m/>
    <n v="124"/>
    <n v="241"/>
    <n v="1"/>
    <s v="2011-06-09T04:04:40Z"/>
    <x v="174"/>
  </r>
  <r>
    <s v="JoshuaWise"/>
    <s v="Joshua Wise"/>
    <m/>
    <s v="Austin, TX"/>
    <x v="1"/>
    <x v="1"/>
    <s v="Tech Lead, experienced in C++ and JavaScript/TypeScript, interested in programming languages and compilers."/>
    <n v="40"/>
    <n v="240"/>
    <n v="0"/>
    <s v="2014-07-24T10:12:07Z"/>
    <x v="175"/>
  </r>
  <r>
    <s v="gfontenot"/>
    <s v="Gordon Fontenot"/>
    <s v="CASHAPP"/>
    <s v="Austin, TX"/>
    <x v="105"/>
    <x v="1"/>
    <s v="iOS and Haskell and Dumb Domain Names"/>
    <n v="43"/>
    <n v="240"/>
    <n v="107"/>
    <s v="2009-09-08T13:22:12Z"/>
    <x v="176"/>
  </r>
  <r>
    <s v="JFrankfurt"/>
    <s v="Jordan Frankfurt"/>
    <s v="ðŸ”µ"/>
    <s v="Austin, TX"/>
    <x v="106"/>
    <x v="0"/>
    <s v="ì´ë‹¨"/>
    <n v="94"/>
    <n v="238"/>
    <n v="117"/>
    <s v="2013-10-25T10:46:08Z"/>
    <x v="177"/>
  </r>
  <r>
    <s v="bigcommerce"/>
    <s v="BigCommerce"/>
    <m/>
    <s v="SF, Austin, Sydney, Kyiv"/>
    <x v="1"/>
    <x v="1"/>
    <m/>
    <n v="264"/>
    <n v="236"/>
    <n v="0"/>
    <s v="2010-01-20T17:36:18Z"/>
    <x v="178"/>
  </r>
  <r>
    <s v="aterrel"/>
    <s v="Andy R. Terrel"/>
    <s v="NVIDIA"/>
    <s v="Austin, TX"/>
    <x v="107"/>
    <x v="1"/>
    <m/>
    <n v="78"/>
    <n v="236"/>
    <n v="28"/>
    <s v="2008-10-23T12:01:52Z"/>
    <x v="179"/>
  </r>
  <r>
    <s v="jamesbornholt"/>
    <s v="James Bornholt"/>
    <s v="AWS"/>
    <s v="Austin"/>
    <x v="108"/>
    <x v="1"/>
    <s v="computerer"/>
    <n v="45"/>
    <n v="234"/>
    <n v="13"/>
    <s v="2011-05-24T12:49:35Z"/>
    <x v="180"/>
  </r>
  <r>
    <s v="peteanderson80"/>
    <s v="Peter Anderson"/>
    <s v="GOOGLE RESEARCH"/>
    <s v="Austin, Texas USA"/>
    <x v="1"/>
    <x v="1"/>
    <m/>
    <n v="8"/>
    <n v="234"/>
    <n v="3"/>
    <s v="2011-09-16T01:56:41Z"/>
    <x v="181"/>
  </r>
  <r>
    <s v="allada"/>
    <s v="Nathan (Blaise) Bruer"/>
    <s v="TRACE MACHINA"/>
    <s v="Austin, TX, USA"/>
    <x v="109"/>
    <x v="1"/>
    <s v="I work on complex systems. I've worked on Chrome (at Google), Self-driving Vehicles (at Toyota Research) and Robotics (at GoogleX)."/>
    <n v="50"/>
    <n v="234"/>
    <n v="2"/>
    <s v="2012-06-08T16:05:07Z"/>
    <x v="182"/>
  </r>
  <r>
    <s v="iMerica"/>
    <s v="Michael"/>
    <m/>
    <s v="Austin, Texas / SF, Bay Area"/>
    <x v="1"/>
    <x v="1"/>
    <s v="Engineering Leader, Founder _x000d__x000a_- Platform &amp; Product"/>
    <n v="188"/>
    <n v="233"/>
    <n v="253"/>
    <s v="2010-11-19T02:30:51Z"/>
    <x v="183"/>
  </r>
  <r>
    <s v="jpotts"/>
    <s v="Jeff Potts"/>
    <s v="APPLE, INC."/>
    <s v="Austin, TX"/>
    <x v="1"/>
    <x v="0"/>
    <s v="Software engineer focused on solving problems leveraging open source content management, search, and workflow technology"/>
    <n v="68"/>
    <n v="230"/>
    <n v="0"/>
    <s v="2012-06-27T21:10:05Z"/>
    <x v="184"/>
  </r>
  <r>
    <s v="karthequian"/>
    <s v="Karthik Gaekwad"/>
    <m/>
    <s v="Austin, Texas"/>
    <x v="1"/>
    <x v="1"/>
    <m/>
    <n v="70"/>
    <n v="229"/>
    <n v="24"/>
    <s v="2010-08-03T18:58:32Z"/>
    <x v="185"/>
  </r>
  <r>
    <s v="sfomel"/>
    <s v="Sergey Fomel"/>
    <s v="THE UNIVERSITY OF TEXAS AT AUSTIN"/>
    <s v="Austin, TX"/>
    <x v="1"/>
    <x v="1"/>
    <m/>
    <n v="13"/>
    <n v="228"/>
    <n v="6"/>
    <s v="2013-05-13T22:39:56Z"/>
    <x v="186"/>
  </r>
  <r>
    <s v="realityexpander"/>
    <s v="Chris Athanas"/>
    <s v="FRED'S HISTORY TECHNOLOGY"/>
    <s v="Austin, TX, USA &amp; TepoztlÃ¡n, Morelos, Mexico"/>
    <x v="110"/>
    <x v="1"/>
    <s v="Senior KMP/Android/iOS Software Developer, Seeming Mostly Human"/>
    <n v="469"/>
    <n v="227"/>
    <n v="55"/>
    <s v="2013-08-04T00:16:17Z"/>
    <x v="187"/>
  </r>
  <r>
    <s v="bradyz"/>
    <s v="Brady Zhou"/>
    <m/>
    <s v="Austin, Texas"/>
    <x v="1"/>
    <x v="0"/>
    <s v="hey"/>
    <n v="30"/>
    <n v="226"/>
    <n v="73"/>
    <s v="2014-05-27T18:55:19Z"/>
    <x v="188"/>
  </r>
  <r>
    <s v="MasonEgger"/>
    <s v="Mason Egger"/>
    <s v="TEMPORALIO"/>
    <s v="Austin, TX"/>
    <x v="1"/>
    <x v="1"/>
    <s v="Developer Educator at Temporal, Community Organizer, owner of Labradors_x000d__x000a_"/>
    <n v="36"/>
    <n v="226"/>
    <n v="9"/>
    <s v="2015-02-26T16:16:11Z"/>
    <x v="189"/>
  </r>
  <r>
    <s v="rfdickerson"/>
    <s v="Robert F. Dickerson"/>
    <m/>
    <s v="Austin, TX"/>
    <x v="1"/>
    <x v="0"/>
    <s v="Machine Learning Engineer"/>
    <n v="178"/>
    <n v="225"/>
    <n v="236"/>
    <s v="2012-01-06T20:30:02Z"/>
    <x v="190"/>
  </r>
  <r>
    <s v="jenperson"/>
    <s v="Jen Person"/>
    <s v="SQUIDCLOUDIO"/>
    <s v="Austin, TX"/>
    <x v="1"/>
    <x v="0"/>
    <m/>
    <n v="35"/>
    <n v="224"/>
    <n v="3"/>
    <s v="2016-04-06T02:24:15Z"/>
    <x v="191"/>
  </r>
  <r>
    <s v="kalefranz"/>
    <s v="Kale Franz"/>
    <s v="ANACONDA, INC."/>
    <s v="Austin, TX"/>
    <x v="1"/>
    <x v="1"/>
    <s v="Former Principal Engineer at Anaconda, Inc. Previously a devops tech lead at 23andMe. EE PhD in semiconductors and optics."/>
    <n v="94"/>
    <n v="222"/>
    <n v="6"/>
    <s v="2012-02-08T04:15:47Z"/>
    <x v="192"/>
  </r>
  <r>
    <s v="jeffamstutz"/>
    <s v="Jefferson Amstutz"/>
    <s v="NVIDIA"/>
    <s v="Austin, TX"/>
    <x v="111"/>
    <x v="1"/>
    <m/>
    <n v="87"/>
    <n v="221"/>
    <n v="402"/>
    <s v="2013-02-20T20:00:44Z"/>
    <x v="193"/>
  </r>
  <r>
    <s v="jeffreypalermo"/>
    <s v="Jeffrey Palermo"/>
    <s v="CLEAR MEASURE, INC."/>
    <s v="Austin, TX"/>
    <x v="112"/>
    <x v="1"/>
    <m/>
    <n v="33"/>
    <n v="220"/>
    <n v="25"/>
    <s v="2009-07-12T20:14:40Z"/>
    <x v="194"/>
  </r>
  <r>
    <s v="AdamBrodzinski"/>
    <s v="Adam Brodzinski"/>
    <m/>
    <s v="Austin, TX"/>
    <x v="113"/>
    <x v="0"/>
    <m/>
    <n v="49"/>
    <n v="220"/>
    <n v="28"/>
    <s v="2012-02-17T03:23:00Z"/>
    <x v="195"/>
  </r>
  <r>
    <s v="magento-engcom-team"/>
    <s v="Magento Community Engineering "/>
    <s v="MAGENTO, AN ADOBE COMPANY"/>
    <s v="Austin, TX"/>
    <x v="1"/>
    <x v="1"/>
    <m/>
    <n v="1"/>
    <n v="220"/>
    <n v="0"/>
    <s v="2017-09-05T19:43:29Z"/>
    <x v="196"/>
  </r>
  <r>
    <s v="okyeron"/>
    <s v="Steven Noreyko"/>
    <m/>
    <s v="Austin TX"/>
    <x v="1"/>
    <x v="1"/>
    <m/>
    <n v="100"/>
    <n v="219"/>
    <n v="6"/>
    <s v="2012-06-30T20:52:52Z"/>
    <x v="197"/>
  </r>
  <r>
    <s v="Just-Moh-it"/>
    <s v="Mohit Yadav"/>
    <m/>
    <s v="Austin, TX"/>
    <x v="114"/>
    <x v="0"/>
    <s v="I like emojis and building cool stuff ðŸ”¥"/>
    <n v="52"/>
    <n v="218"/>
    <n v="100"/>
    <s v="2019-03-27T16:11:17Z"/>
    <x v="198"/>
  </r>
  <r>
    <s v="koltyakov"/>
    <s v="Andrew Koltyakov"/>
    <m/>
    <s v="Austin, TX"/>
    <x v="115"/>
    <x v="0"/>
    <s v="Solutions Architect, Microsoft MVP"/>
    <n v="50"/>
    <n v="217"/>
    <n v="21"/>
    <s v="2014-06-06T14:36:45Z"/>
    <x v="199"/>
  </r>
  <r>
    <s v="wbobeirne"/>
    <s v="Will O'Beirne"/>
    <m/>
    <s v="Austin, TX"/>
    <x v="1"/>
    <x v="1"/>
    <m/>
    <n v="155"/>
    <n v="216"/>
    <n v="4"/>
    <s v="2011-03-03T23:56:15Z"/>
    <x v="200"/>
  </r>
  <r>
    <s v="ArturoNereu"/>
    <s v="Arturo Nereu"/>
    <m/>
    <s v="Austin, Texas"/>
    <x v="1"/>
    <x v="1"/>
    <s v="Fueled by books, video games, and code."/>
    <n v="33"/>
    <n v="216"/>
    <n v="13"/>
    <s v="2010-05-04T00:49:30Z"/>
    <x v="201"/>
  </r>
  <r>
    <s v="jasonappah"/>
    <s v="Jason Antwi-Appah"/>
    <m/>
    <s v="Austin, TX"/>
    <x v="116"/>
    <x v="1"/>
    <s v="computers are cool and @hackclub is too :) // cs student @utdal "/>
    <n v="84"/>
    <n v="214"/>
    <n v="546"/>
    <s v="2017-07-31T23:15:09Z"/>
    <x v="202"/>
  </r>
  <r>
    <s v="devrim"/>
    <s v="Devrim Yasar"/>
    <s v="LUCKY ROBOTS"/>
    <s v="Austin"/>
    <x v="1"/>
    <x v="1"/>
    <m/>
    <n v="28"/>
    <n v="213"/>
    <n v="4"/>
    <s v="2010-02-14T16:09:30Z"/>
    <x v="203"/>
  </r>
  <r>
    <s v="ChrisMissal"/>
    <s v="Chris Missal"/>
    <m/>
    <s v="Austin, TX"/>
    <x v="1"/>
    <x v="1"/>
    <m/>
    <n v="189"/>
    <n v="212"/>
    <n v="207"/>
    <s v="2009-03-27T11:55:28Z"/>
    <x v="204"/>
  </r>
  <r>
    <s v="baronfel"/>
    <s v="Chet Husk"/>
    <s v="MICROSOFT"/>
    <s v="Austin"/>
    <x v="1"/>
    <x v="1"/>
    <s v="@ionide maintainer,  .NET SDK/MSBuild/Template Engine PM"/>
    <n v="265"/>
    <n v="212"/>
    <n v="19"/>
    <s v="2011-01-20T05:25:40Z"/>
    <x v="205"/>
  </r>
  <r>
    <s v="jasonppy"/>
    <s v="Puyuan Peng"/>
    <s v="THE UNIVERSITY OF TEXAS AT AUSTIN"/>
    <s v="Austin, TX"/>
    <x v="1"/>
    <x v="0"/>
    <m/>
    <n v="16"/>
    <n v="211"/>
    <n v="27"/>
    <s v="2019-02-18T02:47:01Z"/>
    <x v="206"/>
  </r>
  <r>
    <s v="giannisdaras"/>
    <s v="Giannis Daras"/>
    <m/>
    <s v="Austin, USA"/>
    <x v="117"/>
    <x v="0"/>
    <s v="Machine Learning Researcher. Ph.D. student, UT Austin."/>
    <n v="95"/>
    <n v="210"/>
    <n v="63"/>
    <s v="2015-11-27T13:45:53Z"/>
    <x v="207"/>
  </r>
  <r>
    <s v="sgress454"/>
    <s v="Scott Gress"/>
    <s v="OLONO"/>
    <s v="Austin, TX"/>
    <x v="118"/>
    <x v="1"/>
    <s v="http://www.superamazing.website"/>
    <n v="63"/>
    <n v="209"/>
    <n v="7"/>
    <s v="2011-01-08T18:09:49Z"/>
    <x v="208"/>
  </r>
  <r>
    <s v="FellowTraveler"/>
    <s v="FellowTraveler"/>
    <m/>
    <s v="Austin, TX"/>
    <x v="119"/>
    <x v="1"/>
    <s v="Creator of Open-Transactions. Interests: Financial cryptography, AI and machine learning, semantic graph, autocoding, agentic orchestration, agent architecture."/>
    <n v="637"/>
    <n v="206"/>
    <n v="10"/>
    <s v="2010-07-21T01:21:08Z"/>
    <x v="209"/>
  </r>
  <r>
    <s v="sylvanc"/>
    <s v="Sylvan Clebsch"/>
    <s v="MICROSOFT"/>
    <s v="Austin, TX"/>
    <x v="1"/>
    <x v="1"/>
    <m/>
    <n v="14"/>
    <n v="205"/>
    <n v="0"/>
    <s v="2012-11-13T07:33:00Z"/>
    <x v="210"/>
  </r>
  <r>
    <s v="alex-miller-0"/>
    <s v="Alex Miller"/>
    <s v="GRIDPLUS"/>
    <s v="Austin, TX"/>
    <x v="1"/>
    <x v="1"/>
    <m/>
    <n v="56"/>
    <n v="204"/>
    <n v="6"/>
    <s v="2014-04-22T23:21:19Z"/>
    <x v="211"/>
  </r>
  <r>
    <s v="bgentry"/>
    <s v="Blake Gentry"/>
    <m/>
    <s v="Austin, TX"/>
    <x v="1"/>
    <x v="1"/>
    <m/>
    <n v="217"/>
    <n v="203"/>
    <n v="0"/>
    <s v="2009-08-11T05:04:47Z"/>
    <x v="212"/>
  </r>
  <r>
    <s v="Noah-Kennedy"/>
    <s v="Noah Kennedy"/>
    <s v="CLOUDFLARE"/>
    <s v="Austin, Texas"/>
    <x v="120"/>
    <x v="1"/>
    <s v="Systems engineer by day, network performance junkie by night._x000d__x000a__x000d__x000a_Working @cloudflare._x000d__x000a__x000d__x000a_tokio.rs core team member"/>
    <n v="133"/>
    <n v="203"/>
    <n v="77"/>
    <s v="2014-11-21T01:46:07Z"/>
    <x v="213"/>
  </r>
  <r>
    <s v="manton"/>
    <s v="Manton Reece"/>
    <s v="MICRODOTBLOG"/>
    <s v="Austin, TX"/>
    <x v="1"/>
    <x v="1"/>
    <s v="Founder of Micro.blog."/>
    <n v="25"/>
    <n v="203"/>
    <n v="3"/>
    <s v="2008-06-02T14:21:04Z"/>
    <x v="214"/>
  </r>
  <r>
    <s v="chriswahl"/>
    <s v="Chris Wahl"/>
    <s v="WAHLNETWORK"/>
    <s v="Austin, TX"/>
    <x v="121"/>
    <x v="1"/>
    <s v="Pragmatic technologist."/>
    <n v="1"/>
    <n v="201"/>
    <n v="22"/>
    <s v="2013-06-30T02:34:44Z"/>
    <x v="215"/>
  </r>
  <r>
    <s v="smashism"/>
    <s v="emily"/>
    <s v="AUSTINAPPLEADMINS"/>
    <s v="Austin, TX"/>
    <x v="122"/>
    <x v="1"/>
    <s v="mac IT wonk, music doctor"/>
    <n v="54"/>
    <n v="201"/>
    <n v="6"/>
    <s v="2014-06-10T20:10:22Z"/>
    <x v="216"/>
  </r>
  <r>
    <s v="sklam"/>
    <s v="Siu Kwan Lam"/>
    <m/>
    <s v="Austin TX"/>
    <x v="1"/>
    <x v="1"/>
    <m/>
    <n v="70"/>
    <n v="200"/>
    <n v="1"/>
    <s v="2012-07-05T22:13:18Z"/>
    <x v="217"/>
  </r>
  <r>
    <s v="koverholt"/>
    <s v="Kristopher Overholt"/>
    <s v="GOOGLE"/>
    <s v="Austin, TX"/>
    <x v="1"/>
    <x v="1"/>
    <s v="Developer Advocate at Google"/>
    <n v="71"/>
    <n v="198"/>
    <n v="5"/>
    <s v="2010-06-12T00:07:33Z"/>
    <x v="218"/>
  </r>
  <r>
    <s v="DataDaimon"/>
    <s v="Richard Martin Flores"/>
    <m/>
    <s v="Austin, Texas"/>
    <x v="123"/>
    <x v="1"/>
    <s v="Machine Learning @ Stanford | MS Data Analytics | MBA | BS Physics |_x000d__x000a_Machine Learning, AI, Big Data, Visualizations"/>
    <n v="15"/>
    <n v="198"/>
    <n v="196"/>
    <s v="2020-05-10T04:16:34Z"/>
    <x v="219"/>
  </r>
  <r>
    <s v="dokun1"/>
    <s v="David Okun"/>
    <s v="LTK"/>
    <s v="Austin, TX"/>
    <x v="124"/>
    <x v="1"/>
    <s v="eng @ LTK"/>
    <n v="121"/>
    <n v="198"/>
    <n v="45"/>
    <s v="2012-10-17T22:54:47Z"/>
    <x v="220"/>
  </r>
  <r>
    <s v="PaulBratslavsky"/>
    <s v="Paul Bratslavsky"/>
    <m/>
    <s v="Austin, TX."/>
    <x v="1"/>
    <x v="1"/>
    <s v="HTML | CSS | JAVASCRIPT |_x000d__x000a_REACT | REMIX | NEXT JS |  NODE JS | KOA | STRAPI"/>
    <n v="574"/>
    <n v="197"/>
    <n v="27"/>
    <s v="2013-12-10T15:45:53Z"/>
    <x v="221"/>
  </r>
  <r>
    <s v="drewcrawford"/>
    <s v="Drew Crawford"/>
    <s v="DREWCRAWFORDAPPS"/>
    <s v="Austin, TX"/>
    <x v="125"/>
    <x v="0"/>
    <s v="Swift, iOS, Rust, C"/>
    <n v="71"/>
    <n v="197"/>
    <n v="10"/>
    <s v="2010-01-16T05:27:02Z"/>
    <x v="222"/>
  </r>
  <r>
    <s v="dlo"/>
    <s v="Dan Loewenherz"/>
    <s v="CHAMPIFYIO"/>
    <s v="Austin, TX"/>
    <x v="126"/>
    <x v="1"/>
    <s v="building @champifyio "/>
    <n v="117"/>
    <n v="196"/>
    <n v="174"/>
    <s v="2008-12-05T02:46:50Z"/>
    <x v="223"/>
  </r>
  <r>
    <s v="beiatrix"/>
    <s v="beiatrix"/>
    <m/>
    <s v="Austin, TX"/>
    <x v="1"/>
    <x v="1"/>
    <s v="ï¼©ï¼®ï¼´ï¼¥ï¼²ï¼®ï¼¥ï¼´ ï¼¤ï¼¥ï¼£ï¼¯ï¼²ï¼¡ï¼´ï¼¯ï¼² ï½¥:*+.\(( Â°Ï‰Â° ))/.:+"/>
    <n v="22"/>
    <n v="195"/>
    <n v="11"/>
    <s v="2013-10-16T01:18:18Z"/>
    <x v="224"/>
  </r>
  <r>
    <s v="robertsosinski"/>
    <s v="Robert Sosinski"/>
    <s v="REACTIVE.IO @REACTIVE-IO"/>
    <s v="Austin, TX &amp; Washington, DC"/>
    <x v="1"/>
    <x v="0"/>
    <s v="President &amp; Founder of @reactive-io"/>
    <n v="33"/>
    <n v="195"/>
    <n v="7"/>
    <s v="2008-04-11T02:46:56Z"/>
    <x v="225"/>
  </r>
  <r>
    <s v="sailpoint-oss"/>
    <s v="SailPoint"/>
    <m/>
    <s v="Austin, TX"/>
    <x v="127"/>
    <x v="1"/>
    <s v="Open source tools, SDKs, and more provided by SailPoint."/>
    <n v="79"/>
    <n v="195"/>
    <n v="0"/>
    <s v="2020-04-03T12:46:57Z"/>
    <x v="226"/>
  </r>
  <r>
    <s v="techthoughts2"/>
    <s v="Jake Morrison"/>
    <s v="AWS"/>
    <s v="Austin, TX"/>
    <x v="128"/>
    <x v="1"/>
    <m/>
    <n v="33"/>
    <n v="194"/>
    <n v="25"/>
    <s v="2015-09-21T04:58:12Z"/>
    <x v="227"/>
  </r>
  <r>
    <s v="DrewML"/>
    <s v="Andrew Levine"/>
    <m/>
    <s v="Austin, TX"/>
    <x v="1"/>
    <x v="1"/>
    <s v="Â¯\_(0_0)_/Â¯"/>
    <n v="103"/>
    <n v="194"/>
    <n v="11"/>
    <s v="2013-08-14T23:15:48Z"/>
    <x v="228"/>
  </r>
  <r>
    <s v="treyhuffine"/>
    <s v="Trey Huffine"/>
    <s v="SOFTWARE ENGINEER @GITCONNECTED"/>
    <s v="Austin, TX"/>
    <x v="1"/>
    <x v="1"/>
    <s v="Full stack engineer, passionate for open source technology."/>
    <n v="129"/>
    <n v="194"/>
    <n v="66"/>
    <s v="2015-03-29T20:30:50Z"/>
    <x v="229"/>
  </r>
  <r>
    <s v="brundonsmith"/>
    <s v="Brandon Smith"/>
    <s v="SELF FINANCIAL, INC"/>
    <s v="Austin, TX"/>
    <x v="129"/>
    <x v="1"/>
    <s v="Web professional | Most hobby projects are related to some subset of languages, games, graphics, and Rust"/>
    <n v="64"/>
    <n v="192"/>
    <n v="5"/>
    <s v="2013-02-23T01:47:13Z"/>
    <x v="230"/>
  </r>
  <r>
    <s v="ZeroMemes"/>
    <s v="Brady Hahn"/>
    <s v="IMPACTDEVELOPMENT"/>
    <s v="Austin, TX"/>
    <x v="1"/>
    <x v="1"/>
    <m/>
    <n v="24"/>
    <n v="191"/>
    <n v="19"/>
    <s v="2016-12-09T23:38:36Z"/>
    <x v="231"/>
  </r>
  <r>
    <s v="dpmex4527"/>
    <s v="Daniel Perez"/>
    <m/>
    <s v="Austin, TX"/>
    <x v="1"/>
    <x v="1"/>
    <s v="Staff Software Engineer at @github"/>
    <n v="9"/>
    <n v="190"/>
    <n v="27"/>
    <s v="2011-06-09T05:00:00Z"/>
    <x v="232"/>
  </r>
  <r>
    <s v="jasonbaldridge"/>
    <s v="Jason Baldridge"/>
    <s v="GOOGLE"/>
    <s v="Austin, TX"/>
    <x v="1"/>
    <x v="1"/>
    <s v="Research scientist at Google in Austin working on grounded language understanding._x000d__x000a_"/>
    <n v="16"/>
    <n v="190"/>
    <n v="6"/>
    <s v="2011-09-23T03:33:12Z"/>
    <x v="233"/>
  </r>
  <r>
    <s v="oracle-terraform-modules"/>
    <s v="Oracle Terraform Modules"/>
    <m/>
    <s v="Austin, TX"/>
    <x v="6"/>
    <x v="1"/>
    <s v="Terraform modules developed by Oracle"/>
    <n v="28"/>
    <n v="189"/>
    <n v="0"/>
    <s v="2018-10-20T00:47:24Z"/>
    <x v="234"/>
  </r>
  <r>
    <s v="mrjasonweaver"/>
    <s v="Jason Weaver"/>
    <m/>
    <s v="Austin, Texas"/>
    <x v="130"/>
    <x v="0"/>
    <s v="UI/UX Engineer"/>
    <n v="44"/>
    <n v="189"/>
    <n v="0"/>
    <s v="2009-07-12T00:49:26Z"/>
    <x v="234"/>
  </r>
  <r>
    <s v="OR13"/>
    <s v="Orie Steele"/>
    <s v="TRANSMUTE-INDUSTRIES"/>
    <s v="Austin TX"/>
    <x v="1"/>
    <x v="1"/>
    <s v="I am a developer."/>
    <n v="285"/>
    <n v="186"/>
    <n v="175"/>
    <s v="2014-07-29T04:10:04Z"/>
    <x v="235"/>
  </r>
  <r>
    <s v="DDRBoxman"/>
    <s v="Colin Edwards"/>
    <s v="DISCORD"/>
    <s v="Austin, TX"/>
    <x v="131"/>
    <x v="1"/>
    <m/>
    <n v="242"/>
    <n v="186"/>
    <n v="25"/>
    <s v="2010-02-21T16:58:55Z"/>
    <x v="236"/>
  </r>
  <r>
    <s v="mcroydon"/>
    <s v="Matt Croydon"/>
    <m/>
    <s v="Austin, Texas"/>
    <x v="132"/>
    <x v="1"/>
    <m/>
    <n v="55"/>
    <n v="185"/>
    <n v="438"/>
    <s v="2008-02-28T03:05:37Z"/>
    <x v="237"/>
  </r>
  <r>
    <s v="viritaromero"/>
    <s v="Viridiana Romero"/>
    <s v="VIRIDIANA ROMERO"/>
    <s v="Austin Texas"/>
    <x v="1"/>
    <x v="1"/>
    <s v="Software Engineer, passionate about Data Science and Machine Learning."/>
    <n v="45"/>
    <n v="185"/>
    <n v="5"/>
    <s v="2017-09-01T03:45:35Z"/>
    <x v="238"/>
  </r>
  <r>
    <s v="vijay03"/>
    <s v="Vijay Chidambaram"/>
    <s v="UNIVERSITY OF TEXAS AT AUSTIN"/>
    <s v="Austin, TX"/>
    <x v="133"/>
    <x v="1"/>
    <s v="Associate Professor, University of Texas at Austin. Director of UT Systems and Storage Lab (@utsaslab).  "/>
    <n v="18"/>
    <n v="185"/>
    <n v="17"/>
    <s v="2011-08-05T03:21:13Z"/>
    <x v="239"/>
  </r>
  <r>
    <s v="mitchspano"/>
    <s v="Mitch Spano"/>
    <s v="GOOGLE"/>
    <s v="Austin TX"/>
    <x v="1"/>
    <x v="1"/>
    <m/>
    <n v="15"/>
    <n v="184"/>
    <n v="19"/>
    <s v="2016-04-11T16:30:30Z"/>
    <x v="240"/>
  </r>
  <r>
    <s v="nazmulidris"/>
    <s v="Nazmul Idris"/>
    <m/>
    <s v="Austin, TX"/>
    <x v="1"/>
    <x v="0"/>
    <s v="Ex-Googler, founder, engineer, maintainer, maintainer, designer, leader, HsingI-er, racer, storyteller. I â¤ï¸ _x000d__x000a_leadership, authenticity and play."/>
    <n v="122"/>
    <n v="183"/>
    <n v="6"/>
    <s v="2012-12-04T23:52:45Z"/>
    <x v="241"/>
  </r>
  <r>
    <s v="tzlaine"/>
    <s v="Zach Laine"/>
    <m/>
    <s v="Austin, TX"/>
    <x v="1"/>
    <x v="1"/>
    <s v="C++ Committee Member, Boost Author, Regular C++Now Attendee"/>
    <n v="68"/>
    <n v="183"/>
    <n v="10"/>
    <s v="2009-05-07T19:55:55Z"/>
    <x v="242"/>
  </r>
  <r>
    <s v="leoroese"/>
    <s v="Leonardo Roese"/>
    <m/>
    <s v="Austin"/>
    <x v="1"/>
    <x v="1"/>
    <s v="Former D-1 basketball player ðŸ€ | Currently 6'3 ðŸ‘¨â€ðŸ‘¦ | Dev ðŸ‘¨ðŸ¼â€ðŸ’» | ðŸ‡§ðŸ‡·ðŸ‡ºðŸ‡¸ "/>
    <n v="26"/>
    <n v="183"/>
    <n v="1"/>
    <s v="2015-08-27T19:22:02Z"/>
    <x v="243"/>
  </r>
  <r>
    <s v="JostineHo"/>
    <s v="Jostine Ho"/>
    <s v="THE UNIVERSITY OF TEXAS AT AUSTIN"/>
    <s v="Austin, TX"/>
    <x v="1"/>
    <x v="0"/>
    <s v="Data scientist passionate about deep learning and behavior analytics. Knocking down data silos to learn the WHY and HOW that enables building products we love."/>
    <n v="17"/>
    <n v="183"/>
    <n v="19"/>
    <s v="2015-12-20T11:19:22Z"/>
    <x v="244"/>
  </r>
  <r>
    <s v="rfxn"/>
    <s v="Ryan MacDonald"/>
    <m/>
    <s v="Austin, Texas"/>
    <x v="1"/>
    <x v="0"/>
    <s v="Technology Professional hailing from Montreal and now calling ATX home, mad scientist at @nexcess / @liquidweb."/>
    <n v="45"/>
    <n v="182"/>
    <n v="65"/>
    <s v="2012-07-04T22:12:00Z"/>
    <x v="245"/>
  </r>
  <r>
    <s v="sdnts"/>
    <s v="Siddhant"/>
    <s v="CLOUDFLARE"/>
    <s v="Austin, TX"/>
    <x v="1"/>
    <x v="1"/>
    <s v="Unfortunately computers are my hobby._x000d__x000a__x000d__x000a_Building R2 &amp; Queues at Cloudflare. Built Prisma Studio in a past life. He/him."/>
    <n v="24"/>
    <n v="181"/>
    <n v="0"/>
    <s v="2014-05-24T17:17:36Z"/>
    <x v="246"/>
  </r>
  <r>
    <s v="mahanta-mayur"/>
    <s v="Mayur Mahanta"/>
    <s v="CVSHEALTH"/>
    <s v="Austin, TX"/>
    <x v="134"/>
    <x v="1"/>
    <s v="I code, game and make music. "/>
    <n v="31"/>
    <n v="180"/>
    <n v="193"/>
    <s v="2022-08-24T22:53:07Z"/>
    <x v="247"/>
  </r>
  <r>
    <s v="leachim6"/>
    <s v="Mike Donaghy"/>
    <s v="GITHUB"/>
    <s v="Austin, TX"/>
    <x v="1"/>
    <x v="0"/>
    <s v="Hello World guy"/>
    <n v="29"/>
    <n v="179"/>
    <n v="35"/>
    <s v="2008-04-02T22:17:54Z"/>
    <x v="248"/>
  </r>
  <r>
    <s v="rphillips"/>
    <s v="Ryan Phillips"/>
    <s v="RED HAT"/>
    <s v="Austin, TX"/>
    <x v="135"/>
    <x v="1"/>
    <m/>
    <n v="190"/>
    <n v="178"/>
    <n v="87"/>
    <s v="2008-03-02T19:00:27Z"/>
    <x v="249"/>
  </r>
  <r>
    <s v="robswc"/>
    <s v="Robert S.W. Carroll"/>
    <m/>
    <s v="Austin, TX"/>
    <x v="136"/>
    <x v="1"/>
    <s v="making computers ðŸ–¥ï¸ make things ðŸ¤–"/>
    <n v="48"/>
    <n v="178"/>
    <n v="9"/>
    <s v="2018-04-30T05:46:09Z"/>
    <x v="250"/>
  </r>
  <r>
    <s v="teleject"/>
    <s v="Christopher Schmitt"/>
    <s v="TELEJECT"/>
    <s v="Austin, TX"/>
    <x v="1"/>
    <x v="1"/>
    <s v="The Internet's Christopher Schmitt"/>
    <n v="84"/>
    <n v="177"/>
    <n v="68"/>
    <s v="2008-12-20T04:50:22Z"/>
    <x v="251"/>
  </r>
  <r>
    <s v="mtscout6"/>
    <s v="Matt Smith"/>
    <s v="SAILPOINT"/>
    <s v="Austin, TX"/>
    <x v="137"/>
    <x v="1"/>
    <m/>
    <n v="142"/>
    <n v="176"/>
    <n v="49"/>
    <s v="2011-04-18T14:59:28Z"/>
    <x v="252"/>
  </r>
  <r>
    <s v="anibalsolon"/>
    <s v="Anibal SÃ³lon"/>
    <s v="PHD STUDENT IN CS @ UTEXAS"/>
    <s v="Austin, TX"/>
    <x v="138"/>
    <x v="1"/>
    <s v="Everywhere: @anibalsolon "/>
    <n v="180"/>
    <n v="175"/>
    <n v="316"/>
    <s v="2011-01-13T11:23:40Z"/>
    <x v="253"/>
  </r>
  <r>
    <s v="mayoff"/>
    <s v="Rob Mayoff"/>
    <m/>
    <s v="Austin, Texas, USA, Earth"/>
    <x v="1"/>
    <x v="1"/>
    <m/>
    <n v="149"/>
    <n v="175"/>
    <n v="0"/>
    <s v="2010-04-19T18:20:44Z"/>
    <x v="254"/>
  </r>
  <r>
    <s v="msjenkins-r7"/>
    <s v="Metasploit Jenkins Bot"/>
    <s v="RAPID7"/>
    <s v="Austin, TX"/>
    <x v="1"/>
    <x v="1"/>
    <m/>
    <n v="0"/>
    <n v="175"/>
    <n v="0"/>
    <s v="2013-08-28T17:38:52Z"/>
    <x v="254"/>
  </r>
  <r>
    <s v="ftarlaci"/>
    <s v="Fatma Tarlaci"/>
    <s v="RASTEGAR CAPITAL"/>
    <s v="Austin, TX"/>
    <x v="1"/>
    <x v="0"/>
    <s v="CTO at Rastegar Capital | AI Scientist | Adj. Prof at UTCS | Former Deep Learning Scholar @openai | @Stanford CS"/>
    <n v="71"/>
    <n v="174"/>
    <n v="62"/>
    <s v="2016-04-05T17:12:50Z"/>
    <x v="255"/>
  </r>
  <r>
    <s v="todb"/>
    <s v="Tod Beardsley"/>
    <s v="HUGE SUCCESS, LLC"/>
    <s v="Austin, TX"/>
    <x v="139"/>
    <x v="1"/>
    <s v="Hacker, speaker, researcher, fed, election judge, Metasploit collaborator, @AustinHackers founder, vulnerability discloser, AKA @todb-cisa / @todb-r7"/>
    <n v="26"/>
    <n v="173"/>
    <n v="2"/>
    <s v="2008-09-11T13:15:33Z"/>
    <x v="256"/>
  </r>
  <r>
    <s v="atxsinn3r"/>
    <s v="sinn3r"/>
    <m/>
    <s v="Austin Texas"/>
    <x v="1"/>
    <x v="0"/>
    <s v="Offensive Security Engineer. Previous: Vuln Research Consultant @ Dell. Lead Exploit Dev @ Metasploit. Past accounts: @wchen-r7, @sinn3r"/>
    <n v="10"/>
    <n v="173"/>
    <n v="12"/>
    <s v="2019-06-03T17:04:35Z"/>
    <x v="257"/>
  </r>
  <r>
    <s v="linyiru"/>
    <s v="Lawrence Lin"/>
    <s v="KAIKHQ"/>
    <s v="Austin, Texas"/>
    <x v="1"/>
    <x v="1"/>
    <s v="â¤ï¸ building awesome and useful applications."/>
    <n v="57"/>
    <n v="173"/>
    <n v="245"/>
    <s v="2008-04-27T06:27:35Z"/>
    <x v="258"/>
  </r>
  <r>
    <s v="hartator"/>
    <m/>
    <s v="SERPAPI"/>
    <s v="Austin, TX"/>
    <x v="1"/>
    <x v="1"/>
    <m/>
    <n v="89"/>
    <n v="172"/>
    <n v="20"/>
    <s v="2010-06-17T10:50:31Z"/>
    <x v="259"/>
  </r>
  <r>
    <s v="austintoddj"/>
    <s v="Todd Austin"/>
    <s v="WPENGINE"/>
    <s v="Austin, TX"/>
    <x v="1"/>
    <x v="1"/>
    <s v="Engineering @wpengine "/>
    <n v="33"/>
    <n v="172"/>
    <n v="4"/>
    <s v="2014-07-01T12:29:57Z"/>
    <x v="260"/>
  </r>
  <r>
    <s v="mcg1969"/>
    <s v="Michael C. Grant"/>
    <s v="ANACONDA, INC. / CVX RESEARCH INC."/>
    <s v="Austin, TX"/>
    <x v="140"/>
    <x v="1"/>
    <m/>
    <n v="63"/>
    <n v="172"/>
    <n v="3"/>
    <s v="2012-11-14T17:12:07Z"/>
    <x v="261"/>
  </r>
  <r>
    <s v="KensoDev"/>
    <s v="Avi Zurel"/>
    <s v="HIPPO-ANALYTICS-INC"/>
    <s v="Austin, Texas"/>
    <x v="141"/>
    <x v="0"/>
    <m/>
    <n v="233"/>
    <n v="171"/>
    <n v="78"/>
    <s v="2009-04-30T09:29:26Z"/>
    <x v="262"/>
  </r>
  <r>
    <s v="ericlaw1979"/>
    <s v="Eric Lawrence"/>
    <m/>
    <s v="Austin, TX"/>
    <x v="1"/>
    <x v="1"/>
    <m/>
    <n v="81"/>
    <n v="170"/>
    <n v="6"/>
    <s v="2013-04-18T15:11:08Z"/>
    <x v="263"/>
  </r>
  <r>
    <s v="pfuri"/>
    <s v="pfuri"/>
    <m/>
    <s v="Austin, TX"/>
    <x v="1"/>
    <x v="0"/>
    <s v="Lead Senior Software Engineer &amp; Master User Experience Designer"/>
    <n v="17"/>
    <n v="168"/>
    <n v="288"/>
    <s v="2013-06-01T05:46:33Z"/>
    <x v="264"/>
  </r>
  <r>
    <s v="pifantastic"/>
    <s v="Aaron Forsander"/>
    <s v="STRIPE"/>
    <s v="Austin, TX"/>
    <x v="142"/>
    <x v="1"/>
    <m/>
    <n v="102"/>
    <n v="168"/>
    <n v="9"/>
    <s v="2009-09-13T20:17:23Z"/>
    <x v="265"/>
  </r>
  <r>
    <s v="loweryaustin"/>
    <s v="Austin Lowery"/>
    <m/>
    <s v="Austin TX"/>
    <x v="1"/>
    <x v="1"/>
    <m/>
    <n v="10"/>
    <n v="168"/>
    <n v="4"/>
    <s v="2012-07-19T08:27:14Z"/>
    <x v="266"/>
  </r>
  <r>
    <s v="sagivo"/>
    <s v="Sagiv Ofek"/>
    <s v="LIBLAB"/>
    <s v="Austin, TX"/>
    <x v="1"/>
    <x v="1"/>
    <s v="Founder at LIBLAB (we're hiring!)_x000d__x000a__x000d__x000a_Previously - Facebook, AWS"/>
    <n v="126"/>
    <n v="167"/>
    <n v="38"/>
    <s v="2012-02-29T11:17:46Z"/>
    <x v="267"/>
  </r>
  <r>
    <s v="mattdeboard"/>
    <s v="Matt DeBoard"/>
    <m/>
    <s v="Austin, TX"/>
    <x v="1"/>
    <x v="1"/>
    <m/>
    <n v="104"/>
    <n v="164"/>
    <n v="35"/>
    <s v="2010-06-16T08:39:00Z"/>
    <x v="268"/>
  </r>
  <r>
    <s v="Robdel12"/>
    <s v="Robert DeLuca"/>
    <m/>
    <s v="Austin, TX"/>
    <x v="1"/>
    <x v="0"/>
    <s v="Senior Software Engineer "/>
    <n v="137"/>
    <n v="164"/>
    <n v="52"/>
    <s v="2012-07-31T18:39:21Z"/>
    <x v="269"/>
  </r>
  <r>
    <s v="acmacalister"/>
    <s v="Austin Cherry"/>
    <s v="TEAMCURRI"/>
    <s v="Austin, TX"/>
    <x v="143"/>
    <x v="1"/>
    <s v="Believer in Jesus Christ. Amateur goal miss'er, Ultimate disc dropper and regular golf duffer. Creating incidents and automating things that shouldnâ€™t be."/>
    <n v="41"/>
    <n v="163"/>
    <n v="19"/>
    <s v="2011-09-04T02:36:49Z"/>
    <x v="270"/>
  </r>
  <r>
    <s v="MalwareArchaeology"/>
    <s v="MalwareArchaeology"/>
    <s v="MALWARE ARCHAEOLOGY LLC"/>
    <s v="Austin, TX."/>
    <x v="144"/>
    <x v="1"/>
    <s v="Home of the Windows Logging Cheat Sheets"/>
    <n v="2"/>
    <n v="163"/>
    <n v="0"/>
    <s v="2018-11-08T17:09:57Z"/>
    <x v="271"/>
  </r>
  <r>
    <s v="hari-sikchi"/>
    <s v="Harshit Sikchi"/>
    <m/>
    <s v="University of Texas at Austin"/>
    <x v="1"/>
    <x v="0"/>
    <s v=" Reinforcement Learning, Roboticist"/>
    <n v="80"/>
    <n v="162"/>
    <n v="32"/>
    <s v="2015-12-04T06:33:08Z"/>
    <x v="272"/>
  </r>
  <r>
    <s v="adamchalmers"/>
    <s v="Adam Chalmers"/>
    <s v="KITTYCAD"/>
    <s v="Austin, Texas"/>
    <x v="1"/>
    <x v="1"/>
    <s v="Australian, static typing enthusiast, formerly @cloudflare."/>
    <n v="153"/>
    <n v="162"/>
    <n v="40"/>
    <s v="2013-09-07T17:09:19Z"/>
    <x v="273"/>
  </r>
  <r>
    <s v="omniedgeio"/>
    <s v="OmniEdge"/>
    <m/>
    <s v="Austin,TX"/>
    <x v="1"/>
    <x v="1"/>
    <s v="Bring intranet on the internet. What happens in intranet, stays in intranet. "/>
    <n v="24"/>
    <n v="161"/>
    <n v="0"/>
    <s v="2021-01-12T12:35:04Z"/>
    <x v="274"/>
  </r>
  <r>
    <s v="jrf0110"/>
    <s v="John Fawcett"/>
    <s v="CLOUDFLARE"/>
    <s v="Austin, TX"/>
    <x v="145"/>
    <x v="1"/>
    <s v="@jrf0110 on github"/>
    <n v="202"/>
    <n v="160"/>
    <n v="133"/>
    <s v="2011-05-04T04:52:32Z"/>
    <x v="275"/>
  </r>
  <r>
    <s v="Jmeyer1292"/>
    <s v="Jonathan Meyer"/>
    <m/>
    <s v="Austin, Texas"/>
    <x v="146"/>
    <x v="1"/>
    <s v="Software Engineer, Roboticist; enjoy working with robot motion planning, perception, and systems design. Go ROS-Industrial."/>
    <n v="77"/>
    <n v="160"/>
    <n v="9"/>
    <s v="2013-07-07T20:36:56Z"/>
    <x v="276"/>
  </r>
  <r>
    <s v="keppel"/>
    <s v="Judd"/>
    <s v="NOMIC-IO"/>
    <s v="Austin, TX"/>
    <x v="1"/>
    <x v="1"/>
    <m/>
    <n v="40"/>
    <n v="160"/>
    <n v="155"/>
    <s v="2011-12-17T07:40:43Z"/>
    <x v="277"/>
  </r>
  <r>
    <s v="coreyward"/>
    <s v="Corey Ward"/>
    <m/>
    <s v="Austin, TX"/>
    <x v="1"/>
    <x v="1"/>
    <s v="Co-founder @project-read. Previously @Figma."/>
    <n v="84"/>
    <n v="159"/>
    <n v="57"/>
    <s v="2009-05-05T14:34:00Z"/>
    <x v="278"/>
  </r>
  <r>
    <s v="1000hz"/>
    <s v="Cina Saffary"/>
    <s v="CLOUDFLARE"/>
    <s v="Austin, TX"/>
    <x v="147"/>
    <x v="1"/>
    <s v="principal eng @cloudflare workers &amp; pages._x000d__x000a_previously @stripe design systems"/>
    <n v="41"/>
    <n v="159"/>
    <n v="20"/>
    <s v="2012-01-31T16:17:34Z"/>
    <x v="279"/>
  </r>
  <r>
    <s v="mediwareinc"/>
    <s v="WellSky"/>
    <m/>
    <s v="Austin, TX"/>
    <x v="1"/>
    <x v="1"/>
    <m/>
    <n v="20"/>
    <n v="158"/>
    <n v="0"/>
    <s v="2011-11-10T20:45:29Z"/>
    <x v="280"/>
  </r>
  <r>
    <s v="mikebrow"/>
    <s v="Mike Brown"/>
    <s v="IBM"/>
    <s v="Austin"/>
    <x v="148"/>
    <x v="1"/>
    <s v="OSS Engineer; @containerd maintainer; working @oci, @cncf, and @kubernetes projects"/>
    <n v="70"/>
    <n v="158"/>
    <n v="48"/>
    <s v="2015-06-05T20:06:52Z"/>
    <x v="281"/>
  </r>
  <r>
    <s v="chipsenkbeil"/>
    <s v="Chip Senkbeil"/>
    <s v="FACEBOOK"/>
    <s v="Austin, TX"/>
    <x v="149"/>
    <x v="1"/>
    <m/>
    <n v="93"/>
    <n v="158"/>
    <n v="0"/>
    <s v="2012-10-03T20:26:38Z"/>
    <x v="280"/>
  </r>
  <r>
    <s v="thebigredgeek"/>
    <s v="Andrew E. Rhyne"/>
    <s v="STARTWITHLUCY"/>
    <s v="San Francisco, Austin, NYC"/>
    <x v="150"/>
    <x v="1"/>
    <s v="Software Architect @startwithlucy._x000d__x000a__x000d__x000a_Founder and CTO @boltsource._x000d__x000a__x000d__x000a_Prev @gatsbyjs (acq by @netlify), Jiff (acq by @castlight) and Jobstart (acq by @stripe)"/>
    <n v="113"/>
    <n v="157"/>
    <n v="37"/>
    <s v="2012-11-14T21:06:04Z"/>
    <x v="282"/>
  </r>
  <r>
    <s v="gbin"/>
    <s v="Guillaume Binet"/>
    <s v="COPPER PROJECT"/>
    <s v="Austin, TX"/>
    <x v="151"/>
    <x v="0"/>
    <m/>
    <n v="52"/>
    <n v="157"/>
    <n v="40"/>
    <s v="2011-08-12T07:27:26Z"/>
    <x v="283"/>
  </r>
  <r>
    <s v="sinn3r"/>
    <s v="_sinn3r"/>
    <s v="RAPID7"/>
    <s v="Austin, Texas."/>
    <x v="1"/>
    <x v="1"/>
    <s v="Lead Security Researcher / Exploit Developer for the Metasploit Project at Rapid7"/>
    <n v="0"/>
    <n v="156"/>
    <n v="0"/>
    <s v="2011-08-30T19:16:16Z"/>
    <x v="284"/>
  </r>
  <r>
    <s v="joonas"/>
    <s v="Joonas Bergius"/>
    <s v="COSMONIC"/>
    <s v="Austin, TX"/>
    <x v="1"/>
    <x v="1"/>
    <m/>
    <n v="137"/>
    <n v="156"/>
    <n v="28"/>
    <s v="2008-08-06T17:31:20Z"/>
    <x v="285"/>
  </r>
  <r>
    <s v="ammario"/>
    <s v="Ammar Bandukwala"/>
    <s v="CODER"/>
    <s v="Austin, TX"/>
    <x v="152"/>
    <x v="1"/>
    <s v="founder @coder_x000d__x000a_"/>
    <n v="56"/>
    <n v="155"/>
    <n v="103"/>
    <s v="2014-04-26T20:09:10Z"/>
    <x v="286"/>
  </r>
  <r>
    <s v="GitBoSun"/>
    <s v="Bo Sun"/>
    <m/>
    <s v="Austin"/>
    <x v="1"/>
    <x v="1"/>
    <s v="PhD student at UT Austin._x000d__x000a_Email: bosun@cs.utexas.edu"/>
    <n v="13"/>
    <n v="155"/>
    <n v="77"/>
    <s v="2017-09-15T08:09:28Z"/>
    <x v="287"/>
  </r>
  <r>
    <s v="BleepLabs"/>
    <s v="John-Michael Reed"/>
    <s v="BLEEP LABS"/>
    <s v="Austin, TX"/>
    <x v="153"/>
    <x v="1"/>
    <s v="aka Dr. Bleep"/>
    <n v="51"/>
    <n v="155"/>
    <n v="14"/>
    <s v="2013-07-25T03:36:05Z"/>
    <x v="288"/>
  </r>
  <r>
    <s v="artjmaria"/>
    <s v="Maria Arteaga"/>
    <m/>
    <s v="Austin, TX"/>
    <x v="1"/>
    <x v="0"/>
    <s v="Hello! ðŸ‘‹ "/>
    <n v="49"/>
    <n v="154"/>
    <n v="173"/>
    <s v="2020-07-20T04:54:04Z"/>
    <x v="289"/>
  </r>
  <r>
    <s v="atlassian-labs"/>
    <s v="Atlassian Labs"/>
    <m/>
    <s v="Sydney, San Francisco, Austin, and more!"/>
    <x v="154"/>
    <x v="1"/>
    <m/>
    <n v="54"/>
    <n v="153"/>
    <n v="0"/>
    <s v="2019-12-23T19:46:36Z"/>
    <x v="290"/>
  </r>
  <r>
    <s v="shoenig"/>
    <s v="Seth Hoenig"/>
    <s v="HASHICORP"/>
    <s v="Austin, TX"/>
    <x v="155"/>
    <x v="1"/>
    <m/>
    <n v="87"/>
    <n v="153"/>
    <n v="101"/>
    <s v="2010-09-10T18:31:10Z"/>
    <x v="291"/>
  </r>
  <r>
    <s v="newswim"/>
    <s v="Dan Minshew"/>
    <s v="ATLASSIAN"/>
    <s v="Austin, TX"/>
    <x v="156"/>
    <x v="1"/>
    <s v="Senior Software Engineer @Atlassian \ _x000d__x000a_Board Member, @Open-Austin \_x000d__x000a_Treasurer @TechmillDenton \ âˆ†âˆ†âˆ† _x000d__x000a_Farmer @GreenfinityFarms \"/>
    <n v="346"/>
    <n v="153"/>
    <n v="270"/>
    <s v="2014-02-13T00:27:29Z"/>
    <x v="292"/>
  </r>
  <r>
    <s v="yuehaowang"/>
    <s v="Yuehao"/>
    <s v="UT AUSTIN"/>
    <s v="Austin, TX, U.S."/>
    <x v="157"/>
    <x v="1"/>
    <s v="graphics / 3D vision / machine learning"/>
    <n v="26"/>
    <n v="153"/>
    <n v="25"/>
    <s v="2014-01-04T12:25:57Z"/>
    <x v="293"/>
  </r>
  <r>
    <s v="nertzy"/>
    <s v="Grant Hutchins"/>
    <s v="SRPATX, @NERTZDYNE"/>
    <s v="Austin, TX"/>
    <x v="158"/>
    <x v="1"/>
    <s v="Author of the Ruby gems pg_search and with_model"/>
    <n v="124"/>
    <n v="152"/>
    <n v="445"/>
    <s v="2008-03-07T08:13:46Z"/>
    <x v="294"/>
  </r>
  <r>
    <s v="Anaconda-Platform"/>
    <s v="Anaconda-Platform"/>
    <m/>
    <s v="Austin, TX"/>
    <x v="159"/>
    <x v="1"/>
    <m/>
    <n v="0"/>
    <n v="152"/>
    <n v="0"/>
    <s v="2013-02-12T17:22:51Z"/>
    <x v="295"/>
  </r>
  <r>
    <s v="blanu"/>
    <s v="Dr. Brandon Wiley"/>
    <s v="OPERATOR FOUNDATION"/>
    <s v="Austin, Texas"/>
    <x v="1"/>
    <x v="1"/>
    <m/>
    <n v="126"/>
    <n v="152"/>
    <n v="350"/>
    <s v="2008-11-20T16:25:44Z"/>
    <x v="296"/>
  </r>
  <r>
    <s v="safijari"/>
    <s v="Jari"/>
    <s v="SIMBEROBOTICS"/>
    <s v="Austin"/>
    <x v="1"/>
    <x v="1"/>
    <s v="I am the director of computer vision and machine learning at Simbe Robotics._x000d__x000a__x000d__x000a_As a Jack of Some trades, I make Youtube videos too."/>
    <n v="123"/>
    <n v="152"/>
    <n v="2"/>
    <s v="2013-08-08T17:38:59Z"/>
    <x v="297"/>
  </r>
  <r>
    <s v="jmswisher"/>
    <s v="Janet Swisher"/>
    <s v="HERE (WAS OPENFIN)"/>
    <s v="Austin, TX"/>
    <x v="1"/>
    <x v="1"/>
    <m/>
    <n v="16"/>
    <n v="151"/>
    <n v="0"/>
    <s v="2011-09-14T16:56:18Z"/>
    <x v="298"/>
  </r>
  <r>
    <s v="ccrama"/>
    <s v="Carlos Crane"/>
    <s v="HAPTIC APPS; ENGINEERING @ H-E-B DIGITAL"/>
    <s v="Austin, Tx "/>
    <x v="160"/>
    <x v="1"/>
    <s v="Open-source application developer, web engineer. Swift/Kotlin/VUE"/>
    <n v="46"/>
    <n v="151"/>
    <n v="15"/>
    <s v="2013-03-09T21:23:31Z"/>
    <x v="299"/>
  </r>
  <r>
    <s v="bentruyman"/>
    <s v="Ben Truyman"/>
    <s v="APPLE"/>
    <s v="Austin, TX, USA, Earth, Milky Way"/>
    <x v="161"/>
    <x v="1"/>
    <m/>
    <n v="29"/>
    <n v="148"/>
    <n v="53"/>
    <s v="2009-05-16T19:05:32Z"/>
    <x v="300"/>
  </r>
  <r>
    <s v="ryanirelan"/>
    <s v="Ryan Irelan"/>
    <s v="PINEWORKSCO, @CRAFTQUEST"/>
    <s v="Austin, TX"/>
    <x v="162"/>
    <x v="1"/>
    <s v="Building web applications, leading technical training, and guiding teams at @pineworksco "/>
    <n v="58"/>
    <n v="148"/>
    <n v="27"/>
    <s v="2008-03-05T00:46:57Z"/>
    <x v="301"/>
  </r>
  <r>
    <s v="ramhiser"/>
    <s v="John Ramey"/>
    <m/>
    <s v="Austin, Texas"/>
    <x v="163"/>
    <x v="1"/>
    <m/>
    <n v="51"/>
    <n v="147"/>
    <n v="71"/>
    <s v="2010-05-01T06:03:38Z"/>
    <x v="302"/>
  </r>
  <r>
    <s v="bsatrom"/>
    <s v="Brandon Satrom"/>
    <s v="BLUES"/>
    <s v="Austin, TX"/>
    <x v="164"/>
    <x v="1"/>
    <s v="Brandon is VP of DevEx for Blues Wireless and the founder of Carrot Pants Press, a maker education and publishing company."/>
    <n v="158"/>
    <n v="147"/>
    <n v="36"/>
    <s v="2009-07-24T15:24:06Z"/>
    <x v="303"/>
  </r>
  <r>
    <s v="cdgriffith"/>
    <s v="Chris Griffith"/>
    <m/>
    <s v="Austin, TX"/>
    <x v="165"/>
    <x v="1"/>
    <s v="Senior Software Engineer"/>
    <n v="41"/>
    <n v="147"/>
    <n v="21"/>
    <s v="2013-01-15T13:28:00Z"/>
    <x v="304"/>
  </r>
  <r>
    <s v="ilanschnell"/>
    <s v="Ilan Schnell"/>
    <m/>
    <s v="Austin, TX"/>
    <x v="166"/>
    <x v="1"/>
    <m/>
    <n v="39"/>
    <n v="146"/>
    <n v="4"/>
    <s v="2010-07-16T22:33:13Z"/>
    <x v="305"/>
  </r>
  <r>
    <s v="thezdi"/>
    <s v="The Zero Day Initiative"/>
    <m/>
    <s v="Austin, TX"/>
    <x v="1"/>
    <x v="1"/>
    <s v="The Zero Day Initiative, Trend Micro Inc., founded by TippingPoint, is a program for rewarding security researchers for responsibly disclosing vulnerabilities"/>
    <n v="8"/>
    <n v="146"/>
    <n v="0"/>
    <s v="2013-01-04T20:41:04Z"/>
    <x v="306"/>
  </r>
  <r>
    <s v="arohner"/>
    <s v="Allen Rohner"/>
    <m/>
    <s v="Austin, TX"/>
    <x v="1"/>
    <x v="0"/>
    <m/>
    <n v="90"/>
    <n v="146"/>
    <n v="5"/>
    <s v="2008-06-29T04:01:09Z"/>
    <x v="307"/>
  </r>
  <r>
    <s v="josefnpat"/>
    <s v="Seppi"/>
    <m/>
    <s v="Austin, TX"/>
    <x v="1"/>
    <x v="0"/>
    <s v="I DON'T EVEN KNOW WHAT I'M DOING HERE YEAH YEAH YEAH YEAH"/>
    <n v="135"/>
    <n v="146"/>
    <n v="126"/>
    <s v="2011-03-02T03:30:57Z"/>
    <x v="308"/>
  </r>
  <r>
    <s v="jack-oquin"/>
    <s v="Jack O'Quin"/>
    <s v="AUSTIN ROBOT TECHNOLOGY"/>
    <s v="Austin, TX, USA"/>
    <x v="1"/>
    <x v="1"/>
    <m/>
    <n v="22"/>
    <n v="145"/>
    <n v="1"/>
    <s v="2012-02-24T23:10:19Z"/>
    <x v="309"/>
  </r>
  <r>
    <s v="windelicato"/>
    <s v="Bill Indelicato"/>
    <m/>
    <s v="Austin, TX"/>
    <x v="167"/>
    <x v="1"/>
    <m/>
    <n v="12"/>
    <n v="145"/>
    <n v="13"/>
    <s v="2012-02-03T04:01:39Z"/>
    <x v="310"/>
  </r>
  <r>
    <s v="theori-io"/>
    <s v="Theori"/>
    <m/>
    <s v="Austin, TX"/>
    <x v="168"/>
    <x v="1"/>
    <m/>
    <n v="33"/>
    <n v="145"/>
    <n v="0"/>
    <s v="2016-03-25T04:19:32Z"/>
    <x v="311"/>
  </r>
  <r>
    <s v="rholder"/>
    <s v="Ray Holder"/>
    <m/>
    <s v="Austin, TX"/>
    <x v="1"/>
    <x v="1"/>
    <m/>
    <n v="45"/>
    <n v="144"/>
    <n v="33"/>
    <s v="2011-04-17T00:54:49Z"/>
    <x v="312"/>
  </r>
  <r>
    <s v="shili2017"/>
    <s v="Li Shi"/>
    <s v="CARNEGIE MELLON UNIVERSITY"/>
    <s v="Austin"/>
    <x v="1"/>
    <x v="1"/>
    <s v="Sleep every day!"/>
    <n v="11"/>
    <n v="143"/>
    <n v="80"/>
    <s v="2017-09-27T13:30:22Z"/>
    <x v="313"/>
  </r>
  <r>
    <s v="brandonrosage"/>
    <s v="Brandon Rosage"/>
    <s v="GITHUB"/>
    <s v="Austin, TX"/>
    <x v="169"/>
    <x v="1"/>
    <s v="I'm a product manager at GitHub."/>
    <n v="6"/>
    <n v="142"/>
    <n v="6"/>
    <s v="2011-10-18T17:19:36Z"/>
    <x v="314"/>
  </r>
  <r>
    <s v="AshM10"/>
    <s v="Asther Marie Moreno"/>
    <m/>
    <s v="Austin, Texas"/>
    <x v="170"/>
    <x v="1"/>
    <s v="Artist, Musician, Bartender turned Front-end Developer."/>
    <n v="49"/>
    <n v="142"/>
    <n v="42"/>
    <s v="2021-08-21T01:46:12Z"/>
    <x v="315"/>
  </r>
  <r>
    <s v="enthought"/>
    <s v="Enthought, Inc."/>
    <m/>
    <s v="Austin, TX"/>
    <x v="1"/>
    <x v="1"/>
    <m/>
    <n v="153"/>
    <n v="142"/>
    <n v="0"/>
    <s v="2010-12-29T00:26:09Z"/>
    <x v="316"/>
  </r>
  <r>
    <s v="robwierzbowski"/>
    <s v="Rob Wierzbowski"/>
    <m/>
    <s v="Austin, TX"/>
    <x v="1"/>
    <x v="0"/>
    <s v="Web builder"/>
    <n v="13"/>
    <n v="142"/>
    <n v="4"/>
    <s v="2011-07-19T15:44:37Z"/>
    <x v="317"/>
  </r>
  <r>
    <s v="bowdenk7"/>
    <s v="Bowden Kelly"/>
    <s v="NUTILITI"/>
    <s v="Austin, Texas"/>
    <x v="171"/>
    <x v="1"/>
    <s v="I build software using VS Code, TypeScript, and Azure. You should too. If you want to learn, contact me, and I'll get you going."/>
    <n v="90"/>
    <n v="141"/>
    <n v="0"/>
    <s v="2011-05-31T14:48:16Z"/>
    <x v="318"/>
  </r>
  <r>
    <s v="bcook-r7"/>
    <s v="Brent Cook"/>
    <s v="RAPID7"/>
    <s v="Austin, TX"/>
    <x v="1"/>
    <x v="1"/>
    <s v="Rapid7 Account"/>
    <n v="4"/>
    <n v="140"/>
    <n v="0"/>
    <s v="2014-12-01T16:18:04Z"/>
    <x v="319"/>
  </r>
  <r>
    <s v="derekargueta"/>
    <s v="Derek Argueta"/>
    <s v="AIRBNB"/>
    <s v="Austin, TX"/>
    <x v="1"/>
    <x v="1"/>
    <s v="distributed systems &amp; developer tooling"/>
    <n v="48"/>
    <n v="140"/>
    <n v="9"/>
    <s v="2013-08-18T05:53:15Z"/>
    <x v="320"/>
  </r>
  <r>
    <s v="witoff"/>
    <s v="Rob Witoff"/>
    <s v="NASA JET PROPULSION LABORATORY"/>
    <s v="Austin, Texas"/>
    <x v="172"/>
    <x v="1"/>
    <m/>
    <n v="77"/>
    <n v="139"/>
    <n v="16"/>
    <s v="2012-01-07T21:13:24Z"/>
    <x v="321"/>
  </r>
  <r>
    <s v="lewing"/>
    <s v="Larry Ewing"/>
    <s v="MICROSOFT"/>
    <s v="Austin, TX"/>
    <x v="173"/>
    <x v="1"/>
    <s v="Lead for .NET wasm runtimes @microsoft"/>
    <n v="42"/>
    <n v="139"/>
    <n v="20"/>
    <s v="2008-09-10T23:07:17Z"/>
    <x v="322"/>
  </r>
  <r>
    <s v="RobertLRead"/>
    <s v="Robert L. Read"/>
    <s v="ROBERTLEEREAD"/>
    <s v="Austin, TX"/>
    <x v="174"/>
    <x v="0"/>
    <m/>
    <n v="24"/>
    <n v="138"/>
    <n v="37"/>
    <s v="2013-08-23T17:38:08Z"/>
    <x v="323"/>
  </r>
  <r>
    <s v="EttusResearch"/>
    <s v="Ettus Research"/>
    <m/>
    <s v="Austin, TX"/>
    <x v="175"/>
    <x v="1"/>
    <s v="Home of the USRPâ„¢ Software-Defined Radio!"/>
    <n v="23"/>
    <n v="138"/>
    <n v="0"/>
    <s v="2009-09-11T10:39:20Z"/>
    <x v="324"/>
  </r>
  <r>
    <s v="jshcrowthe"/>
    <s v="Josh Crowther"/>
    <m/>
    <s v="Austin, TX"/>
    <x v="1"/>
    <x v="1"/>
    <s v="Software Engineer"/>
    <n v="62"/>
    <n v="137"/>
    <n v="46"/>
    <s v="2013-10-01T19:41:59Z"/>
    <x v="325"/>
  </r>
  <r>
    <s v="ccraddock"/>
    <s v="Cameron Craddock"/>
    <m/>
    <s v="Austin, Texas"/>
    <x v="176"/>
    <x v="1"/>
    <m/>
    <n v="92"/>
    <n v="137"/>
    <n v="19"/>
    <s v="2012-05-10T04:47:35Z"/>
    <x v="326"/>
  </r>
  <r>
    <s v="mistermoe"/>
    <s v="Moe Jangda"/>
    <s v="TBD54566975"/>
    <s v="Austin, TX"/>
    <x v="177"/>
    <x v="1"/>
    <m/>
    <n v="53"/>
    <n v="136"/>
    <n v="11"/>
    <s v="2013-06-29T23:59:29Z"/>
    <x v="327"/>
  </r>
  <r>
    <s v="alexhuth"/>
    <s v="Alex Huth"/>
    <s v="THE UNIVERSITY OF TEXAS AT AUSTIN"/>
    <s v="Austin, TX, USA"/>
    <x v="178"/>
    <x v="1"/>
    <m/>
    <n v="25"/>
    <n v="136"/>
    <n v="6"/>
    <s v="2013-07-29T23:45:58Z"/>
    <x v="328"/>
  </r>
  <r>
    <s v="MontealegreLuis"/>
    <s v="Luis Montealegre"/>
    <s v="ELECTRONICARTS"/>
    <s v="Austin, TX"/>
    <x v="179"/>
    <x v="0"/>
    <s v="Software Architect @electronicarts"/>
    <n v="73"/>
    <n v="136"/>
    <n v="3"/>
    <s v="2012-12-21T16:02:30Z"/>
    <x v="329"/>
  </r>
  <r>
    <s v="grahamwaters"/>
    <s v="Graham Waters"/>
    <s v="HUTTO ISD"/>
    <s v="Austin, Texas"/>
    <x v="1"/>
    <x v="0"/>
    <s v="I once taught dots on the screen to collect resources, and now I teach Second Graders STEM to build better humans organically."/>
    <n v="125"/>
    <n v="136"/>
    <n v="3816"/>
    <s v="2020-04-15T20:19:25Z"/>
    <x v="330"/>
  </r>
  <r>
    <s v="damon"/>
    <s v="Damon Clinkscales"/>
    <m/>
    <s v="Austin, TX"/>
    <x v="1"/>
    <x v="1"/>
    <s v="Shepherd."/>
    <n v="16"/>
    <n v="136"/>
    <n v="94"/>
    <s v="2008-02-17T20:29:46Z"/>
    <x v="331"/>
  </r>
  <r>
    <s v="gully"/>
    <s v="gully"/>
    <s v="UT AUSTIN ASTRONOMY"/>
    <s v="Austin, TX"/>
    <x v="180"/>
    <x v="0"/>
    <s v="Scientist and technologist quantifying uncertainty in astronomical data, formerly with Kepler/K2, Kavli Institute Beijing, UT Austin PhD 2015."/>
    <n v="116"/>
    <n v="135"/>
    <n v="243"/>
    <s v="2011-06-19T18:51:18Z"/>
    <x v="332"/>
  </r>
  <r>
    <s v="kernelsmith"/>
    <s v="Josh"/>
    <s v="THEZDI"/>
    <s v="Austin, TX"/>
    <x v="1"/>
    <x v="0"/>
    <s v="ZDI, former MSF Dev, RPI grad, the cake is a lie. I'm a dude, playing a dude, disguised as another dude."/>
    <n v="67"/>
    <n v="135"/>
    <n v="25"/>
    <s v="2011-02-15T22:52:27Z"/>
    <x v="333"/>
  </r>
  <r>
    <s v="moagrius"/>
    <s v="Mike Dunn"/>
    <m/>
    <s v="Austin, TX"/>
    <x v="1"/>
    <x v="1"/>
    <s v="I am a human person"/>
    <n v="41"/>
    <n v="135"/>
    <n v="0"/>
    <s v="2011-03-31T11:06:31Z"/>
    <x v="334"/>
  </r>
  <r>
    <s v="Xibanya"/>
    <s v="Manuela MalasaÃ±a"/>
    <s v="TEAM DOGPIT"/>
    <s v="Austin, TX"/>
    <x v="1"/>
    <x v="1"/>
    <s v="Gamedev and owner of award-winning ATX indie studio Team Dogpit"/>
    <n v="25"/>
    <n v="135"/>
    <n v="27"/>
    <s v="2015-08-13T16:26:50Z"/>
    <x v="335"/>
  </r>
  <r>
    <s v="hellobrian"/>
    <s v="Brian Han"/>
    <m/>
    <s v="Austin, TX"/>
    <x v="1"/>
    <x v="0"/>
    <s v="UX Developer at Indeed"/>
    <n v="137"/>
    <n v="135"/>
    <n v="74"/>
    <s v="2013-04-17T21:20:56Z"/>
    <x v="336"/>
  </r>
  <r>
    <s v="SaltyQuetzals"/>
    <s v="Gabriel Britain"/>
    <s v="MICROSOFT"/>
    <s v="Austin, TX"/>
    <x v="1"/>
    <x v="0"/>
    <s v="MS in Human-Computer Interaction from Georgia Tech, BS in Computer Science from TAMU"/>
    <n v="31"/>
    <n v="134"/>
    <n v="250"/>
    <s v="2015-11-19T03:08:09Z"/>
    <x v="337"/>
  </r>
  <r>
    <s v="jakecraige"/>
    <s v="Jake Craige"/>
    <m/>
    <s v="Austin, TX"/>
    <x v="1"/>
    <x v="1"/>
    <m/>
    <n v="97"/>
    <n v="134"/>
    <n v="31"/>
    <s v="2013-03-07T15:54:57Z"/>
    <x v="338"/>
  </r>
  <r>
    <s v="joahg"/>
    <s v="Joah Gerstenberg"/>
    <s v="SQUAREUP"/>
    <s v="Austin, Texas"/>
    <x v="181"/>
    <x v="1"/>
    <m/>
    <n v="6"/>
    <n v="132"/>
    <n v="88"/>
    <s v="2012-08-16T16:04:47Z"/>
    <x v="339"/>
  </r>
  <r>
    <s v="baalexander"/>
    <s v="Brandon Alexander"/>
    <m/>
    <s v="Austin, TX"/>
    <x v="182"/>
    <x v="1"/>
    <m/>
    <n v="3"/>
    <n v="132"/>
    <n v="49"/>
    <s v="2009-05-12T18:03:35Z"/>
    <x v="340"/>
  </r>
  <r>
    <s v="emcho"/>
    <s v="Emil Ivov"/>
    <s v="JITSI"/>
    <s v="Austin, USA"/>
    <x v="183"/>
    <x v="1"/>
    <m/>
    <n v="23"/>
    <n v="132"/>
    <n v="2"/>
    <s v="2012-06-04T21:39:03Z"/>
    <x v="341"/>
  </r>
  <r>
    <s v="shellcromancer"/>
    <s v="Daniel Stinson-Diess"/>
    <s v="BREXHQ"/>
    <s v="Austin"/>
    <x v="1"/>
    <x v="1"/>
    <s v="Security Engineer @brexhq; Previously @cloudflare, Cyber@UCR; Hobbyist reverse engineer of ðŸŽ  or ðŸ§  stuff. "/>
    <n v="25"/>
    <n v="132"/>
    <n v="631"/>
    <s v="2016-09-01T23:27:13Z"/>
    <x v="342"/>
  </r>
  <r>
    <s v="daniel-nagy"/>
    <s v="Daniel Nagy"/>
    <m/>
    <s v="Austin, TX"/>
    <x v="1"/>
    <x v="1"/>
    <s v="License to kill -9"/>
    <n v="29"/>
    <n v="132"/>
    <n v="3"/>
    <s v="2012-04-08T04:09:51Z"/>
    <x v="218"/>
  </r>
  <r>
    <s v="nectariferous"/>
    <s v="Nectariferous"/>
    <s v="VORTEXCYBERBD"/>
    <s v="Austin, Texas "/>
    <x v="1"/>
    <x v="0"/>
    <s v="ðŸ’» Passionate software developer and ethical hacker. Engaged with @Ethereum ."/>
    <n v="70"/>
    <n v="131"/>
    <n v="203"/>
    <s v="2023-05-16T14:52:08Z"/>
    <x v="343"/>
  </r>
  <r>
    <s v="sunny-g"/>
    <s v="Sunny Gonnabathula"/>
    <s v="NEARSPACELABS"/>
    <s v="Austin, TX"/>
    <x v="1"/>
    <x v="0"/>
    <m/>
    <n v="226"/>
    <n v="130"/>
    <n v="465"/>
    <s v="2012-07-28T06:42:45Z"/>
    <x v="344"/>
  </r>
  <r>
    <s v="jedwards1211"/>
    <s v="Andy Edwards"/>
    <s v="JCOREIO"/>
    <s v="Austin, TX"/>
    <x v="1"/>
    <x v="1"/>
    <s v="coding hard, caving hard._x000d__x000a__x000d__x000a_Feel free to @ me if I forget about issues ðŸ™ƒ"/>
    <n v="304"/>
    <n v="130"/>
    <n v="7"/>
    <s v="2012-02-18T00:54:48Z"/>
    <x v="224"/>
  </r>
  <r>
    <s v="AustinKelsay"/>
    <s v="Austin Kelsay"/>
    <s v="PLEBDEVS"/>
    <s v="Austin TX"/>
    <x v="1"/>
    <x v="1"/>
    <s v="Engineer with a passion for Bitcoin, Lightning, Nostr, FOSS, and developer education."/>
    <n v="239"/>
    <n v="130"/>
    <n v="35"/>
    <s v="2019-07-31T22:21:02Z"/>
    <x v="345"/>
  </r>
  <r>
    <s v="heyjaywilson"/>
    <s v="Jay Wilson"/>
    <s v="MATTERXYZ"/>
    <s v="Austin, TX"/>
    <x v="184"/>
    <x v="0"/>
    <s v="Swift Developer that dabbles in JavaScript"/>
    <n v="74"/>
    <n v="130"/>
    <n v="97"/>
    <s v="2016-05-11T17:05:18Z"/>
    <x v="346"/>
  </r>
  <r>
    <s v="amberleyromo"/>
    <s v="Amberley"/>
    <m/>
    <s v="Austin, TX"/>
    <x v="1"/>
    <x v="1"/>
    <m/>
    <n v="46"/>
    <n v="129"/>
    <n v="16"/>
    <s v="2013-02-03T03:53:36Z"/>
    <x v="347"/>
  </r>
  <r>
    <s v="UT-Austin-RPL"/>
    <s v="UT Robot Perception and Learning Lab"/>
    <m/>
    <s v="Austin, TX"/>
    <x v="1"/>
    <x v="1"/>
    <m/>
    <n v="33"/>
    <n v="129"/>
    <n v="0"/>
    <s v="2020-03-07T21:52:12Z"/>
    <x v="348"/>
  </r>
  <r>
    <s v="OneCricketeer"/>
    <s v="Jordan Moore"/>
    <s v="ADOBE"/>
    <s v="Austin, TX"/>
    <x v="1"/>
    <x v="1"/>
    <m/>
    <n v="52"/>
    <n v="129"/>
    <n v="64"/>
    <s v="2012-07-06T03:42:37Z"/>
    <x v="349"/>
  </r>
  <r>
    <s v="ajbozarth"/>
    <s v="Alex Bozarth"/>
    <s v="IBM QUANTUM"/>
    <s v="Austin, TX"/>
    <x v="185"/>
    <x v="1"/>
    <s v="Open Source Software Engineer | @IBM Quantum,_x000d__x000a_@Jupyterlab Council member, and_x000d__x000a_@Apache Livy PPMC._x000d__x000a_"/>
    <n v="37"/>
    <n v="129"/>
    <n v="70"/>
    <s v="2015-08-24T22:33:39Z"/>
    <x v="350"/>
  </r>
  <r>
    <s v="coadler"/>
    <s v="Colin Adler"/>
    <s v="CODER"/>
    <s v="Austin, TX"/>
    <x v="186"/>
    <x v="1"/>
    <s v="go &lt;-&gt; rust_x000d__x000a__x000d__x000a_"/>
    <n v="53"/>
    <n v="128"/>
    <n v="38"/>
    <s v="2014-01-06T18:01:52Z"/>
    <x v="351"/>
  </r>
  <r>
    <s v="koeninger"/>
    <s v="Cody Koeninger"/>
    <m/>
    <s v="Austin, TX"/>
    <x v="1"/>
    <x v="1"/>
    <m/>
    <n v="73"/>
    <n v="128"/>
    <n v="1"/>
    <s v="2009-06-23T21:43:18Z"/>
    <x v="352"/>
  </r>
  <r>
    <s v="cloudburst"/>
    <s v="cloud"/>
    <m/>
    <s v="Austin, TX"/>
    <x v="1"/>
    <x v="1"/>
    <m/>
    <n v="10"/>
    <n v="127"/>
    <n v="449"/>
    <s v="2009-11-06T22:58:21Z"/>
    <x v="353"/>
  </r>
  <r>
    <s v="cmdruid"/>
    <s v="cmd"/>
    <s v="FREELANCE"/>
    <s v="Austin, TX"/>
    <x v="187"/>
    <x v="0"/>
    <s v="I enjoy the bleeding-edge of technology._x000d__x000a__x000d__x000a_#Node #Typescript #React #Docker #Tor #Bitcoin #Lightning #Nostr &lt;3"/>
    <n v="71"/>
    <n v="127"/>
    <n v="27"/>
    <s v="2013-01-03T09:00:05Z"/>
    <x v="354"/>
  </r>
  <r>
    <s v="gpdowning"/>
    <s v="Glenn Downing"/>
    <s v="UNIVERSITY OF TEXAS"/>
    <s v="Austin, TX"/>
    <x v="188"/>
    <x v="1"/>
    <s v="Nothing to be done."/>
    <n v="1"/>
    <n v="127"/>
    <n v="0"/>
    <s v="2010-06-26T12:41:39Z"/>
    <x v="355"/>
  </r>
  <r>
    <s v="DavidWittman"/>
    <s v="David Wittman"/>
    <m/>
    <s v="Austin, Texas"/>
    <x v="189"/>
    <x v="0"/>
    <s v="Dev, Ops, Security, Lens Flares"/>
    <n v="144"/>
    <n v="126"/>
    <n v="22"/>
    <s v="2011-04-07T01:05:29Z"/>
    <x v="356"/>
  </r>
  <r>
    <s v="dknecht"/>
    <s v="Dane"/>
    <s v="CLOUDFLARE"/>
    <s v="Austin"/>
    <x v="1"/>
    <x v="1"/>
    <m/>
    <n v="3"/>
    <n v="126"/>
    <n v="46"/>
    <s v="2009-02-27T17:56:12Z"/>
    <x v="357"/>
  </r>
  <r>
    <s v="GluuFederation"/>
    <s v="Gluu"/>
    <m/>
    <s v="Austin, TX"/>
    <x v="190"/>
    <x v="1"/>
    <s v="Gluu's main repo for its open source identity federation and API security platform."/>
    <n v="67"/>
    <n v="125"/>
    <n v="0"/>
    <s v="2013-02-27T14:18:25Z"/>
    <x v="358"/>
  </r>
  <r>
    <s v="mikesurowiec"/>
    <s v="Mike Surowiec"/>
    <s v="GITHUB"/>
    <s v="Austin, TX"/>
    <x v="1"/>
    <x v="1"/>
    <s v="Engineering Manager @github"/>
    <n v="17"/>
    <n v="125"/>
    <n v="35"/>
    <s v="2011-05-31T19:07:09Z"/>
    <x v="359"/>
  </r>
  <r>
    <s v="AutoMapper"/>
    <s v="AutoMapper"/>
    <m/>
    <s v="Austin, TX"/>
    <x v="1"/>
    <x v="1"/>
    <m/>
    <n v="11"/>
    <n v="123"/>
    <n v="0"/>
    <s v="2011-07-02T20:52:34Z"/>
    <x v="360"/>
  </r>
  <r>
    <s v="ericyd"/>
    <s v="Eric Yancey Dauenhauer"/>
    <m/>
    <s v="Austin, TX"/>
    <x v="191"/>
    <x v="1"/>
    <s v="Just a human, doing my best"/>
    <n v="55"/>
    <n v="123"/>
    <n v="7"/>
    <s v="2014-08-06T23:22:54Z"/>
    <x v="361"/>
  </r>
  <r>
    <s v="mpenning"/>
    <s v="Mike Pennington"/>
    <m/>
    <s v="Austin, TX USA"/>
    <x v="1"/>
    <x v="0"/>
    <s v="Network Engineer, python, Go"/>
    <n v="51"/>
    <n v="123"/>
    <n v="4"/>
    <s v="2008-11-27T17:10:52Z"/>
    <x v="362"/>
  </r>
  <r>
    <s v="ianjennings"/>
    <s v="Ian Jennings"/>
    <s v="DASHCAMIO"/>
    <s v="Austin, TX"/>
    <x v="192"/>
    <x v="0"/>
    <s v="Last of the freelance hackers, greatest sword fighter in the world."/>
    <n v="219"/>
    <n v="123"/>
    <n v="90"/>
    <s v="2010-06-30T03:08:13Z"/>
    <x v="363"/>
  </r>
  <r>
    <s v="jimbojsb"/>
    <s v="Josh Butts"/>
    <s v="ZIFF MEDIA GROUP"/>
    <s v="Austin, TX"/>
    <x v="193"/>
    <x v="1"/>
    <s v="SVP, CTO"/>
    <n v="99"/>
    <n v="122"/>
    <n v="1"/>
    <s v="2009-07-23T03:14:19Z"/>
    <x v="364"/>
  </r>
  <r>
    <s v="lovemecomputer"/>
    <s v="Audrey Moon"/>
    <s v="CARBON-DESIGN-SYSTEM"/>
    <s v="Austin"/>
    <x v="1"/>
    <x v="1"/>
    <s v="ðŸŒ¸ðŸ”ŒðŸŒ¸Â· ðŸ‘©ðŸ»â€ðŸ’»Â· she/they Â· @soft-aesthetic dev enviros"/>
    <n v="51"/>
    <n v="122"/>
    <n v="49"/>
    <s v="2013-03-12T19:23:34Z"/>
    <x v="365"/>
  </r>
  <r>
    <s v="WillAbides"/>
    <s v="WillAbides"/>
    <m/>
    <s v="Austin, TX"/>
    <x v="1"/>
    <x v="0"/>
    <m/>
    <n v="135"/>
    <n v="122"/>
    <n v="28"/>
    <s v="2010-03-30T16:37:29Z"/>
    <x v="366"/>
  </r>
  <r>
    <s v="camilonova"/>
    <s v="Camilo Nova"/>
    <s v="AXIACORE"/>
    <s v="Austin, TX"/>
    <x v="1"/>
    <x v="1"/>
    <s v="CEO @ Axiacore"/>
    <n v="88"/>
    <n v="122"/>
    <n v="19"/>
    <s v="2010-02-12T16:31:32Z"/>
    <x v="367"/>
  </r>
  <r>
    <s v="joshknowles"/>
    <s v="Josh Knowles"/>
    <m/>
    <s v="Austin, TX"/>
    <x v="194"/>
    <x v="1"/>
    <m/>
    <n v="14"/>
    <n v="122"/>
    <n v="43"/>
    <s v="2008-01-25T21:30:42Z"/>
    <x v="368"/>
  </r>
  <r>
    <s v="rauhryan"/>
    <s v="Ryan Rauh"/>
    <s v="HUBOARD"/>
    <s v="Austin, TX"/>
    <x v="1"/>
    <x v="1"/>
    <m/>
    <n v="94"/>
    <n v="122"/>
    <n v="41"/>
    <s v="2009-03-31T14:14:25Z"/>
    <x v="369"/>
  </r>
  <r>
    <s v="ostris"/>
    <s v="Ostris"/>
    <m/>
    <s v="Austin, TX"/>
    <x v="195"/>
    <x v="1"/>
    <s v="Software development company"/>
    <n v="10"/>
    <n v="121"/>
    <n v="0"/>
    <s v="2017-11-25T14:32:34Z"/>
    <x v="370"/>
  </r>
  <r>
    <s v="daijro"/>
    <m/>
    <s v="STATEFARMINS"/>
    <s v="UT Austin CS + ECE"/>
    <x v="1"/>
    <x v="1"/>
    <s v="Software, network, &amp; data engineer_x000d__x000a_"/>
    <n v="19"/>
    <n v="121"/>
    <n v="5"/>
    <s v="2020-10-10T02:26:44Z"/>
    <x v="371"/>
  </r>
  <r>
    <s v="Xandromus"/>
    <s v="Xander Rapstine"/>
    <s v="EDX"/>
    <s v="Austin, TX"/>
    <x v="1"/>
    <x v="1"/>
    <s v="Passionately creative front-end web developer. Lifelong learner and believer in the power of change through creative endeavors."/>
    <n v="22"/>
    <n v="121"/>
    <n v="74"/>
    <s v="2017-07-26T21:03:20Z"/>
    <x v="372"/>
  </r>
  <r>
    <s v="kiat"/>
    <s v="Kia Teymourian"/>
    <s v="THE UNIVERSITY OF TEXAS AT AUSTIN"/>
    <s v="Austin, TX"/>
    <x v="1"/>
    <x v="1"/>
    <m/>
    <n v="124"/>
    <n v="120"/>
    <n v="77"/>
    <s v="2011-10-17T12:25:46Z"/>
    <x v="373"/>
  </r>
  <r>
    <s v="MichaelDesantis"/>
    <s v="Michael Desantis"/>
    <s v="REFLEXHQ"/>
    <s v="Austin, TX"/>
    <x v="1"/>
    <x v="0"/>
    <s v="Software Engineer @reflexhq_x000d__x000a_Former Software Engineer @alchemyeng &amp; @cdr."/>
    <n v="19"/>
    <n v="120"/>
    <n v="98"/>
    <s v="2016-01-12T19:29:27Z"/>
    <x v="374"/>
  </r>
  <r>
    <s v="h3h"/>
    <s v="Bradford Fults"/>
    <m/>
    <s v="Austin, Texas"/>
    <x v="1"/>
    <x v="1"/>
    <s v="Elegant, developer-friendly languages and code. Interfaces are everything. Code is for humans."/>
    <n v="59"/>
    <n v="120"/>
    <n v="19"/>
    <s v="2008-02-28T02:42:37Z"/>
    <x v="375"/>
  </r>
  <r>
    <s v="Rav4s"/>
    <s v="Ravi Shah"/>
    <m/>
    <s v="Austin, TX"/>
    <x v="1"/>
    <x v="1"/>
    <m/>
    <n v="31"/>
    <n v="120"/>
    <n v="594"/>
    <s v="2020-04-06T14:18:11Z"/>
    <x v="376"/>
  </r>
  <r>
    <s v="ecapuano"/>
    <s v="Eric Capuano"/>
    <m/>
    <s v="Austin, TX"/>
    <x v="1"/>
    <x v="1"/>
    <s v="InfoSec Founder, Practitioner, Advisor &amp; SANS DFIR Instructor"/>
    <n v="42"/>
    <n v="120"/>
    <n v="35"/>
    <s v="2013-04-22T00:42:21Z"/>
    <x v="377"/>
  </r>
  <r>
    <s v="jtraglia"/>
    <s v="Justin Traglia"/>
    <s v="EF (@ETHEREUM)"/>
    <s v="Austin, Texas"/>
    <x v="1"/>
    <x v="1"/>
    <s v="Security Researcher"/>
    <n v="57"/>
    <n v="120"/>
    <n v="63"/>
    <s v="2021-12-04T01:45:30Z"/>
    <x v="378"/>
  </r>
  <r>
    <s v="aporat"/>
    <s v="A Porat"/>
    <m/>
    <s v="Austin, Texas"/>
    <x v="1"/>
    <x v="1"/>
    <m/>
    <n v="29"/>
    <n v="119"/>
    <n v="118"/>
    <s v="2010-09-25T14:47:56Z"/>
    <x v="379"/>
  </r>
  <r>
    <s v="unwiredben"/>
    <s v="Ben Combee"/>
    <s v="ROKU"/>
    <s v="Austin, TX"/>
    <x v="196"/>
    <x v="1"/>
    <m/>
    <n v="99"/>
    <n v="119"/>
    <n v="26"/>
    <s v="2010-03-25T17:08:06Z"/>
    <x v="380"/>
  </r>
  <r>
    <s v="prestonsn"/>
    <s v="Preston"/>
    <s v="SYNDICA.IO"/>
    <s v="Austin TX"/>
    <x v="1"/>
    <x v="0"/>
    <s v="Engineer @Syndica _x000d__x000a_ _x000d__x000a_CS &amp; Math @UTAustin"/>
    <n v="33"/>
    <n v="117"/>
    <n v="80"/>
    <s v="2018-01-06T02:22:44Z"/>
    <x v="381"/>
  </r>
  <r>
    <s v="mflaxman"/>
    <s v="Michael Flaxman"/>
    <m/>
    <s v="Austin, TX"/>
    <x v="1"/>
    <x v="1"/>
    <m/>
    <n v="52"/>
    <n v="117"/>
    <n v="4"/>
    <s v="2010-10-21T18:24:46Z"/>
    <x v="382"/>
  </r>
  <r>
    <s v="samkap"/>
    <s v="Sam Kapila"/>
    <s v="NETLIFY"/>
    <s v="Austin, TX"/>
    <x v="1"/>
    <x v="1"/>
    <s v="Staff Designer and author of Inclusive Design Communities"/>
    <n v="50"/>
    <n v="117"/>
    <n v="78"/>
    <s v="2012-08-14T18:46:07Z"/>
    <x v="383"/>
  </r>
  <r>
    <s v="preetapan"/>
    <s v="Preetha"/>
    <s v="ZSCALER"/>
    <s v="Austin, TX"/>
    <x v="1"/>
    <x v="1"/>
    <s v="Engineering Director, working @hashicorp on fun distributed systems problems. Formerly principal engineer @indeedeng"/>
    <n v="7"/>
    <n v="117"/>
    <n v="2"/>
    <s v="2010-10-29T21:51:42Z"/>
    <x v="110"/>
  </r>
  <r>
    <s v="grgcombs"/>
    <s v="Greg Combs"/>
    <m/>
    <s v="Austin, TX"/>
    <x v="197"/>
    <x v="1"/>
    <s v="2012-now: Oracle Tap iOS | 2008-now: TexLege | 2011: Open States iOS | 2009-2012: Professor @ UT Dallas &amp; SMU | 1995-1998: MacOS CodeWarrior @ Metrowerks"/>
    <n v="86"/>
    <n v="117"/>
    <n v="84"/>
    <s v="2010-04-13T08:00:42Z"/>
    <x v="384"/>
  </r>
  <r>
    <s v="tlivings"/>
    <s v="Trevor Livingston"/>
    <s v="EXPEDIAGROUP"/>
    <s v="Austin, Texas"/>
    <x v="1"/>
    <x v="1"/>
    <s v="Distinguished Engineer @ExpediaGroup and Principal Architect  @vrbo (formerly @homeaway). Previously @paypal and @krakenjs."/>
    <n v="73"/>
    <n v="116"/>
    <n v="10"/>
    <s v="2008-08-14T16:19:09Z"/>
    <x v="385"/>
  </r>
  <r>
    <s v="jjn1056"/>
    <s v="John Napiorkowski"/>
    <m/>
    <s v="Austin,TX"/>
    <x v="198"/>
    <x v="0"/>
    <m/>
    <n v="217"/>
    <n v="116"/>
    <n v="34"/>
    <s v="2009-03-26T23:51:20Z"/>
    <x v="386"/>
  </r>
  <r>
    <s v="dirtycajunrice"/>
    <s v="Nicholas St. Germain"/>
    <s v="CAJUN-PRO-LLC"/>
    <s v="Austin, TX"/>
    <x v="199"/>
    <x v="0"/>
    <s v="Chief Technology Officer @kortstrid _x000d__x000a_Partner @ValsogardEnterprise _x000d__x000a_Owner @Cajun-Pro-LLC _x000d__x000a_Lead Solidity &amp; Web3 Developer @thecosmicuniverse"/>
    <n v="95"/>
    <n v="116"/>
    <n v="13"/>
    <s v="2015-11-10T19:12:42Z"/>
    <x v="387"/>
  </r>
  <r>
    <s v="stevehanson"/>
    <s v="Stephen Hanson"/>
    <s v="THOUGHTBOT"/>
    <s v="Austin, TX"/>
    <x v="1"/>
    <x v="0"/>
    <m/>
    <n v="79"/>
    <n v="116"/>
    <n v="29"/>
    <s v="2012-04-30T02:47:28Z"/>
    <x v="388"/>
  </r>
  <r>
    <s v="kraftbj"/>
    <s v="Brandon Kraft"/>
    <s v="AUTOMATTIC"/>
    <s v="Austin, TX"/>
    <x v="1"/>
    <x v="1"/>
    <m/>
    <n v="92"/>
    <n v="116"/>
    <n v="33"/>
    <s v="2009-05-26T21:14:24Z"/>
    <x v="389"/>
  </r>
  <r>
    <s v="jimangel"/>
    <s v="Jim Angel"/>
    <s v="GOOGLE"/>
    <s v="Austin, TX"/>
    <x v="1"/>
    <x v="1"/>
    <m/>
    <n v="77"/>
    <n v="116"/>
    <n v="7"/>
    <s v="2013-06-03T13:31:53Z"/>
    <x v="390"/>
  </r>
  <r>
    <s v="itsjustkevin"/>
    <s v="Kevin Chisholm"/>
    <s v="GOOGLE"/>
    <s v="Austin, Texas"/>
    <x v="1"/>
    <x v="1"/>
    <s v="Technical Program Manager for Flutter and Dart @Google_x000d__x000a_"/>
    <n v="33"/>
    <n v="115"/>
    <n v="22"/>
    <s v="2015-02-22T11:48:53Z"/>
    <x v="391"/>
  </r>
  <r>
    <s v="wmorgan"/>
    <s v="William Morgan"/>
    <s v="BUOYANTIO"/>
    <s v="Austin, TX"/>
    <x v="1"/>
    <x v="1"/>
    <s v="@Linkerd talky person and Chief Email Outputter at @BuoyantIO."/>
    <n v="32"/>
    <n v="115"/>
    <n v="2"/>
    <s v="2008-03-27T22:02:38Z"/>
    <x v="392"/>
  </r>
  <r>
    <s v="MaureenHelm"/>
    <s v="Maureen Helm"/>
    <m/>
    <s v="Austin, TX"/>
    <x v="1"/>
    <x v="1"/>
    <m/>
    <n v="9"/>
    <n v="114"/>
    <n v="5"/>
    <s v="2013-12-12T19:08:51Z"/>
    <x v="393"/>
  </r>
  <r>
    <s v="tbarn"/>
    <s v="Taylor Barnett-Torabi"/>
    <m/>
    <s v="Austin, TX"/>
    <x v="1"/>
    <x v="1"/>
    <s v="usually living at the intersection of data and APIs._x000d__x000a__x000d__x000a_ex @planetscale, @stoplightio, @keen, and some other startups."/>
    <n v="33"/>
    <n v="114"/>
    <n v="0"/>
    <s v="2012-07-19T22:39:46Z"/>
    <x v="394"/>
  </r>
  <r>
    <s v="brookslybrand"/>
    <s v="Brooks Lybrand"/>
    <m/>
    <s v="Austin, TX"/>
    <x v="200"/>
    <x v="1"/>
    <s v="Remix Developer Relations Manager"/>
    <n v="107"/>
    <n v="114"/>
    <n v="16"/>
    <s v="2015-05-11T15:07:19Z"/>
    <x v="395"/>
  </r>
  <r>
    <s v="sjenning"/>
    <s v="Seth Jennings"/>
    <s v="RED HAT"/>
    <s v="Austin, TX"/>
    <x v="1"/>
    <x v="1"/>
    <s v="Kubernetes/OpenShift"/>
    <n v="111"/>
    <n v="114"/>
    <n v="1"/>
    <s v="2010-11-23T19:18:54Z"/>
    <x v="396"/>
  </r>
  <r>
    <s v="andrewsmhay"/>
    <s v="Andrew Hay"/>
    <m/>
    <s v="Austin, TX"/>
    <x v="1"/>
    <x v="1"/>
    <s v="Devastatingly handsome ðŸ, security, DFIR, DevOps, cloud, startup, and BBQ renaissance strongman executive. Former rugby prop, current rugby coach."/>
    <n v="62"/>
    <n v="114"/>
    <n v="8"/>
    <s v="2012-07-01T11:59:07Z"/>
    <x v="397"/>
  </r>
  <r>
    <s v="okorshenko"/>
    <s v="Oleksii Korshenko"/>
    <s v="ADOBE"/>
    <s v="Austin, TX. US"/>
    <x v="1"/>
    <x v="1"/>
    <m/>
    <n v="7"/>
    <n v="114"/>
    <n v="0"/>
    <s v="2014-04-17T09:30:14Z"/>
    <x v="394"/>
  </r>
  <r>
    <s v="JoshuaBrigati"/>
    <s v="Joshua Brigati"/>
    <m/>
    <s v="Austin, TX"/>
    <x v="201"/>
    <x v="0"/>
    <m/>
    <n v="33"/>
    <n v="113"/>
    <n v="3"/>
    <s v="2016-04-10T04:16:41Z"/>
    <x v="398"/>
  </r>
  <r>
    <s v="runZeroInc"/>
    <s v="runZero, Inc"/>
    <m/>
    <s v="Austin, Texas"/>
    <x v="1"/>
    <x v="1"/>
    <s v="runZero"/>
    <n v="15"/>
    <n v="113"/>
    <n v="0"/>
    <s v="2019-05-06T00:34:53Z"/>
    <x v="399"/>
  </r>
  <r>
    <s v="huumn"/>
    <s v="Keyan"/>
    <s v="STACKERNEWS"/>
    <s v="Austin, TX"/>
    <x v="1"/>
    <x v="1"/>
    <s v="Human"/>
    <n v="16"/>
    <n v="113"/>
    <n v="23"/>
    <s v="2017-11-30T19:28:43Z"/>
    <x v="400"/>
  </r>
  <r>
    <s v="whatthejeff"/>
    <s v="Jeff Welch"/>
    <s v="ONNIT LABS, INC."/>
    <s v="Austin, TX"/>
    <x v="202"/>
    <x v="0"/>
    <m/>
    <n v="80"/>
    <n v="113"/>
    <n v="28"/>
    <s v="2010-06-16T07:31:15Z"/>
    <x v="401"/>
  </r>
  <r>
    <s v="AriTheElk"/>
    <s v="Aria McKinley"/>
    <s v="CODERPAD"/>
    <s v="Austin, TX"/>
    <x v="203"/>
    <x v="0"/>
    <s v="open source all the things"/>
    <n v="101"/>
    <n v="113"/>
    <n v="12"/>
    <s v="2012-04-09T01:09:50Z"/>
    <x v="402"/>
  </r>
  <r>
    <s v="andrewrynhard"/>
    <s v="Andrew Rynhard"/>
    <s v="SIDEROLABS"/>
    <s v="Austin, TX"/>
    <x v="204"/>
    <x v="1"/>
    <m/>
    <n v="113"/>
    <n v="112"/>
    <n v="32"/>
    <s v="2013-01-25T16:18:34Z"/>
    <x v="403"/>
  </r>
  <r>
    <s v="tonyelhabr"/>
    <s v="Tony ElHabr"/>
    <s v="EQUILIBRIUM ENERGY"/>
    <s v="Austin, TX"/>
    <x v="205"/>
    <x v="1"/>
    <s v="#rstats and other things"/>
    <n v="95"/>
    <n v="111"/>
    <n v="28"/>
    <s v="2015-11-05T02:15:58Z"/>
    <x v="404"/>
  </r>
  <r>
    <s v="skeptycal"/>
    <s v="Michael Treanor"/>
    <s v="SKEPTYCAL"/>
    <s v="Austin"/>
    <x v="1"/>
    <x v="0"/>
    <s v="skeptic | educator | maker | parent | curious | creative | introvert_x000d__x000a_https://about.me/skeptycal"/>
    <n v="274"/>
    <n v="111"/>
    <n v="2222"/>
    <s v="2017-03-02T19:02:47Z"/>
    <x v="405"/>
  </r>
  <r>
    <s v="eugeneiiim"/>
    <s v="Eugene Marinelli"/>
    <m/>
    <s v="Austin, TX"/>
    <x v="206"/>
    <x v="1"/>
    <s v="Building something new. Previously Founder &amp; CTO at @blend, engineer at @palantir"/>
    <n v="57"/>
    <n v="111"/>
    <n v="254"/>
    <s v="2008-10-26T20:33:15Z"/>
    <x v="406"/>
  </r>
  <r>
    <s v="adrianhorning08"/>
    <s v="Adrian Horning"/>
    <s v="ME"/>
    <s v="Austin"/>
    <x v="1"/>
    <x v="1"/>
    <s v="Software Developer. React, TypeScript, JavaScript, Node, Java"/>
    <n v="77"/>
    <n v="110"/>
    <n v="30"/>
    <s v="2016-12-07T20:54:43Z"/>
    <x v="407"/>
  </r>
  <r>
    <s v="troian"/>
    <s v="Artur Troian"/>
    <s v="VOLANTMQ @OVRCLK @AKASH-NETWORK @NOTIFAI"/>
    <s v="Austin TX"/>
    <x v="1"/>
    <x v="1"/>
    <s v="Father, software architect, and non-maskable interrupt at @ovrclk creators of @akash-network._x000d__x000a__x000d__x000a_Co-founder at NotifAi"/>
    <n v="64"/>
    <n v="110"/>
    <n v="14"/>
    <s v="2012-10-03T07:39:31Z"/>
    <x v="408"/>
  </r>
  <r>
    <s v="sbellware"/>
    <s v="Scott Bellware"/>
    <s v="AMPGT.COM"/>
    <s v="Austin, TX"/>
    <x v="1"/>
    <x v="0"/>
    <s v="Relentless Improvement. Asker of inconvenient questions."/>
    <n v="4"/>
    <n v="109"/>
    <n v="17"/>
    <s v="2008-02-23T19:37:53Z"/>
    <x v="409"/>
  </r>
  <r>
    <s v="jarrodmedrano"/>
    <s v="Jarrod Medrano - Senior Software Engineer"/>
    <m/>
    <s v="Austin, TX"/>
    <x v="1"/>
    <x v="0"/>
    <m/>
    <n v="156"/>
    <n v="109"/>
    <n v="127"/>
    <s v="2012-07-05T19:01:35Z"/>
    <x v="410"/>
  </r>
  <r>
    <s v="JnyJny"/>
    <s v="Erik OShaughnessy"/>
    <m/>
    <s v="Austin, TX - ish"/>
    <x v="207"/>
    <x v="1"/>
    <s v="UNIX N3RD."/>
    <n v="115"/>
    <n v="109"/>
    <n v="155"/>
    <s v="2011-06-26T16:08:22Z"/>
    <x v="411"/>
  </r>
  <r>
    <s v="alisonjoseph"/>
    <s v="Alison Joseph"/>
    <s v="IBM"/>
    <s v="Austin, TX"/>
    <x v="1"/>
    <x v="1"/>
    <s v="Dev Manager | Front End Lead @carbon-design-system @ibm-design"/>
    <n v="42"/>
    <n v="109"/>
    <n v="16"/>
    <s v="2012-11-08T20:17:08Z"/>
    <x v="412"/>
  </r>
  <r>
    <s v="noporpoise"/>
    <s v="Isaac Turner"/>
    <s v="CURATIVE"/>
    <s v="Austin, TX"/>
    <x v="208"/>
    <x v="0"/>
    <m/>
    <n v="27"/>
    <n v="109"/>
    <n v="133"/>
    <s v="2011-12-20T05:08:49Z"/>
    <x v="413"/>
  </r>
  <r>
    <s v="roice3"/>
    <s v="Roice Nelson"/>
    <s v="GE AVIATION"/>
    <s v="Austin"/>
    <x v="1"/>
    <x v="1"/>
    <m/>
    <n v="10"/>
    <n v="109"/>
    <n v="16"/>
    <s v="2012-05-01T19:11:49Z"/>
    <x v="412"/>
  </r>
  <r>
    <s v="Adancode"/>
    <s v="Adam Camacho"/>
    <m/>
    <s v="Austin, TX"/>
    <x v="1"/>
    <x v="1"/>
    <m/>
    <n v="113"/>
    <n v="109"/>
    <n v="86"/>
    <s v="2013-09-07T05:34:35Z"/>
    <x v="414"/>
  </r>
  <r>
    <s v="mdxp"/>
    <s v="Marius Ducea"/>
    <m/>
    <s v="Austin, TX"/>
    <x v="1"/>
    <x v="1"/>
    <m/>
    <n v="66"/>
    <n v="109"/>
    <n v="3"/>
    <s v="2009-05-14T12:41:54Z"/>
    <x v="415"/>
  </r>
  <r>
    <s v="crccheck"/>
    <s v="Chris Chang"/>
    <m/>
    <s v="Austin, TX"/>
    <x v="209"/>
    <x v="1"/>
    <s v="Tell a little about yourself"/>
    <n v="169"/>
    <n v="109"/>
    <n v="106"/>
    <s v="2010-01-26T05:06:08Z"/>
    <x v="416"/>
  </r>
  <r>
    <s v="hiwonjoon"/>
    <s v="Wonjoon Goo"/>
    <m/>
    <s v="Austin, USA"/>
    <x v="1"/>
    <x v="1"/>
    <m/>
    <n v="59"/>
    <n v="108"/>
    <n v="17"/>
    <s v="2012-04-23T01:19:41Z"/>
    <x v="375"/>
  </r>
  <r>
    <s v="saranshkataria"/>
    <s v="Saransh Kataria"/>
    <m/>
    <s v="Austin, Teexas"/>
    <x v="210"/>
    <x v="0"/>
    <m/>
    <n v="47"/>
    <n v="108"/>
    <n v="0"/>
    <s v="2012-02-19T08:14:47Z"/>
    <x v="417"/>
  </r>
  <r>
    <s v="DrChat"/>
    <s v="Justin Moore"/>
    <m/>
    <s v="Austin, Texas"/>
    <x v="1"/>
    <x v="1"/>
    <m/>
    <n v="65"/>
    <n v="108"/>
    <n v="6"/>
    <s v="2012-09-22T23:36:17Z"/>
    <x v="201"/>
  </r>
  <r>
    <s v="andersson"/>
    <s v="Bjorn Andersson"/>
    <m/>
    <s v="Austin, TX"/>
    <x v="211"/>
    <x v="1"/>
    <m/>
    <n v="26"/>
    <n v="108"/>
    <n v="2"/>
    <s v="2011-07-13T11:49:16Z"/>
    <x v="418"/>
  </r>
  <r>
    <s v="mauvehed"/>
    <s v="mauvehed"/>
    <s v="AUSTINHACKERS, @ATTRITION-ORG, @SOCGOONS, @RESTINCODE"/>
    <s v="Austin, TX"/>
    <x v="212"/>
    <x v="1"/>
    <s v="Hacker, Troll, and Mental Health Advocate."/>
    <n v="58"/>
    <n v="108"/>
    <n v="135"/>
    <s v="2009-10-18T19:17:41Z"/>
    <x v="419"/>
  </r>
  <r>
    <s v="marks"/>
    <s v="Mark Silverberg"/>
    <s v="AIRTABLE"/>
    <s v="Austin, TX"/>
    <x v="213"/>
    <x v="1"/>
    <s v="Integration Engineer @airtable | formerly @slackapi, @dominodatalab, @socrata; tech cofounder @Social-Health-Insights"/>
    <n v="204"/>
    <n v="107"/>
    <n v="184"/>
    <s v="2008-11-15T01:56:49Z"/>
    <x v="420"/>
  </r>
  <r>
    <s v="asonix"/>
    <s v="asonix"/>
    <m/>
    <s v="Austin, TX"/>
    <x v="214"/>
    <x v="1"/>
    <s v="Comfy, Developer, Austin"/>
    <n v="131"/>
    <n v="107"/>
    <n v="83"/>
    <s v="2013-08-25T06:10:12Z"/>
    <x v="421"/>
  </r>
  <r>
    <s v="praveenperera"/>
    <s v="Praveen Perera"/>
    <m/>
    <s v="Austin, TX"/>
    <x v="1"/>
    <x v="0"/>
    <s v="Rust, Kubernetes, and Bitcoin"/>
    <n v="148"/>
    <n v="107"/>
    <n v="290"/>
    <s v="2012-05-24T19:10:44Z"/>
    <x v="422"/>
  </r>
  <r>
    <s v="mymindstorm"/>
    <s v="Brendan Early"/>
    <m/>
    <s v="Austin, Texas"/>
    <x v="1"/>
    <x v="1"/>
    <m/>
    <n v="47"/>
    <n v="106"/>
    <n v="4"/>
    <s v="2017-04-19T23:03:10Z"/>
    <x v="423"/>
  </r>
  <r>
    <s v="dfridovi"/>
    <s v="David Fridovich-Keil"/>
    <s v="THE UNIVERSITY OF TEXAS AT AUSTIN"/>
    <s v="Austin, TX"/>
    <x v="1"/>
    <x v="1"/>
    <s v="I am an assistant professor at UT Austin. My research involves optimal control, motion planning, and game theory."/>
    <n v="19"/>
    <n v="106"/>
    <n v="1"/>
    <s v="2014-12-14T17:27:40Z"/>
    <x v="424"/>
  </r>
  <r>
    <s v="AndyZe"/>
    <s v="AndyZe"/>
    <m/>
    <s v="Austin, Texas"/>
    <x v="1"/>
    <x v="1"/>
    <m/>
    <n v="77"/>
    <n v="106"/>
    <n v="0"/>
    <s v="2015-03-03T02:16:00Z"/>
    <x v="425"/>
  </r>
  <r>
    <s v="benschw"/>
    <s v="Ben Schwartz"/>
    <m/>
    <s v="Austin, TX"/>
    <x v="215"/>
    <x v="1"/>
    <s v="Principal Engineer at Shippo"/>
    <n v="101"/>
    <n v="106"/>
    <n v="28"/>
    <s v="2009-06-25T14:08:36Z"/>
    <x v="426"/>
  </r>
  <r>
    <s v="seejamescode"/>
    <s v="James Y Rauhut"/>
    <m/>
    <s v="Austin, Texas"/>
    <x v="216"/>
    <x v="1"/>
    <s v="Product Designer, making happy little experiences"/>
    <n v="41"/>
    <n v="105"/>
    <n v="0"/>
    <s v="2014-05-08T02:52:23Z"/>
    <x v="427"/>
  </r>
  <r>
    <s v="acidjazz"/>
    <s v="kevin olson"/>
    <s v="FUME"/>
    <s v="austin, texas"/>
    <x v="217"/>
    <x v="0"/>
    <s v="i like to build digital things_x000d__x000a__x000d__x000a_-ðŸŒ€ðŸŽ·"/>
    <n v="105"/>
    <n v="105"/>
    <n v="15"/>
    <s v="2011-08-08T20:19:27Z"/>
    <x v="428"/>
  </r>
  <r>
    <s v="wuputah"/>
    <s v="Jonathan Dance (JD)"/>
    <s v="HYDRADATABASE"/>
    <s v="Austin, TX"/>
    <x v="1"/>
    <x v="1"/>
    <s v="CTO @hydradatabase, Leader, Engineer, Rubyist, Rustacean; formerly @heroku, @CrunchyData"/>
    <n v="64"/>
    <n v="105"/>
    <n v="15"/>
    <s v="2008-03-17T22:20:55Z"/>
    <x v="428"/>
  </r>
  <r>
    <s v="gnobitab"/>
    <s v="XCL"/>
    <s v="UT AUSTIN"/>
    <s v="Austin, TX"/>
    <x v="218"/>
    <x v="1"/>
    <s v="Ph.D. student at UT Austin"/>
    <n v="15"/>
    <n v="105"/>
    <n v="5"/>
    <s v="2011-10-28T14:01:55Z"/>
    <x v="429"/>
  </r>
  <r>
    <s v="austinheap"/>
    <s v="Austin Heap"/>
    <m/>
    <s v="Austin, TX"/>
    <x v="1"/>
    <x v="1"/>
    <s v="Someone described my demeanor as &quot;an anxiety bordering on panic,&quot; so I'm feeling very seen today."/>
    <n v="19"/>
    <n v="105"/>
    <n v="32"/>
    <s v="2009-05-04T23:14:33Z"/>
    <x v="430"/>
  </r>
  <r>
    <s v="jseppi"/>
    <s v="James Seppi"/>
    <m/>
    <s v="Austin, TX"/>
    <x v="219"/>
    <x v="0"/>
    <s v="JavaScript and Python. Working on satellites at https://umbra.space._x000d__x000a_Previously @mapbox, @18F, @TNRIS."/>
    <n v="37"/>
    <n v="105"/>
    <n v="16"/>
    <s v="2011-03-29T18:34:37Z"/>
    <x v="431"/>
  </r>
  <r>
    <s v="trentpiercy"/>
    <s v="Trent Piercy"/>
    <s v="MIT"/>
    <s v="Austin, TX"/>
    <x v="220"/>
    <x v="1"/>
    <m/>
    <n v="17"/>
    <n v="105"/>
    <n v="28"/>
    <s v="2017-06-22T03:38:41Z"/>
    <x v="432"/>
  </r>
  <r>
    <s v="ayasin"/>
    <s v="Amir Yasin"/>
    <m/>
    <s v="Austin, TX"/>
    <x v="221"/>
    <x v="0"/>
    <s v="Full stack developer, architect, sci fi addict"/>
    <n v="19"/>
    <n v="104"/>
    <n v="0"/>
    <s v="2013-02-25T19:03:40Z"/>
    <x v="433"/>
  </r>
  <r>
    <s v="kkpatel1"/>
    <s v="Kartik Patel"/>
    <s v="THE UNIVERSITY OF TEXAS AT AUSTIN"/>
    <s v="Austin, Texas"/>
    <x v="1"/>
    <x v="1"/>
    <m/>
    <n v="24"/>
    <n v="104"/>
    <n v="116"/>
    <s v="2014-02-06T18:02:12Z"/>
    <x v="434"/>
  </r>
  <r>
    <s v="addisonlynch"/>
    <s v="Addison Lynch"/>
    <m/>
    <s v="Austin, TX"/>
    <x v="222"/>
    <x v="1"/>
    <s v="UCLA alum. Equities trader. "/>
    <n v="47"/>
    <n v="104"/>
    <n v="20"/>
    <s v="2016-08-21T21:58:46Z"/>
    <x v="435"/>
  </r>
  <r>
    <s v="eriknw"/>
    <s v="Erik Welch"/>
    <m/>
    <s v="Austin, TX"/>
    <x v="1"/>
    <x v="1"/>
    <m/>
    <n v="84"/>
    <n v="104"/>
    <n v="1"/>
    <s v="2012-07-28T23:41:25Z"/>
    <x v="436"/>
  </r>
  <r>
    <s v="Seanba"/>
    <s v="Sean Barton"/>
    <m/>
    <s v="Austin, TX"/>
    <x v="223"/>
    <x v="1"/>
    <s v="Professional game devloper"/>
    <n v="20"/>
    <n v="104"/>
    <n v="1"/>
    <s v="2014-03-17T22:03:09Z"/>
    <x v="436"/>
  </r>
  <r>
    <s v="cnstoll"/>
    <s v="Conrad Stoll"/>
    <s v="SENIOR LEAD MOBILE ENGINEER @ UNDER ARMOUR"/>
    <s v="Austin, TX"/>
    <x v="224"/>
    <x v="1"/>
    <s v="Maintainer: _x000d__x000a_- MMWormhole_x000d__x000a_- MMRecord_x000d__x000a__x000d__x000a_I build iOS apps at @underarmour. On twitter @conradstoll."/>
    <n v="21"/>
    <n v="103"/>
    <n v="43"/>
    <s v="2012-03-29T08:57:00Z"/>
    <x v="437"/>
  </r>
  <r>
    <s v="reybos"/>
    <s v="Andrei Bosyi"/>
    <m/>
    <s v="Austin, USA"/>
    <x v="1"/>
    <x v="1"/>
    <s v="Java backend developer"/>
    <n v="21"/>
    <n v="103"/>
    <n v="6"/>
    <s v="2017-08-13T16:56:21Z"/>
    <x v="438"/>
  </r>
  <r>
    <s v="ivelin"/>
    <s v="Ivelin Ivanov"/>
    <m/>
    <s v="Austin, TX"/>
    <x v="1"/>
    <x v="0"/>
    <s v="Open source software contributor and technology entrepreneur in perpetual reinforcement learning mode."/>
    <n v="56"/>
    <n v="103"/>
    <n v="182"/>
    <s v="2012-08-28T14:17:03Z"/>
    <x v="439"/>
  </r>
  <r>
    <s v="jonathanrocher"/>
    <s v="Jonathan Rocher"/>
    <s v="KBI BIOPHARMA"/>
    <s v="Austin, TX, USA"/>
    <x v="225"/>
    <x v="1"/>
    <s v="Scientific software architect striving at driving the world to a better place and driving science forward using open source."/>
    <n v="27"/>
    <n v="103"/>
    <n v="11"/>
    <s v="2011-02-01T02:14:02Z"/>
    <x v="440"/>
  </r>
  <r>
    <s v="shashilo"/>
    <s v="Shashi Lo"/>
    <m/>
    <s v="Austin, TX"/>
    <x v="1"/>
    <x v="1"/>
    <s v="Sr. Frontend Engineer, UX enthusiast, and father of boys with natural Mohawks. "/>
    <n v="13"/>
    <n v="103"/>
    <n v="29"/>
    <s v="2010-08-12T18:29:18Z"/>
    <x v="441"/>
  </r>
  <r>
    <s v="erichexter"/>
    <s v="Eric Hexter"/>
    <s v="ALIYA"/>
    <s v="Austin Texas"/>
    <x v="1"/>
    <x v="1"/>
    <s v="CTO.I code, 3d print, and drum, not necessarily in that order._x000d__x000a_"/>
    <n v="70"/>
    <n v="103"/>
    <n v="53"/>
    <s v="2009-08-12T19:18:26Z"/>
    <x v="442"/>
  </r>
  <r>
    <s v="sethbergman"/>
    <s v="Seth Bergman"/>
    <s v="STACKRIOT @OPERATIONCODE @STACKRIOT-LABS @VIPCARE"/>
    <s v="Austin, TX"/>
    <x v="1"/>
    <x v="1"/>
    <s v="Senior Principal Software Engineer _x000d__x000a_@ Dell Technologies_x000d__x000a_"/>
    <n v="187"/>
    <n v="103"/>
    <n v="409"/>
    <s v="2014-07-01T00:45:39Z"/>
    <x v="443"/>
  </r>
  <r>
    <s v="oracle-actions"/>
    <s v="Oracle GitHub Actions"/>
    <m/>
    <s v="Austin, TX"/>
    <x v="6"/>
    <x v="1"/>
    <s v="GitHub Actions from Oracle"/>
    <n v="6"/>
    <n v="103"/>
    <n v="0"/>
    <s v="2021-05-19T23:36:49Z"/>
    <x v="444"/>
  </r>
  <r>
    <s v="phillipuniverse"/>
    <s v="Phillip Verheyden"/>
    <s v="SHIPWELL"/>
    <s v="Austin, TX"/>
    <x v="1"/>
    <x v="1"/>
    <s v="Software craftsman in Austin, Texas"/>
    <n v="66"/>
    <n v="102"/>
    <n v="12"/>
    <s v="2011-03-22T17:04:42Z"/>
    <x v="445"/>
  </r>
  <r>
    <s v="OpenSorceress"/>
    <s v="Leah LaSalla"/>
    <m/>
    <s v="Austin, TX"/>
    <x v="1"/>
    <x v="0"/>
    <s v="I hacked NASA with a toaster"/>
    <n v="168"/>
    <n v="102"/>
    <n v="85"/>
    <s v="2012-06-16T08:19:15Z"/>
    <x v="446"/>
  </r>
  <r>
    <s v="patrickocoffeyo"/>
    <s v="Patrick Coffey"/>
    <s v="NBC UNIVERSAL"/>
    <s v="Austin Texas"/>
    <x v="226"/>
    <x v="1"/>
    <s v="I write software using a variety of languages (Typescript, Go, PHP, etc)"/>
    <n v="47"/>
    <n v="101"/>
    <n v="96"/>
    <s v="2011-10-06T15:33:05Z"/>
    <x v="447"/>
  </r>
  <r>
    <s v="fearphage"/>
    <s v="Phred Lane"/>
    <s v="USTUDIO"/>
    <s v="Austin, TX"/>
    <x v="227"/>
    <x v="1"/>
    <m/>
    <n v="254"/>
    <n v="101"/>
    <n v="56"/>
    <s v="2008-09-09T22:48:49Z"/>
    <x v="448"/>
  </r>
  <r>
    <s v="kc5nra"/>
    <s v="John R. Bradley"/>
    <s v="TURRET TECHNOLOGY, LLC."/>
    <s v="Austin, TX"/>
    <x v="228"/>
    <x v="0"/>
    <m/>
    <n v="62"/>
    <n v="101"/>
    <n v="0"/>
    <s v="2010-03-26T15:32:01Z"/>
    <x v="449"/>
  </r>
  <r>
    <s v="astashov"/>
    <s v="Anton Astashov"/>
    <s v="INDEED"/>
    <s v="Austin, TX"/>
    <x v="229"/>
    <x v="1"/>
    <m/>
    <n v="87"/>
    <n v="101"/>
    <n v="18"/>
    <s v="2008-06-06T08:20:55Z"/>
    <x v="450"/>
  </r>
  <r>
    <s v="dbredvick"/>
    <s v="Drew Bredvick"/>
    <s v="VERCEL"/>
    <s v="Austin, TX"/>
    <x v="230"/>
    <x v="1"/>
    <s v="Building SaaS for GTM teams while growing sales engineering â–² _x000d__x000a_@Vercel"/>
    <n v="69"/>
    <n v="101"/>
    <n v="3"/>
    <s v="2015-01-16T21:46:31Z"/>
    <x v="451"/>
  </r>
  <r>
    <s v="mpakus"/>
    <s v="Ibragimov &quot;MpaK&quot; Renat"/>
    <s v="AÃ–MEGA"/>
    <s v="Austin, Texas"/>
    <x v="231"/>
    <x v="0"/>
    <s v="If you wake up at a different time in a different place, could you wake up as a different person?"/>
    <n v="119"/>
    <n v="101"/>
    <n v="93"/>
    <s v="2010-06-23T07:21:53Z"/>
    <x v="452"/>
  </r>
  <r>
    <s v="mutualmobile"/>
    <s v="Mutual Mobile"/>
    <m/>
    <s v="Austin, TX"/>
    <x v="1"/>
    <x v="1"/>
    <s v="We build breakthrough products in partnership with the world's leading companies."/>
    <n v="86"/>
    <n v="101"/>
    <n v="0"/>
    <s v="2009-12-11T23:41:54Z"/>
    <x v="449"/>
  </r>
  <r>
    <s v="BubblyOrca"/>
    <s v="BubblyOrca"/>
    <s v="REKTIFY AI"/>
    <s v="Austin, Texas"/>
    <x v="1"/>
    <x v="1"/>
    <s v="&quot;Every living being has its own methods for sensing and understanding the world.&quot;   "/>
    <n v="117"/>
    <n v="101"/>
    <n v="208"/>
    <s v="2017-08-04T04:49:57Z"/>
    <x v="453"/>
  </r>
  <r>
    <s v="AMD-IT"/>
    <s v="AMD IT Organization"/>
    <m/>
    <s v="Austin"/>
    <x v="232"/>
    <x v="1"/>
    <s v="Repositories of AMD IT Organization "/>
    <n v="0"/>
    <n v="101"/>
    <n v="0"/>
    <s v="2020-01-14T15:36:11Z"/>
    <x v="449"/>
  </r>
  <r>
    <s v="matt-landers"/>
    <s v="Matt Landers"/>
    <s v="GOOGLE"/>
    <s v="Austin, TX"/>
    <x v="1"/>
    <x v="1"/>
    <m/>
    <n v="27"/>
    <n v="101"/>
    <n v="10"/>
    <s v="2013-11-03T16:44:10Z"/>
    <x v="4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x v="0"/>
  </r>
  <r>
    <x v="1"/>
  </r>
  <r>
    <x v="2"/>
  </r>
  <r>
    <x v="3"/>
  </r>
  <r>
    <x v="4"/>
  </r>
  <r>
    <x v="5"/>
  </r>
  <r>
    <x v="6"/>
  </r>
  <r>
    <x v="3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3"/>
  </r>
  <r>
    <x v="21"/>
  </r>
  <r>
    <x v="22"/>
  </r>
  <r>
    <x v="23"/>
  </r>
  <r>
    <x v="24"/>
  </r>
  <r>
    <x v="3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3"/>
  </r>
  <r>
    <x v="47"/>
  </r>
  <r>
    <x v="48"/>
  </r>
  <r>
    <x v="49"/>
  </r>
  <r>
    <x v="50"/>
  </r>
  <r>
    <x v="51"/>
  </r>
  <r>
    <x v="52"/>
  </r>
  <r>
    <x v="53"/>
  </r>
  <r>
    <x v="54"/>
  </r>
  <r>
    <x v="3"/>
  </r>
  <r>
    <x v="55"/>
  </r>
  <r>
    <x v="56"/>
  </r>
  <r>
    <x v="57"/>
  </r>
  <r>
    <x v="58"/>
  </r>
  <r>
    <x v="3"/>
  </r>
  <r>
    <x v="59"/>
  </r>
  <r>
    <x v="60"/>
  </r>
  <r>
    <x v="61"/>
  </r>
  <r>
    <x v="62"/>
  </r>
  <r>
    <x v="63"/>
  </r>
  <r>
    <x v="64"/>
  </r>
  <r>
    <x v="65"/>
  </r>
  <r>
    <x v="3"/>
  </r>
  <r>
    <x v="66"/>
  </r>
  <r>
    <x v="67"/>
  </r>
  <r>
    <x v="68"/>
  </r>
  <r>
    <x v="5"/>
  </r>
  <r>
    <x v="69"/>
  </r>
  <r>
    <x v="70"/>
  </r>
  <r>
    <x v="71"/>
  </r>
  <r>
    <x v="3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3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3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3"/>
  </r>
  <r>
    <x v="168"/>
  </r>
  <r>
    <x v="169"/>
  </r>
  <r>
    <x v="170"/>
  </r>
  <r>
    <x v="171"/>
  </r>
  <r>
    <x v="3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3"/>
  </r>
  <r>
    <x v="197"/>
  </r>
  <r>
    <x v="198"/>
  </r>
  <r>
    <x v="199"/>
  </r>
  <r>
    <x v="200"/>
  </r>
  <r>
    <x v="201"/>
  </r>
  <r>
    <x v="202"/>
  </r>
  <r>
    <x v="3"/>
  </r>
  <r>
    <x v="203"/>
  </r>
  <r>
    <x v="204"/>
  </r>
  <r>
    <x v="205"/>
  </r>
  <r>
    <x v="206"/>
  </r>
  <r>
    <x v="207"/>
  </r>
  <r>
    <x v="208"/>
  </r>
  <r>
    <x v="209"/>
  </r>
  <r>
    <x v="3"/>
  </r>
  <r>
    <x v="210"/>
  </r>
  <r>
    <x v="3"/>
  </r>
  <r>
    <x v="211"/>
  </r>
  <r>
    <x v="212"/>
  </r>
  <r>
    <x v="213"/>
  </r>
  <r>
    <x v="21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3"/>
  </r>
  <r>
    <x v="230"/>
  </r>
  <r>
    <x v="231"/>
  </r>
  <r>
    <x v="232"/>
  </r>
  <r>
    <x v="233"/>
  </r>
  <r>
    <x v="234"/>
  </r>
  <r>
    <x v="21"/>
  </r>
  <r>
    <x v="235"/>
  </r>
  <r>
    <x v="236"/>
  </r>
  <r>
    <x v="237"/>
  </r>
  <r>
    <x v="238"/>
  </r>
  <r>
    <x v="239"/>
  </r>
  <r>
    <x v="3"/>
  </r>
  <r>
    <x v="240"/>
  </r>
  <r>
    <x v="3"/>
  </r>
  <r>
    <x v="241"/>
  </r>
  <r>
    <x v="242"/>
  </r>
  <r>
    <x v="243"/>
  </r>
  <r>
    <x v="244"/>
  </r>
  <r>
    <x v="3"/>
  </r>
  <r>
    <x v="245"/>
  </r>
  <r>
    <x v="246"/>
  </r>
  <r>
    <x v="247"/>
  </r>
  <r>
    <x v="248"/>
  </r>
  <r>
    <x v="249"/>
  </r>
  <r>
    <x v="250"/>
  </r>
  <r>
    <x v="3"/>
  </r>
  <r>
    <x v="251"/>
  </r>
  <r>
    <x v="252"/>
  </r>
  <r>
    <x v="3"/>
  </r>
  <r>
    <x v="253"/>
  </r>
  <r>
    <x v="254"/>
  </r>
  <r>
    <x v="3"/>
  </r>
  <r>
    <x v="255"/>
  </r>
  <r>
    <x v="256"/>
  </r>
  <r>
    <x v="3"/>
  </r>
  <r>
    <x v="151"/>
  </r>
  <r>
    <x v="257"/>
  </r>
  <r>
    <x v="25"/>
  </r>
  <r>
    <x v="258"/>
  </r>
  <r>
    <x v="3"/>
  </r>
  <r>
    <x v="259"/>
  </r>
  <r>
    <x v="260"/>
  </r>
  <r>
    <x v="261"/>
  </r>
  <r>
    <x v="262"/>
  </r>
  <r>
    <x v="263"/>
  </r>
  <r>
    <x v="61"/>
  </r>
  <r>
    <x v="264"/>
  </r>
  <r>
    <x v="265"/>
  </r>
  <r>
    <x v="3"/>
  </r>
  <r>
    <x v="266"/>
  </r>
  <r>
    <x v="3"/>
  </r>
  <r>
    <x v="267"/>
  </r>
  <r>
    <x v="3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3"/>
  </r>
  <r>
    <x v="278"/>
  </r>
  <r>
    <x v="279"/>
  </r>
  <r>
    <x v="3"/>
  </r>
  <r>
    <x v="280"/>
  </r>
  <r>
    <x v="281"/>
  </r>
  <r>
    <x v="282"/>
  </r>
  <r>
    <x v="283"/>
  </r>
  <r>
    <x v="9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3"/>
  </r>
  <r>
    <x v="3"/>
  </r>
  <r>
    <x v="299"/>
  </r>
  <r>
    <x v="300"/>
  </r>
  <r>
    <x v="301"/>
  </r>
  <r>
    <x v="302"/>
  </r>
  <r>
    <x v="303"/>
  </r>
  <r>
    <x v="304"/>
  </r>
  <r>
    <x v="72"/>
  </r>
  <r>
    <x v="305"/>
  </r>
  <r>
    <x v="306"/>
  </r>
  <r>
    <x v="307"/>
  </r>
  <r>
    <x v="3"/>
  </r>
  <r>
    <x v="308"/>
  </r>
  <r>
    <x v="220"/>
  </r>
  <r>
    <x v="309"/>
  </r>
  <r>
    <x v="310"/>
  </r>
  <r>
    <x v="3"/>
  </r>
  <r>
    <x v="311"/>
  </r>
  <r>
    <x v="19"/>
  </r>
  <r>
    <x v="312"/>
  </r>
  <r>
    <x v="313"/>
  </r>
  <r>
    <x v="314"/>
  </r>
  <r>
    <x v="3"/>
  </r>
  <r>
    <x v="3"/>
  </r>
  <r>
    <x v="315"/>
  </r>
  <r>
    <x v="316"/>
  </r>
  <r>
    <x v="3"/>
  </r>
  <r>
    <x v="3"/>
  </r>
  <r>
    <x v="317"/>
  </r>
  <r>
    <x v="3"/>
  </r>
  <r>
    <x v="318"/>
  </r>
  <r>
    <x v="319"/>
  </r>
  <r>
    <x v="320"/>
  </r>
  <r>
    <x v="321"/>
  </r>
  <r>
    <x v="322"/>
  </r>
  <r>
    <x v="3"/>
  </r>
  <r>
    <x v="323"/>
  </r>
  <r>
    <x v="324"/>
  </r>
  <r>
    <x v="325"/>
  </r>
  <r>
    <x v="3"/>
  </r>
  <r>
    <x v="3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"/>
  </r>
  <r>
    <x v="335"/>
  </r>
  <r>
    <x v="336"/>
  </r>
  <r>
    <x v="3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20"/>
  </r>
  <r>
    <x v="349"/>
  </r>
  <r>
    <x v="350"/>
  </r>
  <r>
    <x v="351"/>
  </r>
  <r>
    <x v="352"/>
  </r>
  <r>
    <x v="3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19"/>
  </r>
  <r>
    <x v="372"/>
  </r>
  <r>
    <x v="3"/>
  </r>
  <r>
    <x v="373"/>
  </r>
  <r>
    <x v="3"/>
  </r>
  <r>
    <x v="374"/>
  </r>
  <r>
    <x v="375"/>
  </r>
  <r>
    <x v="376"/>
  </r>
  <r>
    <x v="3"/>
  </r>
  <r>
    <x v="377"/>
  </r>
  <r>
    <x v="378"/>
  </r>
  <r>
    <x v="379"/>
  </r>
  <r>
    <x v="380"/>
  </r>
  <r>
    <x v="3"/>
  </r>
  <r>
    <x v="381"/>
  </r>
  <r>
    <x v="382"/>
  </r>
  <r>
    <x v="383"/>
  </r>
  <r>
    <x v="384"/>
  </r>
  <r>
    <x v="385"/>
  </r>
  <r>
    <x v="386"/>
  </r>
  <r>
    <x v="353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168"/>
  </r>
  <r>
    <x v="400"/>
  </r>
  <r>
    <x v="401"/>
  </r>
  <r>
    <x v="402"/>
  </r>
  <r>
    <x v="403"/>
  </r>
  <r>
    <x v="3"/>
  </r>
  <r>
    <x v="404"/>
  </r>
  <r>
    <x v="40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EF565-CF19-4A84-8674-D7179B266FC8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 rowPageCount="1" colPageCount="1"/>
  <pivotFields count="12">
    <pivotField showAll="0"/>
    <pivotField showAll="0"/>
    <pivotField showAll="0"/>
    <pivotField showAll="0"/>
    <pivotField dataField="1" showAll="0">
      <items count="234">
        <item x="142"/>
        <item x="217"/>
        <item x="143"/>
        <item x="23"/>
        <item x="113"/>
        <item x="55"/>
        <item x="222"/>
        <item x="185"/>
        <item x="178"/>
        <item x="24"/>
        <item x="77"/>
        <item x="152"/>
        <item x="159"/>
        <item x="211"/>
        <item x="115"/>
        <item x="204"/>
        <item x="107"/>
        <item x="138"/>
        <item x="205"/>
        <item x="229"/>
        <item x="20"/>
        <item x="203"/>
        <item x="170"/>
        <item x="214"/>
        <item x="141"/>
        <item x="72"/>
        <item x="221"/>
        <item x="182"/>
        <item x="4"/>
        <item x="35"/>
        <item x="8"/>
        <item x="161"/>
        <item x="97"/>
        <item x="215"/>
        <item x="104"/>
        <item x="108"/>
        <item x="171"/>
        <item x="96"/>
        <item x="34"/>
        <item x="169"/>
        <item x="17"/>
        <item x="63"/>
        <item x="201"/>
        <item x="200"/>
        <item x="148"/>
        <item x="164"/>
        <item x="80"/>
        <item x="50"/>
        <item x="176"/>
        <item x="31"/>
        <item x="69"/>
        <item x="149"/>
        <item x="165"/>
        <item x="224"/>
        <item x="186"/>
        <item x="131"/>
        <item x="196"/>
        <item x="36"/>
        <item x="65"/>
        <item x="168"/>
        <item x="60"/>
        <item x="187"/>
        <item x="52"/>
        <item x="39"/>
        <item x="54"/>
        <item x="126"/>
        <item x="67"/>
        <item x="156"/>
        <item x="123"/>
        <item x="124"/>
        <item x="189"/>
        <item x="230"/>
        <item x="22"/>
        <item x="127"/>
        <item x="28"/>
        <item x="74"/>
        <item x="232"/>
        <item x="68"/>
        <item x="188"/>
        <item x="33"/>
        <item x="153"/>
        <item x="125"/>
        <item x="98"/>
        <item x="73"/>
        <item x="183"/>
        <item x="191"/>
        <item x="21"/>
        <item x="207"/>
        <item x="206"/>
        <item x="87"/>
        <item x="119"/>
        <item x="227"/>
        <item x="79"/>
        <item x="103"/>
        <item x="151"/>
        <item x="197"/>
        <item x="0"/>
        <item x="117"/>
        <item x="109"/>
        <item x="209"/>
        <item x="78"/>
        <item x="158"/>
        <item x="121"/>
        <item x="105"/>
        <item x="160"/>
        <item x="86"/>
        <item x="122"/>
        <item x="116"/>
        <item x="184"/>
        <item x="37"/>
        <item x="30"/>
        <item x="192"/>
        <item x="180"/>
        <item x="166"/>
        <item x="130"/>
        <item x="9"/>
        <item x="43"/>
        <item x="71"/>
        <item x="144"/>
        <item x="61"/>
        <item x="147"/>
        <item x="219"/>
        <item x="216"/>
        <item x="195"/>
        <item x="95"/>
        <item x="99"/>
        <item x="111"/>
        <item x="112"/>
        <item x="102"/>
        <item x="62"/>
        <item x="93"/>
        <item x="38"/>
        <item x="13"/>
        <item x="27"/>
        <item x="59"/>
        <item x="101"/>
        <item x="3"/>
        <item x="198"/>
        <item x="41"/>
        <item x="146"/>
        <item x="163"/>
        <item x="83"/>
        <item x="106"/>
        <item x="193"/>
        <item x="66"/>
        <item x="194"/>
        <item x="228"/>
        <item x="145"/>
        <item x="225"/>
        <item x="32"/>
        <item x="46"/>
        <item x="40"/>
        <item x="11"/>
        <item x="56"/>
        <item x="26"/>
        <item x="173"/>
        <item x="129"/>
        <item x="42"/>
        <item x="92"/>
        <item x="213"/>
        <item x="134"/>
        <item x="132"/>
        <item x="89"/>
        <item x="81"/>
        <item x="181"/>
        <item x="85"/>
        <item x="140"/>
        <item x="48"/>
        <item x="177"/>
        <item x="114"/>
        <item x="179"/>
        <item x="7"/>
        <item x="51"/>
        <item x="29"/>
        <item x="94"/>
        <item x="137"/>
        <item x="64"/>
        <item x="212"/>
        <item x="18"/>
        <item x="199"/>
        <item x="120"/>
        <item x="84"/>
        <item x="6"/>
        <item x="88"/>
        <item x="226"/>
        <item x="12"/>
        <item x="53"/>
        <item x="5"/>
        <item x="174"/>
        <item x="110"/>
        <item x="231"/>
        <item x="82"/>
        <item x="150"/>
        <item x="10"/>
        <item x="15"/>
        <item x="44"/>
        <item x="136"/>
        <item x="172"/>
        <item x="135"/>
        <item x="162"/>
        <item x="190"/>
        <item x="210"/>
        <item x="118"/>
        <item x="14"/>
        <item x="223"/>
        <item x="155"/>
        <item x="70"/>
        <item x="100"/>
        <item x="57"/>
        <item x="91"/>
        <item x="2"/>
        <item x="154"/>
        <item x="175"/>
        <item x="128"/>
        <item x="16"/>
        <item x="75"/>
        <item x="19"/>
        <item x="220"/>
        <item x="139"/>
        <item x="45"/>
        <item x="47"/>
        <item x="208"/>
        <item x="58"/>
        <item x="90"/>
        <item x="25"/>
        <item x="133"/>
        <item x="202"/>
        <item x="76"/>
        <item x="167"/>
        <item x="49"/>
        <item x="218"/>
        <item x="157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>
      <items count="456">
        <item x="330"/>
        <item x="405"/>
        <item x="376"/>
        <item x="342"/>
        <item x="135"/>
        <item x="443"/>
        <item x="23"/>
        <item x="87"/>
        <item x="344"/>
        <item x="353"/>
        <item x="73"/>
        <item x="294"/>
        <item x="422"/>
        <item x="202"/>
        <item x="237"/>
        <item x="296"/>
        <item x="406"/>
        <item x="453"/>
        <item x="85"/>
        <item x="102"/>
        <item x="337"/>
        <item x="193"/>
        <item x="253"/>
        <item x="332"/>
        <item x="439"/>
        <item x="292"/>
        <item x="420"/>
        <item x="264"/>
        <item x="343"/>
        <item x="411"/>
        <item x="258"/>
        <item x="38"/>
        <item x="419"/>
        <item x="74"/>
        <item x="413"/>
        <item x="410"/>
        <item x="289"/>
        <item x="434"/>
        <item x="183"/>
        <item x="247"/>
        <item x="190"/>
        <item x="379"/>
        <item x="219"/>
        <item x="416"/>
        <item x="204"/>
        <item x="277"/>
        <item x="170"/>
        <item x="447"/>
        <item x="235"/>
        <item x="452"/>
        <item x="223"/>
        <item x="137"/>
        <item x="308"/>
        <item x="446"/>
        <item x="275"/>
        <item x="374"/>
        <item x="89"/>
        <item x="414"/>
        <item x="421"/>
        <item x="346"/>
        <item x="140"/>
        <item x="121"/>
        <item x="363"/>
        <item x="384"/>
        <item x="95"/>
        <item x="331"/>
        <item x="381"/>
        <item x="130"/>
        <item x="383"/>
        <item x="339"/>
        <item x="286"/>
        <item x="291"/>
        <item x="146"/>
        <item x="373"/>
        <item x="372"/>
        <item x="313"/>
        <item x="448"/>
        <item x="123"/>
        <item x="61"/>
        <item x="336"/>
        <item x="350"/>
        <item x="378"/>
        <item x="442"/>
        <item x="349"/>
        <item x="287"/>
        <item x="177"/>
        <item x="249"/>
        <item x="302"/>
        <item x="70"/>
        <item x="132"/>
        <item x="198"/>
        <item x="262"/>
        <item x="176"/>
        <item x="437"/>
        <item x="365"/>
        <item x="60"/>
        <item x="37"/>
        <item x="251"/>
        <item x="128"/>
        <item x="213"/>
        <item x="340"/>
        <item x="357"/>
        <item x="300"/>
        <item x="278"/>
        <item x="245"/>
        <item x="255"/>
        <item x="368"/>
        <item x="79"/>
        <item x="229"/>
        <item x="369"/>
        <item x="325"/>
        <item x="98"/>
        <item x="188"/>
        <item x="269"/>
        <item x="430"/>
        <item x="139"/>
        <item x="281"/>
        <item x="75"/>
        <item x="168"/>
        <item x="207"/>
        <item x="351"/>
        <item x="25"/>
        <item x="315"/>
        <item x="386"/>
        <item x="377"/>
        <item x="81"/>
        <item x="403"/>
        <item x="389"/>
        <item x="105"/>
        <item x="441"/>
        <item x="116"/>
        <item x="359"/>
        <item x="252"/>
        <item x="165"/>
        <item x="407"/>
        <item x="345"/>
        <item x="432"/>
        <item x="323"/>
        <item x="426"/>
        <item x="404"/>
        <item x="283"/>
        <item x="388"/>
        <item x="401"/>
        <item x="273"/>
        <item x="303"/>
        <item x="77"/>
        <item x="136"/>
        <item x="152"/>
        <item x="187"/>
        <item x="145"/>
        <item x="56"/>
        <item x="282"/>
        <item x="338"/>
        <item x="366"/>
        <item x="312"/>
        <item x="126"/>
        <item x="267"/>
        <item x="220"/>
        <item x="129"/>
        <item x="380"/>
        <item x="108"/>
        <item x="112"/>
        <item x="354"/>
        <item x="268"/>
        <item x="400"/>
        <item x="335"/>
        <item x="272"/>
        <item x="435"/>
        <item x="248"/>
        <item x="391"/>
        <item x="333"/>
        <item x="45"/>
        <item x="301"/>
        <item x="147"/>
        <item x="450"/>
        <item x="285"/>
        <item x="356"/>
        <item x="109"/>
        <item x="151"/>
        <item x="162"/>
        <item x="142"/>
        <item x="171"/>
        <item x="293"/>
        <item x="375"/>
        <item x="409"/>
        <item x="367"/>
        <item x="431"/>
        <item x="412"/>
        <item x="91"/>
        <item x="428"/>
        <item x="322"/>
        <item x="304"/>
        <item x="395"/>
        <item x="232"/>
        <item x="326"/>
        <item x="115"/>
        <item x="59"/>
        <item x="221"/>
        <item x="236"/>
        <item x="48"/>
        <item x="408"/>
        <item x="172"/>
        <item x="227"/>
        <item x="206"/>
        <item x="279"/>
        <item x="195"/>
        <item x="347"/>
        <item x="133"/>
        <item x="445"/>
        <item x="42"/>
        <item x="19"/>
        <item x="179"/>
        <item x="270"/>
        <item x="321"/>
        <item x="259"/>
        <item x="387"/>
        <item x="14"/>
        <item x="194"/>
        <item x="161"/>
        <item x="440"/>
        <item x="125"/>
        <item x="402"/>
        <item x="215"/>
        <item x="244"/>
        <item x="46"/>
        <item x="185"/>
        <item x="454"/>
        <item x="240"/>
        <item x="299"/>
        <item x="231"/>
        <item x="78"/>
        <item x="154"/>
        <item x="199"/>
        <item x="31"/>
        <item x="239"/>
        <item x="288"/>
        <item x="310"/>
        <item x="385"/>
        <item x="205"/>
        <item x="82"/>
        <item x="327"/>
        <item x="149"/>
        <item x="173"/>
        <item x="397"/>
        <item x="36"/>
        <item x="117"/>
        <item x="257"/>
        <item x="114"/>
        <item x="320"/>
        <item x="390"/>
        <item x="438"/>
        <item x="62"/>
        <item x="159"/>
        <item x="96"/>
        <item x="361"/>
        <item x="201"/>
        <item x="119"/>
        <item x="276"/>
        <item x="228"/>
        <item x="224"/>
        <item x="242"/>
        <item x="180"/>
        <item x="265"/>
        <item x="94"/>
        <item x="143"/>
        <item x="429"/>
        <item x="250"/>
        <item x="222"/>
        <item x="163"/>
        <item x="80"/>
        <item x="209"/>
        <item x="169"/>
        <item x="393"/>
        <item x="328"/>
        <item x="52"/>
        <item x="371"/>
        <item x="314"/>
        <item x="423"/>
        <item x="26"/>
        <item x="65"/>
        <item x="189"/>
        <item x="382"/>
        <item x="106"/>
        <item x="263"/>
        <item x="307"/>
        <item x="225"/>
        <item x="362"/>
        <item x="53"/>
        <item x="451"/>
        <item x="208"/>
        <item x="241"/>
        <item x="233"/>
        <item x="415"/>
        <item x="86"/>
        <item x="58"/>
        <item x="164"/>
        <item x="398"/>
        <item x="317"/>
        <item x="216"/>
        <item x="111"/>
        <item x="211"/>
        <item x="305"/>
        <item x="49"/>
        <item x="238"/>
        <item x="197"/>
        <item x="138"/>
        <item x="192"/>
        <item x="230"/>
        <item x="30"/>
        <item x="186"/>
        <item x="2"/>
        <item x="218"/>
        <item x="266"/>
        <item x="329"/>
        <item x="260"/>
        <item x="22"/>
        <item x="43"/>
        <item x="418"/>
        <item x="27"/>
        <item x="392"/>
        <item x="110"/>
        <item x="6"/>
        <item x="203"/>
        <item x="261"/>
        <item x="200"/>
        <item x="34"/>
        <item x="35"/>
        <item x="341"/>
        <item x="150"/>
        <item x="44"/>
        <item x="64"/>
        <item x="28"/>
        <item x="55"/>
        <item x="5"/>
        <item x="297"/>
        <item x="214"/>
        <item x="436"/>
        <item x="424"/>
        <item x="90"/>
        <item x="15"/>
        <item x="191"/>
        <item x="32"/>
        <item x="396"/>
        <item x="256"/>
        <item x="181"/>
        <item x="11"/>
        <item x="364"/>
        <item x="50"/>
        <item x="167"/>
        <item x="352"/>
        <item x="9"/>
        <item x="157"/>
        <item x="69"/>
        <item x="309"/>
        <item x="131"/>
        <item x="100"/>
        <item x="182"/>
        <item x="118"/>
        <item x="57"/>
        <item x="166"/>
        <item x="76"/>
        <item x="107"/>
        <item x="54"/>
        <item x="243"/>
        <item x="217"/>
        <item x="449"/>
        <item x="444"/>
        <item x="433"/>
        <item x="427"/>
        <item x="425"/>
        <item x="39"/>
        <item x="417"/>
        <item x="399"/>
        <item x="394"/>
        <item x="67"/>
        <item x="174"/>
        <item x="370"/>
        <item x="360"/>
        <item x="358"/>
        <item x="355"/>
        <item x="101"/>
        <item x="160"/>
        <item x="17"/>
        <item x="348"/>
        <item x="155"/>
        <item x="334"/>
        <item x="324"/>
        <item x="41"/>
        <item x="141"/>
        <item x="319"/>
        <item x="318"/>
        <item x="316"/>
        <item x="311"/>
        <item x="306"/>
        <item x="298"/>
        <item x="295"/>
        <item x="290"/>
        <item x="122"/>
        <item x="284"/>
        <item x="280"/>
        <item x="33"/>
        <item x="274"/>
        <item x="271"/>
        <item x="113"/>
        <item x="254"/>
        <item x="246"/>
        <item x="103"/>
        <item x="234"/>
        <item x="47"/>
        <item x="226"/>
        <item x="212"/>
        <item x="210"/>
        <item x="196"/>
        <item x="184"/>
        <item x="178"/>
        <item x="175"/>
        <item x="158"/>
        <item x="156"/>
        <item x="20"/>
        <item x="8"/>
        <item x="153"/>
        <item x="148"/>
        <item x="144"/>
        <item x="134"/>
        <item x="66"/>
        <item x="127"/>
        <item x="124"/>
        <item x="40"/>
        <item x="120"/>
        <item x="104"/>
        <item x="18"/>
        <item x="99"/>
        <item x="97"/>
        <item x="29"/>
        <item x="93"/>
        <item x="92"/>
        <item x="88"/>
        <item x="84"/>
        <item x="83"/>
        <item x="12"/>
        <item x="72"/>
        <item x="71"/>
        <item x="68"/>
        <item x="63"/>
        <item x="13"/>
        <item x="16"/>
        <item x="51"/>
        <item x="24"/>
        <item x="4"/>
        <item x="21"/>
        <item x="10"/>
        <item x="7"/>
        <item x="1"/>
        <item x="3"/>
        <item x="0"/>
        <item t="default"/>
      </items>
    </pivotField>
  </pivotFields>
  <rowItems count="1">
    <i/>
  </rowItems>
  <colItems count="1">
    <i/>
  </colItems>
  <pageFields count="1">
    <pageField fld="5" hier="-1"/>
  </pageFields>
  <dataFields count="1">
    <dataField name="Count of emai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144E6-B95C-460F-8F49-C2F3ED6B0BAD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10" firstHeaderRow="1" firstDataRow="1" firstDataCol="1"/>
  <pivotFields count="1">
    <pivotField axis="axisRow" dataField="1" showAll="0">
      <items count="407">
        <item x="261"/>
        <item x="171"/>
        <item x="121"/>
        <item x="149"/>
        <item x="24"/>
        <item x="313"/>
        <item x="72"/>
        <item x="75"/>
        <item x="181"/>
        <item x="170"/>
        <item x="372"/>
        <item x="343"/>
        <item x="49"/>
        <item x="190"/>
        <item x="287"/>
        <item x="263"/>
        <item x="105"/>
        <item x="400"/>
        <item x="175"/>
        <item x="241"/>
        <item x="1"/>
        <item x="5"/>
        <item x="216"/>
        <item x="132"/>
        <item x="260"/>
        <item x="347"/>
        <item x="387"/>
        <item x="141"/>
        <item x="239"/>
        <item x="63"/>
        <item x="361"/>
        <item x="76"/>
        <item x="57"/>
        <item x="259"/>
        <item x="394"/>
        <item x="164"/>
        <item x="258"/>
        <item x="113"/>
        <item x="66"/>
        <item x="94"/>
        <item x="79"/>
        <item x="4"/>
        <item x="169"/>
        <item x="389"/>
        <item x="145"/>
        <item x="312"/>
        <item x="267"/>
        <item x="207"/>
        <item x="401"/>
        <item x="351"/>
        <item x="302"/>
        <item x="183"/>
        <item x="151"/>
        <item x="321"/>
        <item x="27"/>
        <item x="242"/>
        <item x="30"/>
        <item x="367"/>
        <item x="103"/>
        <item x="331"/>
        <item x="116"/>
        <item x="252"/>
        <item x="115"/>
        <item x="369"/>
        <item x="28"/>
        <item x="250"/>
        <item x="223"/>
        <item x="344"/>
        <item x="138"/>
        <item x="197"/>
        <item x="32"/>
        <item x="298"/>
        <item x="398"/>
        <item x="334"/>
        <item x="337"/>
        <item x="184"/>
        <item x="78"/>
        <item x="286"/>
        <item x="87"/>
        <item x="100"/>
        <item x="43"/>
        <item x="293"/>
        <item x="303"/>
        <item x="110"/>
        <item x="269"/>
        <item x="208"/>
        <item x="161"/>
        <item x="292"/>
        <item x="221"/>
        <item x="120"/>
        <item x="89"/>
        <item x="40"/>
        <item x="142"/>
        <item x="58"/>
        <item x="18"/>
        <item x="380"/>
        <item x="92"/>
        <item x="195"/>
        <item x="248"/>
        <item x="154"/>
        <item x="249"/>
        <item x="328"/>
        <item x="146"/>
        <item x="231"/>
        <item x="147"/>
        <item x="315"/>
        <item x="368"/>
        <item x="299"/>
        <item x="25"/>
        <item x="375"/>
        <item x="144"/>
        <item x="220"/>
        <item x="177"/>
        <item x="356"/>
        <item x="156"/>
        <item x="152"/>
        <item x="137"/>
        <item x="37"/>
        <item x="123"/>
        <item x="289"/>
        <item x="178"/>
        <item x="53"/>
        <item x="253"/>
        <item x="335"/>
        <item x="174"/>
        <item x="166"/>
        <item x="45"/>
        <item x="245"/>
        <item x="73"/>
        <item x="167"/>
        <item x="180"/>
        <item x="16"/>
        <item x="376"/>
        <item x="329"/>
        <item x="173"/>
        <item x="17"/>
        <item x="150"/>
        <item x="199"/>
        <item x="304"/>
        <item x="395"/>
        <item x="308"/>
        <item x="370"/>
        <item x="106"/>
        <item x="74"/>
        <item x="196"/>
        <item x="274"/>
        <item x="214"/>
        <item x="301"/>
        <item x="341"/>
        <item x="124"/>
        <item x="131"/>
        <item x="125"/>
        <item x="59"/>
        <item x="349"/>
        <item x="85"/>
        <item x="381"/>
        <item x="346"/>
        <item x="393"/>
        <item x="29"/>
        <item x="228"/>
        <item x="84"/>
        <item x="264"/>
        <item x="280"/>
        <item x="359"/>
        <item x="117"/>
        <item x="213"/>
        <item x="193"/>
        <item x="266"/>
        <item x="295"/>
        <item x="225"/>
        <item x="352"/>
        <item x="9"/>
        <item x="279"/>
        <item x="102"/>
        <item x="271"/>
        <item x="404"/>
        <item x="390"/>
        <item x="305"/>
        <item x="33"/>
        <item x="294"/>
        <item x="237"/>
        <item x="320"/>
        <item x="128"/>
        <item x="50"/>
        <item x="112"/>
        <item x="364"/>
        <item x="153"/>
        <item x="83"/>
        <item x="55"/>
        <item x="336"/>
        <item x="114"/>
        <item x="371"/>
        <item x="108"/>
        <item x="285"/>
        <item x="309"/>
        <item x="200"/>
        <item x="107"/>
        <item x="2"/>
        <item x="127"/>
        <item x="324"/>
        <item x="314"/>
        <item x="187"/>
        <item x="350"/>
        <item x="109"/>
        <item x="342"/>
        <item x="133"/>
        <item x="203"/>
        <item x="290"/>
        <item x="61"/>
        <item x="56"/>
        <item x="226"/>
        <item x="405"/>
        <item x="65"/>
        <item x="399"/>
        <item x="397"/>
        <item x="244"/>
        <item x="48"/>
        <item x="8"/>
        <item x="212"/>
        <item x="240"/>
        <item x="6"/>
        <item x="338"/>
        <item x="392"/>
        <item x="209"/>
        <item x="88"/>
        <item x="246"/>
        <item x="134"/>
        <item x="23"/>
        <item x="129"/>
        <item x="348"/>
        <item x="386"/>
        <item x="162"/>
        <item x="98"/>
        <item x="229"/>
        <item x="230"/>
        <item x="300"/>
        <item x="283"/>
        <item x="358"/>
        <item x="205"/>
        <item x="60"/>
        <item x="81"/>
        <item x="236"/>
        <item x="99"/>
        <item x="159"/>
        <item x="354"/>
        <item x="13"/>
        <item x="362"/>
        <item x="254"/>
        <item x="157"/>
        <item x="198"/>
        <item x="265"/>
        <item x="192"/>
        <item x="403"/>
        <item x="91"/>
        <item x="296"/>
        <item x="118"/>
        <item x="322"/>
        <item x="19"/>
        <item x="345"/>
        <item x="211"/>
        <item x="402"/>
        <item x="307"/>
        <item x="339"/>
        <item x="111"/>
        <item x="122"/>
        <item x="97"/>
        <item x="366"/>
        <item x="189"/>
        <item x="44"/>
        <item x="185"/>
        <item x="36"/>
        <item x="323"/>
        <item x="188"/>
        <item x="130"/>
        <item x="247"/>
        <item x="206"/>
        <item x="379"/>
        <item x="278"/>
        <item x="363"/>
        <item x="204"/>
        <item x="22"/>
        <item x="90"/>
        <item x="182"/>
        <item x="385"/>
        <item x="194"/>
        <item x="319"/>
        <item x="374"/>
        <item x="215"/>
        <item x="82"/>
        <item x="179"/>
        <item x="232"/>
        <item x="383"/>
        <item x="31"/>
        <item x="333"/>
        <item x="172"/>
        <item x="46"/>
        <item x="7"/>
        <item x="168"/>
        <item x="272"/>
        <item x="326"/>
        <item x="26"/>
        <item x="325"/>
        <item x="34"/>
        <item x="201"/>
        <item x="262"/>
        <item x="291"/>
        <item x="70"/>
        <item x="160"/>
        <item x="39"/>
        <item x="311"/>
        <item x="391"/>
        <item x="20"/>
        <item x="51"/>
        <item x="227"/>
        <item x="277"/>
        <item x="222"/>
        <item x="282"/>
        <item x="69"/>
        <item x="10"/>
        <item x="355"/>
        <item x="233"/>
        <item x="235"/>
        <item x="256"/>
        <item x="77"/>
        <item x="148"/>
        <item x="273"/>
        <item x="234"/>
        <item x="11"/>
        <item x="275"/>
        <item x="377"/>
        <item x="80"/>
        <item x="155"/>
        <item x="257"/>
        <item x="382"/>
        <item x="14"/>
        <item x="330"/>
        <item x="62"/>
        <item x="101"/>
        <item x="163"/>
        <item x="42"/>
        <item x="119"/>
        <item x="281"/>
        <item x="251"/>
        <item x="373"/>
        <item x="41"/>
        <item x="0"/>
        <item x="135"/>
        <item x="21"/>
        <item x="210"/>
        <item x="224"/>
        <item x="139"/>
        <item x="340"/>
        <item x="38"/>
        <item x="47"/>
        <item x="93"/>
        <item x="219"/>
        <item x="126"/>
        <item x="306"/>
        <item x="388"/>
        <item x="143"/>
        <item x="317"/>
        <item x="67"/>
        <item x="268"/>
        <item x="104"/>
        <item x="96"/>
        <item x="95"/>
        <item x="238"/>
        <item x="71"/>
        <item x="64"/>
        <item x="217"/>
        <item x="327"/>
        <item x="332"/>
        <item x="357"/>
        <item x="360"/>
        <item x="270"/>
        <item x="365"/>
        <item x="15"/>
        <item x="396"/>
        <item x="12"/>
        <item x="202"/>
        <item x="86"/>
        <item x="158"/>
        <item x="255"/>
        <item x="297"/>
        <item x="218"/>
        <item x="353"/>
        <item x="136"/>
        <item x="284"/>
        <item x="140"/>
        <item x="310"/>
        <item x="165"/>
        <item x="288"/>
        <item x="316"/>
        <item x="54"/>
        <item x="35"/>
        <item x="378"/>
        <item x="186"/>
        <item x="318"/>
        <item x="191"/>
        <item x="384"/>
        <item x="68"/>
        <item x="276"/>
        <item x="176"/>
        <item x="52"/>
        <item x="243"/>
        <item x="3"/>
        <item t="default"/>
      </items>
    </pivotField>
  </pivotFields>
  <rowFields count="1">
    <field x="0"/>
  </rowFields>
  <rowItems count="4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 t="grand">
      <x/>
    </i>
  </rowItems>
  <colItems count="1">
    <i/>
  </colItems>
  <dataFields count="1">
    <dataField name="Count of Sur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B4CB-B81C-40F6-80FB-2CED4E2B1931}">
  <dimension ref="B1:C4"/>
  <sheetViews>
    <sheetView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4.5" x14ac:dyDescent="0.35"/>
  <cols>
    <col min="1" max="1" width="14.90625" customWidth="1"/>
    <col min="2" max="2" width="13.1796875" bestFit="1" customWidth="1"/>
    <col min="3" max="3" width="7.453125" bestFit="1" customWidth="1"/>
    <col min="4" max="5" width="18" bestFit="1" customWidth="1"/>
  </cols>
  <sheetData>
    <row r="1" spans="2:3" x14ac:dyDescent="0.35">
      <c r="B1" s="8" t="s">
        <v>3</v>
      </c>
      <c r="C1" t="s">
        <v>1819</v>
      </c>
    </row>
    <row r="3" spans="2:3" x14ac:dyDescent="0.35">
      <c r="B3" t="s">
        <v>1824</v>
      </c>
    </row>
    <row r="4" spans="2:3" x14ac:dyDescent="0.35">
      <c r="B4" s="10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F342-50BA-43C1-B554-2F0542E1CAE6}">
  <dimension ref="A1:F53"/>
  <sheetViews>
    <sheetView topLeftCell="A43" workbookViewId="0">
      <selection activeCell="B60" sqref="B60"/>
    </sheetView>
  </sheetViews>
  <sheetFormatPr defaultRowHeight="14.5" x14ac:dyDescent="0.35"/>
  <cols>
    <col min="1" max="1" width="14.36328125" customWidth="1"/>
    <col min="2" max="2" width="50.7265625" style="1" customWidth="1"/>
    <col min="3" max="4" width="24.7265625" customWidth="1"/>
    <col min="5" max="5" width="14.36328125" customWidth="1"/>
    <col min="6" max="6" width="21.54296875" customWidth="1"/>
  </cols>
  <sheetData>
    <row r="1" spans="1:6" x14ac:dyDescent="0.35">
      <c r="E1" s="2" t="s">
        <v>0</v>
      </c>
      <c r="F1" s="2" t="s">
        <v>6</v>
      </c>
    </row>
    <row r="2" spans="1:6" x14ac:dyDescent="0.35">
      <c r="A2" s="5" t="s">
        <v>1761</v>
      </c>
      <c r="B2" s="6" t="s">
        <v>1760</v>
      </c>
      <c r="C2" s="5" t="s">
        <v>1758</v>
      </c>
      <c r="E2" s="2" t="s">
        <v>9</v>
      </c>
      <c r="F2" s="2">
        <v>43933</v>
      </c>
    </row>
    <row r="3" spans="1:6" ht="29" x14ac:dyDescent="0.35">
      <c r="A3" s="4">
        <v>1</v>
      </c>
      <c r="B3" s="1" t="s">
        <v>1757</v>
      </c>
      <c r="C3" t="s">
        <v>1759</v>
      </c>
      <c r="E3" s="2" t="s">
        <v>14</v>
      </c>
      <c r="F3" s="2">
        <v>29015</v>
      </c>
    </row>
    <row r="4" spans="1:6" x14ac:dyDescent="0.35">
      <c r="A4" s="4"/>
      <c r="E4" s="2" t="s">
        <v>18</v>
      </c>
      <c r="F4" s="2">
        <v>6802</v>
      </c>
    </row>
    <row r="5" spans="1:6" x14ac:dyDescent="0.35">
      <c r="A5" s="4"/>
      <c r="E5" s="2" t="s">
        <v>23</v>
      </c>
      <c r="F5" s="2">
        <v>6438</v>
      </c>
    </row>
    <row r="6" spans="1:6" x14ac:dyDescent="0.35">
      <c r="A6" s="4"/>
      <c r="E6" s="2" t="s">
        <v>26</v>
      </c>
      <c r="F6" s="2">
        <v>5944</v>
      </c>
    </row>
    <row r="7" spans="1:6" x14ac:dyDescent="0.35">
      <c r="A7" s="4"/>
    </row>
    <row r="8" spans="1:6" x14ac:dyDescent="0.35">
      <c r="A8" s="4"/>
      <c r="E8" s="2" t="s">
        <v>0</v>
      </c>
      <c r="F8" s="2" t="s">
        <v>8</v>
      </c>
    </row>
    <row r="9" spans="1:6" ht="43.5" x14ac:dyDescent="0.35">
      <c r="A9" s="4">
        <v>2</v>
      </c>
      <c r="B9" s="1" t="s">
        <v>1762</v>
      </c>
      <c r="C9" s="1" t="s">
        <v>1774</v>
      </c>
      <c r="E9" s="2" t="s">
        <v>204</v>
      </c>
      <c r="F9" s="2" t="s">
        <v>208</v>
      </c>
    </row>
    <row r="10" spans="1:6" x14ac:dyDescent="0.35">
      <c r="E10" s="2" t="s">
        <v>1417</v>
      </c>
      <c r="F10" s="2" t="s">
        <v>1419</v>
      </c>
    </row>
    <row r="11" spans="1:6" x14ac:dyDescent="0.35">
      <c r="E11" s="2" t="s">
        <v>442</v>
      </c>
      <c r="F11" s="2" t="s">
        <v>444</v>
      </c>
    </row>
    <row r="12" spans="1:6" x14ac:dyDescent="0.35">
      <c r="E12" s="2" t="s">
        <v>354</v>
      </c>
      <c r="F12" s="2" t="s">
        <v>358</v>
      </c>
    </row>
    <row r="13" spans="1:6" x14ac:dyDescent="0.35">
      <c r="E13" s="2" t="s">
        <v>1273</v>
      </c>
      <c r="F13" s="2" t="s">
        <v>1275</v>
      </c>
    </row>
    <row r="15" spans="1:6" ht="43.5" x14ac:dyDescent="0.35">
      <c r="A15" s="4">
        <v>3</v>
      </c>
      <c r="B15" s="1" t="s">
        <v>1763</v>
      </c>
      <c r="C15" t="s">
        <v>1775</v>
      </c>
      <c r="E15" t="s">
        <v>1764</v>
      </c>
      <c r="F15" t="s">
        <v>1765</v>
      </c>
    </row>
    <row r="16" spans="1:6" x14ac:dyDescent="0.35">
      <c r="E16" t="s">
        <v>1766</v>
      </c>
      <c r="F16">
        <v>2952</v>
      </c>
    </row>
    <row r="17" spans="1:6" x14ac:dyDescent="0.35">
      <c r="E17" t="s">
        <v>1767</v>
      </c>
      <c r="F17">
        <v>1335</v>
      </c>
    </row>
    <row r="18" spans="1:6" x14ac:dyDescent="0.35">
      <c r="E18" t="s">
        <v>1768</v>
      </c>
      <c r="F18">
        <v>1064</v>
      </c>
    </row>
    <row r="19" spans="1:6" x14ac:dyDescent="0.35">
      <c r="E19" t="s">
        <v>1769</v>
      </c>
      <c r="F19">
        <v>334</v>
      </c>
    </row>
    <row r="21" spans="1:6" ht="29" x14ac:dyDescent="0.35">
      <c r="A21">
        <v>4</v>
      </c>
      <c r="B21" s="1" t="s">
        <v>1770</v>
      </c>
      <c r="C21" t="s">
        <v>130</v>
      </c>
      <c r="E21" s="11" t="s">
        <v>1764</v>
      </c>
      <c r="F21" s="11" t="s">
        <v>1773</v>
      </c>
    </row>
    <row r="22" spans="1:6" x14ac:dyDescent="0.35">
      <c r="E22" s="9" t="s">
        <v>130</v>
      </c>
      <c r="F22" s="10">
        <v>9</v>
      </c>
    </row>
    <row r="23" spans="1:6" x14ac:dyDescent="0.35">
      <c r="E23" s="9" t="s">
        <v>439</v>
      </c>
      <c r="F23" s="10">
        <v>8</v>
      </c>
    </row>
    <row r="24" spans="1:6" x14ac:dyDescent="0.35">
      <c r="E24" s="9" t="s">
        <v>78</v>
      </c>
      <c r="F24" s="10">
        <v>7</v>
      </c>
    </row>
    <row r="26" spans="1:6" x14ac:dyDescent="0.35">
      <c r="E26" t="s">
        <v>1764</v>
      </c>
      <c r="F26" t="s">
        <v>1777</v>
      </c>
    </row>
    <row r="27" spans="1:6" ht="29" x14ac:dyDescent="0.35">
      <c r="A27">
        <v>5</v>
      </c>
      <c r="B27" s="1" t="s">
        <v>1781</v>
      </c>
      <c r="C27" t="s">
        <v>1776</v>
      </c>
      <c r="E27" t="s">
        <v>1776</v>
      </c>
      <c r="F27">
        <v>2215</v>
      </c>
    </row>
    <row r="28" spans="1:6" x14ac:dyDescent="0.35">
      <c r="E28" t="s">
        <v>1778</v>
      </c>
      <c r="F28">
        <v>1239</v>
      </c>
    </row>
    <row r="29" spans="1:6" x14ac:dyDescent="0.35">
      <c r="E29" t="s">
        <v>1779</v>
      </c>
      <c r="F29">
        <v>628</v>
      </c>
    </row>
    <row r="30" spans="1:6" x14ac:dyDescent="0.35">
      <c r="E30" t="s">
        <v>1780</v>
      </c>
      <c r="F30">
        <v>493</v>
      </c>
    </row>
    <row r="32" spans="1:6" ht="43.5" x14ac:dyDescent="0.35">
      <c r="A32">
        <v>6</v>
      </c>
      <c r="B32" s="1" t="s">
        <v>1782</v>
      </c>
      <c r="C32" t="s">
        <v>1776</v>
      </c>
      <c r="E32" t="s">
        <v>1764</v>
      </c>
      <c r="F32" t="s">
        <v>1777</v>
      </c>
    </row>
    <row r="33" spans="1:6" x14ac:dyDescent="0.35">
      <c r="E33" t="s">
        <v>1778</v>
      </c>
      <c r="F33">
        <v>313</v>
      </c>
    </row>
    <row r="34" spans="1:6" x14ac:dyDescent="0.35">
      <c r="E34" t="s">
        <v>1776</v>
      </c>
      <c r="F34">
        <v>305</v>
      </c>
    </row>
    <row r="37" spans="1:6" ht="29" x14ac:dyDescent="0.35">
      <c r="A37">
        <v>7</v>
      </c>
      <c r="B37" s="1" t="s">
        <v>1783</v>
      </c>
      <c r="C37" t="s">
        <v>1785</v>
      </c>
      <c r="E37" t="s">
        <v>1764</v>
      </c>
      <c r="F37" t="s">
        <v>1784</v>
      </c>
    </row>
    <row r="38" spans="1:6" x14ac:dyDescent="0.35">
      <c r="E38" t="s">
        <v>1785</v>
      </c>
      <c r="F38">
        <v>2446</v>
      </c>
    </row>
    <row r="39" spans="1:6" x14ac:dyDescent="0.35">
      <c r="E39" t="s">
        <v>1786</v>
      </c>
      <c r="F39">
        <v>784.78571428571433</v>
      </c>
    </row>
    <row r="40" spans="1:6" x14ac:dyDescent="0.35">
      <c r="E40" t="s">
        <v>1787</v>
      </c>
      <c r="F40">
        <v>507</v>
      </c>
    </row>
    <row r="42" spans="1:6" ht="43.5" x14ac:dyDescent="0.35">
      <c r="A42">
        <v>8</v>
      </c>
      <c r="B42" s="1" t="s">
        <v>1789</v>
      </c>
      <c r="C42" t="s">
        <v>1790</v>
      </c>
      <c r="E42" t="s">
        <v>0</v>
      </c>
      <c r="F42" t="s">
        <v>1788</v>
      </c>
    </row>
    <row r="43" spans="1:6" x14ac:dyDescent="0.35">
      <c r="E43" t="s">
        <v>9</v>
      </c>
      <c r="F43" s="2">
        <v>14644.333333333334</v>
      </c>
    </row>
    <row r="44" spans="1:6" x14ac:dyDescent="0.35">
      <c r="E44" t="s">
        <v>23</v>
      </c>
      <c r="F44" s="2">
        <v>6438</v>
      </c>
    </row>
    <row r="45" spans="1:6" x14ac:dyDescent="0.35">
      <c r="E45" t="s">
        <v>14</v>
      </c>
      <c r="F45" s="2">
        <v>5803</v>
      </c>
    </row>
    <row r="46" spans="1:6" x14ac:dyDescent="0.35">
      <c r="E46" t="s">
        <v>40</v>
      </c>
      <c r="F46" s="2">
        <v>3720</v>
      </c>
    </row>
    <row r="47" spans="1:6" x14ac:dyDescent="0.35">
      <c r="E47" t="s">
        <v>53</v>
      </c>
      <c r="F47" s="2">
        <v>2534</v>
      </c>
    </row>
    <row r="51" spans="1:6" ht="72.5" x14ac:dyDescent="0.35">
      <c r="A51">
        <v>16</v>
      </c>
      <c r="B51" s="1" t="s">
        <v>2529</v>
      </c>
      <c r="C51" t="s">
        <v>2530</v>
      </c>
      <c r="E51" t="s">
        <v>1764</v>
      </c>
      <c r="F51" t="s">
        <v>2528</v>
      </c>
    </row>
    <row r="52" spans="1:6" x14ac:dyDescent="0.35">
      <c r="E52" t="s">
        <v>1866</v>
      </c>
      <c r="F52">
        <v>3</v>
      </c>
    </row>
    <row r="53" spans="1:6" x14ac:dyDescent="0.35">
      <c r="E53" t="s">
        <v>1870</v>
      </c>
      <c r="F5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5E0A-54C4-4638-84DD-B060A8570392}">
  <dimension ref="A1"/>
  <sheetViews>
    <sheetView workbookViewId="0"/>
  </sheetViews>
  <sheetFormatPr defaultRowHeight="14.5" x14ac:dyDescent="0.35"/>
  <cols>
    <col min="1" max="1" width="17.6328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BD71-9E5A-48FB-A398-A2FBC89EED3D}">
  <dimension ref="A1:O472"/>
  <sheetViews>
    <sheetView tabSelected="1" workbookViewId="0">
      <selection activeCell="C1" sqref="C1:C1048576"/>
    </sheetView>
  </sheetViews>
  <sheetFormatPr defaultRowHeight="14.5" x14ac:dyDescent="0.35"/>
  <cols>
    <col min="1" max="1" width="13.7265625" customWidth="1"/>
    <col min="2" max="5" width="16.453125" customWidth="1"/>
    <col min="8" max="8" width="18.81640625" customWidth="1"/>
    <col min="10" max="10" width="13.7265625" style="12" customWidth="1"/>
    <col min="14" max="14" width="25.26953125" customWidth="1"/>
    <col min="15" max="15" width="19.90625" customWidth="1"/>
    <col min="16" max="16" width="17.90625" customWidth="1"/>
  </cols>
  <sheetData>
    <row r="1" spans="1:15" x14ac:dyDescent="0.35">
      <c r="A1" s="3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 t="s">
        <v>3</v>
      </c>
      <c r="J1" s="17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1788</v>
      </c>
    </row>
    <row r="2" spans="1:15" x14ac:dyDescent="0.35">
      <c r="A2" s="2" t="s">
        <v>9</v>
      </c>
      <c r="B2" s="2" t="s">
        <v>1828</v>
      </c>
      <c r="C2" s="2" t="s">
        <v>1829</v>
      </c>
      <c r="D2" s="2"/>
      <c r="E2" s="2"/>
      <c r="F2" s="2"/>
      <c r="G2" s="2"/>
      <c r="H2" s="2" t="s">
        <v>11</v>
      </c>
      <c r="I2" s="2" t="b">
        <v>1</v>
      </c>
      <c r="J2" s="18" t="s">
        <v>12</v>
      </c>
      <c r="K2" s="2">
        <v>69</v>
      </c>
      <c r="L2" s="2">
        <v>43933</v>
      </c>
      <c r="M2" s="2">
        <v>2</v>
      </c>
      <c r="N2" s="2" t="s">
        <v>13</v>
      </c>
      <c r="O2" s="2">
        <f>L2/(1+M2)</f>
        <v>14644.333333333334</v>
      </c>
    </row>
    <row r="3" spans="1:15" x14ac:dyDescent="0.35">
      <c r="A3" s="2" t="s">
        <v>14</v>
      </c>
      <c r="B3" s="2" t="s">
        <v>1830</v>
      </c>
      <c r="C3" s="2" t="s">
        <v>1831</v>
      </c>
      <c r="D3" s="2"/>
      <c r="E3" s="2"/>
      <c r="F3" s="2"/>
      <c r="G3" s="2"/>
      <c r="H3" s="2"/>
      <c r="I3" s="2"/>
      <c r="J3" s="18" t="s">
        <v>16</v>
      </c>
      <c r="K3" s="2">
        <v>254</v>
      </c>
      <c r="L3" s="2">
        <v>29015</v>
      </c>
      <c r="M3" s="2">
        <v>4</v>
      </c>
      <c r="N3" s="2" t="s">
        <v>17</v>
      </c>
      <c r="O3" s="2">
        <f t="shared" ref="O3:O66" si="0">L3/(1+M3)</f>
        <v>5803</v>
      </c>
    </row>
    <row r="4" spans="1:15" x14ac:dyDescent="0.35">
      <c r="A4" s="2" t="s">
        <v>18</v>
      </c>
      <c r="B4" s="2" t="s">
        <v>1832</v>
      </c>
      <c r="C4" s="2" t="s">
        <v>1833</v>
      </c>
      <c r="D4" s="2"/>
      <c r="E4" s="2"/>
      <c r="F4" s="2"/>
      <c r="G4" s="2"/>
      <c r="H4" s="2" t="s">
        <v>20</v>
      </c>
      <c r="I4" s="2"/>
      <c r="J4" s="18" t="s">
        <v>21</v>
      </c>
      <c r="K4" s="2">
        <v>832</v>
      </c>
      <c r="L4" s="2">
        <v>6802</v>
      </c>
      <c r="M4" s="2">
        <v>206</v>
      </c>
      <c r="N4" s="2" t="s">
        <v>22</v>
      </c>
      <c r="O4" s="2">
        <f t="shared" si="0"/>
        <v>32.859903381642511</v>
      </c>
    </row>
    <row r="5" spans="1:15" x14ac:dyDescent="0.35">
      <c r="A5" s="2" t="s">
        <v>23</v>
      </c>
      <c r="B5" s="2" t="s">
        <v>24</v>
      </c>
      <c r="C5" s="2"/>
      <c r="D5" s="2"/>
      <c r="E5" s="2"/>
      <c r="F5" s="2"/>
      <c r="G5" s="2"/>
      <c r="H5" s="2"/>
      <c r="I5" s="2"/>
      <c r="J5" s="18"/>
      <c r="K5" s="2">
        <v>475</v>
      </c>
      <c r="L5" s="2">
        <v>6438</v>
      </c>
      <c r="M5" s="2">
        <v>0</v>
      </c>
      <c r="N5" s="2" t="s">
        <v>25</v>
      </c>
      <c r="O5" s="2">
        <f t="shared" si="0"/>
        <v>6438</v>
      </c>
    </row>
    <row r="6" spans="1:15" x14ac:dyDescent="0.35">
      <c r="A6" s="2" t="s">
        <v>26</v>
      </c>
      <c r="B6" s="2" t="s">
        <v>1834</v>
      </c>
      <c r="C6" s="2" t="s">
        <v>1835</v>
      </c>
      <c r="D6" s="2"/>
      <c r="E6" s="2"/>
      <c r="F6" s="2"/>
      <c r="G6" s="2"/>
      <c r="H6" s="2" t="s">
        <v>28</v>
      </c>
      <c r="I6" s="2"/>
      <c r="J6" s="18" t="s">
        <v>29</v>
      </c>
      <c r="K6" s="2">
        <v>139</v>
      </c>
      <c r="L6" s="2">
        <v>5944</v>
      </c>
      <c r="M6" s="2">
        <v>3</v>
      </c>
      <c r="N6" s="2" t="s">
        <v>30</v>
      </c>
      <c r="O6" s="2">
        <f t="shared" si="0"/>
        <v>1486</v>
      </c>
    </row>
    <row r="7" spans="1:15" x14ac:dyDescent="0.35">
      <c r="A7" s="2" t="s">
        <v>31</v>
      </c>
      <c r="B7" s="2" t="s">
        <v>1836</v>
      </c>
      <c r="C7" s="2" t="s">
        <v>1837</v>
      </c>
      <c r="D7" s="2"/>
      <c r="E7" s="2"/>
      <c r="F7" s="2"/>
      <c r="G7" s="2"/>
      <c r="H7" s="2" t="s">
        <v>33</v>
      </c>
      <c r="I7" s="2"/>
      <c r="J7" s="18" t="s">
        <v>34</v>
      </c>
      <c r="K7" s="2">
        <v>302</v>
      </c>
      <c r="L7" s="2">
        <v>4597</v>
      </c>
      <c r="M7" s="2">
        <v>90</v>
      </c>
      <c r="N7" s="2" t="s">
        <v>35</v>
      </c>
      <c r="O7" s="2">
        <f t="shared" si="0"/>
        <v>50.516483516483518</v>
      </c>
    </row>
    <row r="8" spans="1:15" x14ac:dyDescent="0.35">
      <c r="A8" s="2" t="s">
        <v>36</v>
      </c>
      <c r="B8" s="2" t="s">
        <v>1838</v>
      </c>
      <c r="C8" s="2" t="s">
        <v>1839</v>
      </c>
      <c r="D8" s="2"/>
      <c r="E8" s="2"/>
      <c r="F8" s="2"/>
      <c r="G8" s="2"/>
      <c r="H8" s="2" t="s">
        <v>38</v>
      </c>
      <c r="I8" s="2"/>
      <c r="J8" s="18"/>
      <c r="K8" s="2">
        <v>260</v>
      </c>
      <c r="L8" s="2">
        <v>3809</v>
      </c>
      <c r="M8" s="2">
        <v>93</v>
      </c>
      <c r="N8" s="2" t="s">
        <v>39</v>
      </c>
      <c r="O8" s="2">
        <f t="shared" si="0"/>
        <v>40.521276595744681</v>
      </c>
    </row>
    <row r="9" spans="1:15" x14ac:dyDescent="0.35">
      <c r="A9" s="2" t="s">
        <v>40</v>
      </c>
      <c r="B9" s="2" t="s">
        <v>41</v>
      </c>
      <c r="C9" s="2"/>
      <c r="D9" s="2"/>
      <c r="E9" s="2"/>
      <c r="F9" s="2"/>
      <c r="G9" s="2"/>
      <c r="H9" s="2" t="s">
        <v>42</v>
      </c>
      <c r="I9" s="2"/>
      <c r="J9" s="18" t="s">
        <v>43</v>
      </c>
      <c r="K9" s="2">
        <v>285</v>
      </c>
      <c r="L9" s="2">
        <v>3720</v>
      </c>
      <c r="M9" s="2">
        <v>0</v>
      </c>
      <c r="N9" s="2" t="s">
        <v>44</v>
      </c>
      <c r="O9" s="2">
        <f t="shared" si="0"/>
        <v>3720</v>
      </c>
    </row>
    <row r="10" spans="1:15" x14ac:dyDescent="0.35">
      <c r="A10" s="2" t="s">
        <v>45</v>
      </c>
      <c r="B10" s="2" t="s">
        <v>734</v>
      </c>
      <c r="C10" s="2" t="s">
        <v>1840</v>
      </c>
      <c r="D10" s="2"/>
      <c r="E10" s="2"/>
      <c r="F10" s="2"/>
      <c r="G10" s="2"/>
      <c r="H10" s="2" t="s">
        <v>47</v>
      </c>
      <c r="I10" s="2" t="b">
        <v>1</v>
      </c>
      <c r="J10" s="18" t="s">
        <v>48</v>
      </c>
      <c r="K10" s="2">
        <v>43</v>
      </c>
      <c r="L10" s="2">
        <v>3430</v>
      </c>
      <c r="M10" s="2">
        <v>12</v>
      </c>
      <c r="N10" s="2" t="s">
        <v>49</v>
      </c>
      <c r="O10" s="2">
        <f t="shared" si="0"/>
        <v>263.84615384615387</v>
      </c>
    </row>
    <row r="11" spans="1:15" x14ac:dyDescent="0.35">
      <c r="A11" s="2" t="s">
        <v>50</v>
      </c>
      <c r="B11" s="2" t="s">
        <v>1830</v>
      </c>
      <c r="C11" s="2" t="s">
        <v>1841</v>
      </c>
      <c r="D11" s="2"/>
      <c r="E11" s="2"/>
      <c r="F11" s="2"/>
      <c r="G11" s="2"/>
      <c r="H11" s="2" t="s">
        <v>51</v>
      </c>
      <c r="I11" s="2"/>
      <c r="J11" s="18"/>
      <c r="K11" s="2">
        <v>153</v>
      </c>
      <c r="L11" s="2">
        <v>2854</v>
      </c>
      <c r="M11" s="2">
        <v>43</v>
      </c>
      <c r="N11" s="2" t="s">
        <v>52</v>
      </c>
      <c r="O11" s="2">
        <f t="shared" si="0"/>
        <v>64.86363636363636</v>
      </c>
    </row>
    <row r="12" spans="1:15" x14ac:dyDescent="0.35">
      <c r="A12" s="2" t="s">
        <v>53</v>
      </c>
      <c r="B12" s="2" t="s">
        <v>1842</v>
      </c>
      <c r="C12" s="2" t="s">
        <v>1843</v>
      </c>
      <c r="D12" s="2" t="s">
        <v>1844</v>
      </c>
      <c r="E12" s="2" t="s">
        <v>1845</v>
      </c>
      <c r="F12" s="2" t="s">
        <v>1846</v>
      </c>
      <c r="G12" s="2" t="s">
        <v>1847</v>
      </c>
      <c r="H12" s="2" t="s">
        <v>54</v>
      </c>
      <c r="I12" s="2"/>
      <c r="J12" s="18" t="s">
        <v>55</v>
      </c>
      <c r="K12" s="2">
        <v>182</v>
      </c>
      <c r="L12" s="2">
        <v>2534</v>
      </c>
      <c r="M12" s="2">
        <v>0</v>
      </c>
      <c r="N12" s="2" t="s">
        <v>56</v>
      </c>
      <c r="O12" s="2">
        <f t="shared" si="0"/>
        <v>2534</v>
      </c>
    </row>
    <row r="13" spans="1:15" x14ac:dyDescent="0.35">
      <c r="A13" s="2" t="s">
        <v>57</v>
      </c>
      <c r="B13" s="2" t="s">
        <v>1848</v>
      </c>
      <c r="C13" s="2" t="s">
        <v>1849</v>
      </c>
      <c r="D13" s="2"/>
      <c r="E13" s="2"/>
      <c r="F13" s="2"/>
      <c r="G13" s="2"/>
      <c r="H13" s="2"/>
      <c r="I13" s="2"/>
      <c r="J13" s="18" t="s">
        <v>59</v>
      </c>
      <c r="K13" s="2">
        <v>59</v>
      </c>
      <c r="L13" s="2">
        <v>2477</v>
      </c>
      <c r="M13" s="2">
        <v>41</v>
      </c>
      <c r="N13" s="2" t="s">
        <v>60</v>
      </c>
      <c r="O13" s="2">
        <f t="shared" si="0"/>
        <v>58.976190476190474</v>
      </c>
    </row>
    <row r="14" spans="1:15" x14ac:dyDescent="0.35">
      <c r="A14" s="2" t="s">
        <v>61</v>
      </c>
      <c r="B14" s="2" t="s">
        <v>1850</v>
      </c>
      <c r="C14" s="2" t="s">
        <v>1851</v>
      </c>
      <c r="D14" s="2"/>
      <c r="E14" s="2"/>
      <c r="F14" s="2"/>
      <c r="G14" s="2"/>
      <c r="H14" s="2" t="s">
        <v>63</v>
      </c>
      <c r="I14" s="2"/>
      <c r="J14" s="18" t="s">
        <v>64</v>
      </c>
      <c r="K14" s="2">
        <v>481</v>
      </c>
      <c r="L14" s="2">
        <v>2437</v>
      </c>
      <c r="M14" s="2">
        <v>4</v>
      </c>
      <c r="N14" s="2" t="s">
        <v>65</v>
      </c>
      <c r="O14" s="2">
        <f t="shared" si="0"/>
        <v>487.4</v>
      </c>
    </row>
    <row r="15" spans="1:15" x14ac:dyDescent="0.35">
      <c r="A15" s="2" t="s">
        <v>66</v>
      </c>
      <c r="B15" s="2" t="s">
        <v>1852</v>
      </c>
      <c r="C15" s="2" t="s">
        <v>1853</v>
      </c>
      <c r="D15" s="2"/>
      <c r="E15" s="2"/>
      <c r="F15" s="2"/>
      <c r="G15" s="2"/>
      <c r="H15" s="2"/>
      <c r="I15" s="2"/>
      <c r="J15" s="18"/>
      <c r="K15" s="2">
        <v>54</v>
      </c>
      <c r="L15" s="2">
        <v>2373</v>
      </c>
      <c r="M15" s="2">
        <v>3</v>
      </c>
      <c r="N15" s="2" t="s">
        <v>68</v>
      </c>
      <c r="O15" s="2">
        <f t="shared" si="0"/>
        <v>593.25</v>
      </c>
    </row>
    <row r="16" spans="1:15" x14ac:dyDescent="0.35">
      <c r="A16" s="2" t="s">
        <v>69</v>
      </c>
      <c r="B16" s="2" t="s">
        <v>1854</v>
      </c>
      <c r="C16" s="2" t="s">
        <v>1855</v>
      </c>
      <c r="D16" s="2"/>
      <c r="E16" s="2"/>
      <c r="F16" s="2"/>
      <c r="G16" s="2"/>
      <c r="H16" s="2"/>
      <c r="I16" s="2"/>
      <c r="J16" s="18" t="s">
        <v>71</v>
      </c>
      <c r="K16" s="2">
        <v>223</v>
      </c>
      <c r="L16" s="2">
        <v>2340</v>
      </c>
      <c r="M16" s="2">
        <v>281</v>
      </c>
      <c r="N16" s="2" t="s">
        <v>72</v>
      </c>
      <c r="O16" s="2">
        <f t="shared" si="0"/>
        <v>8.2978723404255312</v>
      </c>
    </row>
    <row r="17" spans="1:15" x14ac:dyDescent="0.35">
      <c r="A17" s="2" t="s">
        <v>73</v>
      </c>
      <c r="B17" s="2" t="s">
        <v>1856</v>
      </c>
      <c r="C17" s="2" t="s">
        <v>1857</v>
      </c>
      <c r="D17" s="2"/>
      <c r="E17" s="2"/>
      <c r="F17" s="2"/>
      <c r="G17" s="2"/>
      <c r="H17" s="2"/>
      <c r="I17" s="2"/>
      <c r="J17" s="18" t="s">
        <v>75</v>
      </c>
      <c r="K17" s="2">
        <v>137</v>
      </c>
      <c r="L17" s="2">
        <v>2284</v>
      </c>
      <c r="M17" s="2">
        <v>40</v>
      </c>
      <c r="N17" s="2" t="s">
        <v>76</v>
      </c>
      <c r="O17" s="2">
        <f t="shared" si="0"/>
        <v>55.707317073170735</v>
      </c>
    </row>
    <row r="18" spans="1:15" x14ac:dyDescent="0.35">
      <c r="A18" s="2" t="s">
        <v>77</v>
      </c>
      <c r="B18" s="2" t="s">
        <v>1858</v>
      </c>
      <c r="C18" s="2" t="s">
        <v>1859</v>
      </c>
      <c r="D18" s="2"/>
      <c r="E18" s="2"/>
      <c r="F18" s="2"/>
      <c r="G18" s="2"/>
      <c r="H18" s="2" t="s">
        <v>79</v>
      </c>
      <c r="I18" s="2"/>
      <c r="J18" s="18" t="s">
        <v>80</v>
      </c>
      <c r="K18" s="2">
        <v>46</v>
      </c>
      <c r="L18" s="2">
        <v>2114</v>
      </c>
      <c r="M18" s="2">
        <v>2</v>
      </c>
      <c r="N18" s="2" t="s">
        <v>81</v>
      </c>
      <c r="O18" s="2">
        <f t="shared" si="0"/>
        <v>704.66666666666663</v>
      </c>
    </row>
    <row r="19" spans="1:15" x14ac:dyDescent="0.35">
      <c r="A19" s="2" t="s">
        <v>82</v>
      </c>
      <c r="B19" s="2" t="s">
        <v>1860</v>
      </c>
      <c r="C19" s="2" t="s">
        <v>1861</v>
      </c>
      <c r="D19" s="2"/>
      <c r="E19" s="2"/>
      <c r="F19" s="2"/>
      <c r="G19" s="2"/>
      <c r="H19" s="2" t="s">
        <v>84</v>
      </c>
      <c r="I19" s="2"/>
      <c r="J19" s="18" t="s">
        <v>85</v>
      </c>
      <c r="K19" s="2">
        <v>249</v>
      </c>
      <c r="L19" s="2">
        <v>2051</v>
      </c>
      <c r="M19" s="2">
        <v>15</v>
      </c>
      <c r="N19" s="2" t="s">
        <v>86</v>
      </c>
      <c r="O19" s="2">
        <f t="shared" si="0"/>
        <v>128.1875</v>
      </c>
    </row>
    <row r="20" spans="1:15" x14ac:dyDescent="0.35">
      <c r="A20" s="2" t="s">
        <v>87</v>
      </c>
      <c r="B20" s="2" t="s">
        <v>1848</v>
      </c>
      <c r="C20" s="2" t="s">
        <v>1862</v>
      </c>
      <c r="D20" s="2"/>
      <c r="E20" s="2"/>
      <c r="F20" s="2"/>
      <c r="G20" s="2"/>
      <c r="H20" s="2"/>
      <c r="I20" s="2"/>
      <c r="J20" s="18"/>
      <c r="K20" s="2">
        <v>14</v>
      </c>
      <c r="L20" s="2">
        <v>1921</v>
      </c>
      <c r="M20" s="2">
        <v>4</v>
      </c>
      <c r="N20" s="2" t="s">
        <v>89</v>
      </c>
      <c r="O20" s="2">
        <f t="shared" si="0"/>
        <v>384.2</v>
      </c>
    </row>
    <row r="21" spans="1:15" x14ac:dyDescent="0.35">
      <c r="A21" s="2" t="s">
        <v>90</v>
      </c>
      <c r="B21" s="2" t="s">
        <v>1863</v>
      </c>
      <c r="C21" s="2" t="s">
        <v>1864</v>
      </c>
      <c r="D21" s="2"/>
      <c r="E21" s="2"/>
      <c r="F21" s="2"/>
      <c r="G21" s="2"/>
      <c r="H21" s="2"/>
      <c r="I21" s="2"/>
      <c r="J21" s="18" t="s">
        <v>92</v>
      </c>
      <c r="K21" s="2">
        <v>268</v>
      </c>
      <c r="L21" s="2">
        <v>1844</v>
      </c>
      <c r="M21" s="2">
        <v>227</v>
      </c>
      <c r="N21" s="2" t="s">
        <v>93</v>
      </c>
      <c r="O21" s="2">
        <f t="shared" si="0"/>
        <v>8.0877192982456148</v>
      </c>
    </row>
    <row r="22" spans="1:15" x14ac:dyDescent="0.35">
      <c r="A22" s="2" t="s">
        <v>94</v>
      </c>
      <c r="B22" s="2" t="s">
        <v>1865</v>
      </c>
      <c r="C22" s="2" t="s">
        <v>1866</v>
      </c>
      <c r="D22" s="2"/>
      <c r="E22" s="2"/>
      <c r="F22" s="2"/>
      <c r="G22" s="2"/>
      <c r="H22" s="2"/>
      <c r="I22" s="2"/>
      <c r="J22" s="18"/>
      <c r="K22" s="2">
        <v>32</v>
      </c>
      <c r="L22" s="2">
        <v>1842</v>
      </c>
      <c r="M22" s="2">
        <v>6</v>
      </c>
      <c r="N22" s="2" t="s">
        <v>96</v>
      </c>
      <c r="O22" s="2">
        <f t="shared" si="0"/>
        <v>263.14285714285717</v>
      </c>
    </row>
    <row r="23" spans="1:15" x14ac:dyDescent="0.35">
      <c r="A23" s="2" t="s">
        <v>97</v>
      </c>
      <c r="B23" s="2" t="s">
        <v>1867</v>
      </c>
      <c r="C23" s="2" t="s">
        <v>1868</v>
      </c>
      <c r="D23" s="2"/>
      <c r="E23" s="2"/>
      <c r="F23" s="2"/>
      <c r="G23" s="2"/>
      <c r="H23" s="2"/>
      <c r="I23" s="2" t="b">
        <v>1</v>
      </c>
      <c r="J23" s="18"/>
      <c r="K23" s="2">
        <v>258</v>
      </c>
      <c r="L23" s="2">
        <v>1803</v>
      </c>
      <c r="M23" s="2">
        <v>0</v>
      </c>
      <c r="N23" s="2" t="s">
        <v>99</v>
      </c>
      <c r="O23" s="2">
        <f t="shared" si="0"/>
        <v>1803</v>
      </c>
    </row>
    <row r="24" spans="1:15" x14ac:dyDescent="0.35">
      <c r="A24" s="2" t="s">
        <v>100</v>
      </c>
      <c r="B24" s="2" t="s">
        <v>101</v>
      </c>
      <c r="C24" s="2"/>
      <c r="D24" s="2"/>
      <c r="E24" s="2"/>
      <c r="F24" s="2"/>
      <c r="G24" s="2"/>
      <c r="H24" s="2" t="s">
        <v>103</v>
      </c>
      <c r="I24" s="2"/>
      <c r="J24" s="18" t="s">
        <v>104</v>
      </c>
      <c r="K24" s="2">
        <v>167</v>
      </c>
      <c r="L24" s="2">
        <v>1549</v>
      </c>
      <c r="M24" s="2">
        <v>44</v>
      </c>
      <c r="N24" s="2" t="s">
        <v>105</v>
      </c>
      <c r="O24" s="2">
        <f t="shared" si="0"/>
        <v>34.422222222222224</v>
      </c>
    </row>
    <row r="25" spans="1:15" x14ac:dyDescent="0.35">
      <c r="A25" s="2" t="s">
        <v>106</v>
      </c>
      <c r="B25" s="2" t="s">
        <v>1869</v>
      </c>
      <c r="C25" s="2" t="s">
        <v>1870</v>
      </c>
      <c r="D25" s="2"/>
      <c r="E25" s="2"/>
      <c r="F25" s="2"/>
      <c r="G25" s="2"/>
      <c r="H25" s="2"/>
      <c r="I25" s="2"/>
      <c r="J25" s="18" t="s">
        <v>107</v>
      </c>
      <c r="K25" s="2">
        <v>18</v>
      </c>
      <c r="L25" s="2">
        <v>1531</v>
      </c>
      <c r="M25" s="2">
        <v>5838</v>
      </c>
      <c r="N25" s="2" t="s">
        <v>108</v>
      </c>
      <c r="O25" s="2">
        <f t="shared" si="0"/>
        <v>0.26220243192327453</v>
      </c>
    </row>
    <row r="26" spans="1:15" x14ac:dyDescent="0.35">
      <c r="A26" s="2" t="s">
        <v>109</v>
      </c>
      <c r="B26" s="2" t="s">
        <v>1871</v>
      </c>
      <c r="C26" s="2" t="s">
        <v>1872</v>
      </c>
      <c r="D26" s="2"/>
      <c r="E26" s="2"/>
      <c r="F26" s="2"/>
      <c r="G26" s="2"/>
      <c r="H26" s="2" t="s">
        <v>111</v>
      </c>
      <c r="I26" s="2"/>
      <c r="J26" s="18" t="s">
        <v>112</v>
      </c>
      <c r="K26" s="2">
        <v>14</v>
      </c>
      <c r="L26" s="2">
        <v>1498</v>
      </c>
      <c r="M26" s="2">
        <v>1</v>
      </c>
      <c r="N26" s="2" t="s">
        <v>113</v>
      </c>
      <c r="O26" s="2">
        <f t="shared" si="0"/>
        <v>749</v>
      </c>
    </row>
    <row r="27" spans="1:15" x14ac:dyDescent="0.35">
      <c r="A27" s="2" t="s">
        <v>114</v>
      </c>
      <c r="B27" s="2" t="s">
        <v>1873</v>
      </c>
      <c r="C27" s="2" t="s">
        <v>1874</v>
      </c>
      <c r="D27" s="2"/>
      <c r="E27" s="2"/>
      <c r="F27" s="2"/>
      <c r="G27" s="2"/>
      <c r="H27" s="2" t="s">
        <v>116</v>
      </c>
      <c r="I27" s="2" t="b">
        <v>1</v>
      </c>
      <c r="J27" s="18" t="s">
        <v>117</v>
      </c>
      <c r="K27" s="2">
        <v>112</v>
      </c>
      <c r="L27" s="2">
        <v>1472</v>
      </c>
      <c r="M27" s="2">
        <v>445</v>
      </c>
      <c r="N27" s="2" t="s">
        <v>118</v>
      </c>
      <c r="O27" s="2">
        <f t="shared" si="0"/>
        <v>3.3004484304932737</v>
      </c>
    </row>
    <row r="28" spans="1:15" x14ac:dyDescent="0.35">
      <c r="A28" s="2" t="s">
        <v>119</v>
      </c>
      <c r="B28" s="2" t="s">
        <v>1875</v>
      </c>
      <c r="C28" s="2" t="s">
        <v>1876</v>
      </c>
      <c r="D28" s="2"/>
      <c r="E28" s="2"/>
      <c r="F28" s="2"/>
      <c r="G28" s="2"/>
      <c r="H28" s="2"/>
      <c r="I28" s="2"/>
      <c r="J28" s="18"/>
      <c r="K28" s="2">
        <v>132</v>
      </c>
      <c r="L28" s="2">
        <v>1455</v>
      </c>
      <c r="M28" s="2">
        <v>66</v>
      </c>
      <c r="N28" s="2" t="s">
        <v>120</v>
      </c>
      <c r="O28" s="2">
        <f t="shared" si="0"/>
        <v>21.71641791044776</v>
      </c>
    </row>
    <row r="29" spans="1:15" x14ac:dyDescent="0.35">
      <c r="A29" s="2" t="s">
        <v>121</v>
      </c>
      <c r="B29" s="2" t="s">
        <v>121</v>
      </c>
      <c r="C29" s="2"/>
      <c r="D29" s="2"/>
      <c r="E29" s="2"/>
      <c r="F29" s="2"/>
      <c r="G29" s="2"/>
      <c r="H29" s="2"/>
      <c r="I29" s="2" t="b">
        <v>1</v>
      </c>
      <c r="J29" s="18" t="s">
        <v>122</v>
      </c>
      <c r="K29" s="2">
        <v>111</v>
      </c>
      <c r="L29" s="2">
        <v>1373</v>
      </c>
      <c r="M29" s="2">
        <v>37</v>
      </c>
      <c r="N29" s="2" t="s">
        <v>123</v>
      </c>
      <c r="O29" s="2">
        <f t="shared" si="0"/>
        <v>36.131578947368418</v>
      </c>
    </row>
    <row r="30" spans="1:15" x14ac:dyDescent="0.35">
      <c r="A30" s="2" t="s">
        <v>124</v>
      </c>
      <c r="B30" s="2" t="s">
        <v>1877</v>
      </c>
      <c r="C30" s="2" t="s">
        <v>1878</v>
      </c>
      <c r="D30" s="2" t="s">
        <v>1879</v>
      </c>
      <c r="E30" s="2"/>
      <c r="F30" s="2"/>
      <c r="G30" s="2"/>
      <c r="H30" s="2" t="s">
        <v>126</v>
      </c>
      <c r="I30" s="2" t="b">
        <v>1</v>
      </c>
      <c r="J30" s="18" t="s">
        <v>127</v>
      </c>
      <c r="K30" s="2">
        <v>33</v>
      </c>
      <c r="L30" s="2">
        <v>1228</v>
      </c>
      <c r="M30" s="2">
        <v>25</v>
      </c>
      <c r="N30" s="2" t="s">
        <v>128</v>
      </c>
      <c r="O30" s="2">
        <f t="shared" si="0"/>
        <v>47.230769230769234</v>
      </c>
    </row>
    <row r="31" spans="1:15" x14ac:dyDescent="0.35">
      <c r="A31" s="2" t="s">
        <v>129</v>
      </c>
      <c r="B31" s="2" t="s">
        <v>1860</v>
      </c>
      <c r="C31" s="2" t="s">
        <v>1880</v>
      </c>
      <c r="D31" s="2"/>
      <c r="E31" s="2"/>
      <c r="F31" s="2"/>
      <c r="G31" s="2"/>
      <c r="H31" s="2"/>
      <c r="I31" s="2"/>
      <c r="J31" s="18"/>
      <c r="K31" s="2">
        <v>6</v>
      </c>
      <c r="L31" s="2">
        <v>1201</v>
      </c>
      <c r="M31" s="2">
        <v>2</v>
      </c>
      <c r="N31" s="2" t="s">
        <v>131</v>
      </c>
      <c r="O31" s="2">
        <f t="shared" si="0"/>
        <v>400.33333333333331</v>
      </c>
    </row>
    <row r="32" spans="1:15" x14ac:dyDescent="0.35">
      <c r="A32" s="2" t="s">
        <v>132</v>
      </c>
      <c r="B32" s="2" t="s">
        <v>1881</v>
      </c>
      <c r="C32" s="2" t="s">
        <v>1882</v>
      </c>
      <c r="D32" s="2"/>
      <c r="E32" s="2"/>
      <c r="F32" s="2"/>
      <c r="G32" s="2"/>
      <c r="H32" s="2" t="s">
        <v>133</v>
      </c>
      <c r="I32" s="2"/>
      <c r="J32" s="18"/>
      <c r="K32" s="2">
        <v>154</v>
      </c>
      <c r="L32" s="2">
        <v>1171</v>
      </c>
      <c r="M32" s="2">
        <v>35</v>
      </c>
      <c r="N32" s="2" t="s">
        <v>134</v>
      </c>
      <c r="O32" s="2">
        <f t="shared" si="0"/>
        <v>32.527777777777779</v>
      </c>
    </row>
    <row r="33" spans="1:15" x14ac:dyDescent="0.35">
      <c r="A33" s="2" t="s">
        <v>135</v>
      </c>
      <c r="B33" s="2" t="s">
        <v>1883</v>
      </c>
      <c r="C33" s="2" t="s">
        <v>1884</v>
      </c>
      <c r="D33" s="2"/>
      <c r="E33" s="2"/>
      <c r="F33" s="2"/>
      <c r="G33" s="2"/>
      <c r="H33" s="2" t="s">
        <v>137</v>
      </c>
      <c r="I33" s="2"/>
      <c r="J33" s="18" t="s">
        <v>138</v>
      </c>
      <c r="K33" s="2">
        <v>10</v>
      </c>
      <c r="L33" s="2">
        <v>1166</v>
      </c>
      <c r="M33" s="2">
        <v>113</v>
      </c>
      <c r="N33" s="2" t="s">
        <v>139</v>
      </c>
      <c r="O33" s="2">
        <f t="shared" si="0"/>
        <v>10.228070175438596</v>
      </c>
    </row>
    <row r="34" spans="1:15" x14ac:dyDescent="0.35">
      <c r="A34" s="2" t="s">
        <v>140</v>
      </c>
      <c r="B34" s="2" t="s">
        <v>1885</v>
      </c>
      <c r="C34" s="2" t="s">
        <v>1886</v>
      </c>
      <c r="D34" s="2"/>
      <c r="E34" s="2"/>
      <c r="F34" s="2"/>
      <c r="G34" s="2"/>
      <c r="H34" s="2" t="s">
        <v>142</v>
      </c>
      <c r="I34" s="2"/>
      <c r="J34" s="18" t="s">
        <v>143</v>
      </c>
      <c r="K34" s="2">
        <v>55</v>
      </c>
      <c r="L34" s="2">
        <v>1133</v>
      </c>
      <c r="M34" s="2">
        <v>19</v>
      </c>
      <c r="N34" s="2" t="s">
        <v>144</v>
      </c>
      <c r="O34" s="2">
        <f t="shared" si="0"/>
        <v>56.65</v>
      </c>
    </row>
    <row r="35" spans="1:15" x14ac:dyDescent="0.35">
      <c r="A35" s="2" t="s">
        <v>145</v>
      </c>
      <c r="B35" s="2" t="s">
        <v>1887</v>
      </c>
      <c r="C35" s="2" t="s">
        <v>1888</v>
      </c>
      <c r="D35" s="2"/>
      <c r="E35" s="2"/>
      <c r="F35" s="2"/>
      <c r="G35" s="2"/>
      <c r="H35" s="2"/>
      <c r="I35" s="2" t="b">
        <v>1</v>
      </c>
      <c r="J35" s="18" t="s">
        <v>147</v>
      </c>
      <c r="K35" s="2">
        <v>89</v>
      </c>
      <c r="L35" s="2">
        <v>1122</v>
      </c>
      <c r="M35" s="2">
        <v>6</v>
      </c>
      <c r="N35" s="2" t="s">
        <v>148</v>
      </c>
      <c r="O35" s="2">
        <f t="shared" si="0"/>
        <v>160.28571428571428</v>
      </c>
    </row>
    <row r="36" spans="1:15" x14ac:dyDescent="0.35">
      <c r="A36" s="2" t="s">
        <v>149</v>
      </c>
      <c r="B36" s="2" t="s">
        <v>1889</v>
      </c>
      <c r="C36" s="2" t="s">
        <v>1890</v>
      </c>
      <c r="D36" s="2"/>
      <c r="E36" s="2"/>
      <c r="F36" s="2"/>
      <c r="G36" s="2"/>
      <c r="H36" s="2" t="s">
        <v>151</v>
      </c>
      <c r="I36" s="2"/>
      <c r="J36" s="18"/>
      <c r="K36" s="2">
        <v>90</v>
      </c>
      <c r="L36" s="2">
        <v>1097</v>
      </c>
      <c r="M36" s="2">
        <v>24</v>
      </c>
      <c r="N36" s="2" t="s">
        <v>152</v>
      </c>
      <c r="O36" s="2">
        <f t="shared" si="0"/>
        <v>43.88</v>
      </c>
    </row>
    <row r="37" spans="1:15" x14ac:dyDescent="0.35">
      <c r="A37" s="2" t="s">
        <v>153</v>
      </c>
      <c r="B37" s="2" t="s">
        <v>1891</v>
      </c>
      <c r="C37" s="2" t="s">
        <v>1892</v>
      </c>
      <c r="D37" s="2"/>
      <c r="E37" s="2"/>
      <c r="F37" s="2"/>
      <c r="G37" s="2"/>
      <c r="H37" s="2" t="s">
        <v>154</v>
      </c>
      <c r="I37" s="2" t="b">
        <v>1</v>
      </c>
      <c r="J37" s="18" t="s">
        <v>155</v>
      </c>
      <c r="K37" s="2">
        <v>212</v>
      </c>
      <c r="L37" s="2">
        <v>1055</v>
      </c>
      <c r="M37" s="2">
        <v>23</v>
      </c>
      <c r="N37" s="2" t="s">
        <v>156</v>
      </c>
      <c r="O37" s="2">
        <f t="shared" si="0"/>
        <v>43.958333333333336</v>
      </c>
    </row>
    <row r="38" spans="1:15" x14ac:dyDescent="0.35">
      <c r="A38" s="2" t="s">
        <v>157</v>
      </c>
      <c r="B38" s="2" t="s">
        <v>1893</v>
      </c>
      <c r="C38" s="2" t="s">
        <v>1894</v>
      </c>
      <c r="D38" s="2" t="s">
        <v>1895</v>
      </c>
      <c r="E38" s="2"/>
      <c r="F38" s="2"/>
      <c r="G38" s="2"/>
      <c r="H38" s="2"/>
      <c r="I38" s="2"/>
      <c r="J38" s="18" t="s">
        <v>159</v>
      </c>
      <c r="K38" s="2">
        <v>44</v>
      </c>
      <c r="L38" s="2">
        <v>1031</v>
      </c>
      <c r="M38" s="2">
        <v>80</v>
      </c>
      <c r="N38" s="2" t="s">
        <v>160</v>
      </c>
      <c r="O38" s="2">
        <f t="shared" si="0"/>
        <v>12.728395061728396</v>
      </c>
    </row>
    <row r="39" spans="1:15" x14ac:dyDescent="0.35">
      <c r="A39" s="2" t="s">
        <v>161</v>
      </c>
      <c r="B39" s="2" t="s">
        <v>1883</v>
      </c>
      <c r="C39" s="2" t="s">
        <v>1896</v>
      </c>
      <c r="D39" s="2"/>
      <c r="E39" s="2"/>
      <c r="F39" s="2"/>
      <c r="G39" s="2"/>
      <c r="H39" s="2"/>
      <c r="I39" s="2" t="b">
        <v>1</v>
      </c>
      <c r="J39" s="18" t="s">
        <v>162</v>
      </c>
      <c r="K39" s="2">
        <v>123</v>
      </c>
      <c r="L39" s="2">
        <v>1025</v>
      </c>
      <c r="M39" s="2">
        <v>411</v>
      </c>
      <c r="N39" s="2" t="s">
        <v>163</v>
      </c>
      <c r="O39" s="2">
        <f t="shared" si="0"/>
        <v>2.487864077669903</v>
      </c>
    </row>
    <row r="40" spans="1:15" x14ac:dyDescent="0.35">
      <c r="A40" s="2" t="s">
        <v>164</v>
      </c>
      <c r="B40" s="2" t="s">
        <v>1897</v>
      </c>
      <c r="C40" s="2" t="s">
        <v>1898</v>
      </c>
      <c r="D40" s="2"/>
      <c r="E40" s="2"/>
      <c r="F40" s="2"/>
      <c r="G40" s="2"/>
      <c r="H40" s="2" t="s">
        <v>166</v>
      </c>
      <c r="I40" s="2" t="b">
        <v>1</v>
      </c>
      <c r="J40" s="18" t="s">
        <v>167</v>
      </c>
      <c r="K40" s="2">
        <v>141</v>
      </c>
      <c r="L40" s="2">
        <v>980</v>
      </c>
      <c r="M40" s="2">
        <v>1337</v>
      </c>
      <c r="N40" s="2" t="s">
        <v>168</v>
      </c>
      <c r="O40" s="2">
        <f t="shared" si="0"/>
        <v>0.73243647234678622</v>
      </c>
    </row>
    <row r="41" spans="1:15" x14ac:dyDescent="0.35">
      <c r="A41" s="2" t="s">
        <v>169</v>
      </c>
      <c r="B41" s="2" t="s">
        <v>170</v>
      </c>
      <c r="C41" s="2"/>
      <c r="D41" s="2"/>
      <c r="E41" s="2"/>
      <c r="F41" s="2"/>
      <c r="G41" s="2"/>
      <c r="H41" s="2"/>
      <c r="I41" s="2" t="b">
        <v>1</v>
      </c>
      <c r="J41" s="18" t="s">
        <v>171</v>
      </c>
      <c r="K41" s="2">
        <v>97</v>
      </c>
      <c r="L41" s="2">
        <v>969</v>
      </c>
      <c r="M41" s="2">
        <v>8</v>
      </c>
      <c r="N41" s="2" t="s">
        <v>172</v>
      </c>
      <c r="O41" s="2">
        <f t="shared" si="0"/>
        <v>107.66666666666667</v>
      </c>
    </row>
    <row r="42" spans="1:15" x14ac:dyDescent="0.35">
      <c r="A42" s="2" t="s">
        <v>173</v>
      </c>
      <c r="B42" s="2" t="s">
        <v>1899</v>
      </c>
      <c r="C42" s="2" t="s">
        <v>1900</v>
      </c>
      <c r="D42" s="2"/>
      <c r="E42" s="2"/>
      <c r="F42" s="2"/>
      <c r="G42" s="2"/>
      <c r="H42" s="2"/>
      <c r="I42" s="2"/>
      <c r="J42" s="18" t="s">
        <v>175</v>
      </c>
      <c r="K42" s="2">
        <v>132</v>
      </c>
      <c r="L42" s="2">
        <v>941</v>
      </c>
      <c r="M42" s="2">
        <v>2</v>
      </c>
      <c r="N42" s="2" t="s">
        <v>176</v>
      </c>
      <c r="O42" s="2">
        <f t="shared" si="0"/>
        <v>313.66666666666669</v>
      </c>
    </row>
    <row r="43" spans="1:15" x14ac:dyDescent="0.35">
      <c r="A43" s="2" t="s">
        <v>177</v>
      </c>
      <c r="B43" s="2" t="s">
        <v>1901</v>
      </c>
      <c r="C43" s="2" t="s">
        <v>1902</v>
      </c>
      <c r="D43" s="2"/>
      <c r="E43" s="2"/>
      <c r="F43" s="2"/>
      <c r="G43" s="2"/>
      <c r="H43" s="2"/>
      <c r="I43" s="2"/>
      <c r="J43" s="18"/>
      <c r="K43" s="2">
        <v>91</v>
      </c>
      <c r="L43" s="2">
        <v>831</v>
      </c>
      <c r="M43" s="2">
        <v>5</v>
      </c>
      <c r="N43" s="2" t="s">
        <v>178</v>
      </c>
      <c r="O43" s="2">
        <f t="shared" si="0"/>
        <v>138.5</v>
      </c>
    </row>
    <row r="44" spans="1:15" x14ac:dyDescent="0.35">
      <c r="A44" s="2" t="s">
        <v>179</v>
      </c>
      <c r="B44" s="2" t="s">
        <v>1903</v>
      </c>
      <c r="C44" s="2" t="s">
        <v>1904</v>
      </c>
      <c r="D44" s="2"/>
      <c r="E44" s="2"/>
      <c r="F44" s="2"/>
      <c r="G44" s="2"/>
      <c r="H44" s="2" t="s">
        <v>181</v>
      </c>
      <c r="I44" s="2"/>
      <c r="J44" s="18" t="s">
        <v>182</v>
      </c>
      <c r="K44" s="2">
        <v>102</v>
      </c>
      <c r="L44" s="2">
        <v>819</v>
      </c>
      <c r="M44" s="2">
        <v>103</v>
      </c>
      <c r="N44" s="2" t="s">
        <v>183</v>
      </c>
      <c r="O44" s="2">
        <f t="shared" si="0"/>
        <v>7.875</v>
      </c>
    </row>
    <row r="45" spans="1:15" x14ac:dyDescent="0.35">
      <c r="A45" s="2" t="s">
        <v>184</v>
      </c>
      <c r="B45" s="2" t="s">
        <v>1856</v>
      </c>
      <c r="C45" s="2" t="s">
        <v>1905</v>
      </c>
      <c r="D45" s="2"/>
      <c r="E45" s="2"/>
      <c r="F45" s="2"/>
      <c r="G45" s="2"/>
      <c r="H45" s="2" t="s">
        <v>185</v>
      </c>
      <c r="I45" s="2"/>
      <c r="J45" s="18" t="s">
        <v>186</v>
      </c>
      <c r="K45" s="2">
        <v>65</v>
      </c>
      <c r="L45" s="2">
        <v>809</v>
      </c>
      <c r="M45" s="2">
        <v>22</v>
      </c>
      <c r="N45" s="2" t="s">
        <v>187</v>
      </c>
      <c r="O45" s="2">
        <f t="shared" si="0"/>
        <v>35.173913043478258</v>
      </c>
    </row>
    <row r="46" spans="1:15" x14ac:dyDescent="0.35">
      <c r="A46" s="2" t="s">
        <v>188</v>
      </c>
      <c r="B46" s="2" t="s">
        <v>1856</v>
      </c>
      <c r="C46" s="2" t="s">
        <v>1906</v>
      </c>
      <c r="D46" s="2"/>
      <c r="E46" s="2"/>
      <c r="F46" s="2"/>
      <c r="G46" s="2"/>
      <c r="H46" s="2"/>
      <c r="I46" s="2"/>
      <c r="J46" s="18" t="s">
        <v>189</v>
      </c>
      <c r="K46" s="2">
        <v>45</v>
      </c>
      <c r="L46" s="2">
        <v>800</v>
      </c>
      <c r="M46" s="2">
        <v>17</v>
      </c>
      <c r="N46" s="2" t="s">
        <v>190</v>
      </c>
      <c r="O46" s="2">
        <f t="shared" si="0"/>
        <v>44.444444444444443</v>
      </c>
    </row>
    <row r="47" spans="1:15" x14ac:dyDescent="0.35">
      <c r="A47" s="2" t="s">
        <v>191</v>
      </c>
      <c r="B47" s="2" t="s">
        <v>1907</v>
      </c>
      <c r="C47" s="2" t="s">
        <v>1908</v>
      </c>
      <c r="D47" s="2" t="s">
        <v>1909</v>
      </c>
      <c r="E47" s="2"/>
      <c r="F47" s="2"/>
      <c r="G47" s="2"/>
      <c r="H47" s="2"/>
      <c r="I47" s="2"/>
      <c r="J47" s="18" t="s">
        <v>192</v>
      </c>
      <c r="K47" s="2">
        <v>129</v>
      </c>
      <c r="L47" s="2">
        <v>800</v>
      </c>
      <c r="M47" s="2">
        <v>151</v>
      </c>
      <c r="N47" s="2" t="s">
        <v>193</v>
      </c>
      <c r="O47" s="2">
        <f t="shared" si="0"/>
        <v>5.2631578947368425</v>
      </c>
    </row>
    <row r="48" spans="1:15" x14ac:dyDescent="0.35">
      <c r="A48" s="2" t="s">
        <v>194</v>
      </c>
      <c r="B48" s="2" t="s">
        <v>1910</v>
      </c>
      <c r="C48" s="2" t="s">
        <v>1911</v>
      </c>
      <c r="D48" s="2"/>
      <c r="E48" s="2"/>
      <c r="F48" s="2"/>
      <c r="G48" s="2"/>
      <c r="H48" s="2" t="s">
        <v>196</v>
      </c>
      <c r="I48" s="2" t="b">
        <v>1</v>
      </c>
      <c r="J48" s="18" t="s">
        <v>197</v>
      </c>
      <c r="K48" s="2">
        <v>29</v>
      </c>
      <c r="L48" s="2">
        <v>769</v>
      </c>
      <c r="M48" s="2">
        <v>83</v>
      </c>
      <c r="N48" s="2" t="s">
        <v>198</v>
      </c>
      <c r="O48" s="2">
        <f t="shared" si="0"/>
        <v>9.1547619047619051</v>
      </c>
    </row>
    <row r="49" spans="1:15" x14ac:dyDescent="0.35">
      <c r="A49" s="2" t="s">
        <v>199</v>
      </c>
      <c r="B49" s="2" t="s">
        <v>1912</v>
      </c>
      <c r="C49" s="2" t="s">
        <v>1913</v>
      </c>
      <c r="D49" s="2"/>
      <c r="E49" s="2"/>
      <c r="F49" s="2"/>
      <c r="G49" s="2"/>
      <c r="H49" s="2" t="s">
        <v>201</v>
      </c>
      <c r="I49" s="2"/>
      <c r="J49" s="18" t="s">
        <v>202</v>
      </c>
      <c r="K49" s="2">
        <v>11</v>
      </c>
      <c r="L49" s="2">
        <v>763</v>
      </c>
      <c r="M49" s="2">
        <v>3</v>
      </c>
      <c r="N49" s="2" t="s">
        <v>203</v>
      </c>
      <c r="O49" s="2">
        <f t="shared" si="0"/>
        <v>190.75</v>
      </c>
    </row>
    <row r="50" spans="1:15" x14ac:dyDescent="0.35">
      <c r="A50" s="2" t="s">
        <v>204</v>
      </c>
      <c r="B50" s="2" t="s">
        <v>1914</v>
      </c>
      <c r="C50" s="2" t="s">
        <v>1915</v>
      </c>
      <c r="D50" s="2"/>
      <c r="E50" s="2"/>
      <c r="F50" s="2"/>
      <c r="G50" s="2"/>
      <c r="H50" s="2" t="s">
        <v>206</v>
      </c>
      <c r="I50" s="2" t="b">
        <v>1</v>
      </c>
      <c r="J50" s="18" t="s">
        <v>207</v>
      </c>
      <c r="K50" s="2">
        <v>128</v>
      </c>
      <c r="L50" s="2">
        <v>755</v>
      </c>
      <c r="M50" s="2">
        <v>102</v>
      </c>
      <c r="N50" s="2" t="s">
        <v>208</v>
      </c>
      <c r="O50" s="2">
        <f t="shared" si="0"/>
        <v>7.3300970873786406</v>
      </c>
    </row>
    <row r="51" spans="1:15" x14ac:dyDescent="0.35">
      <c r="A51" s="2" t="s">
        <v>209</v>
      </c>
      <c r="B51" s="2" t="s">
        <v>1916</v>
      </c>
      <c r="C51" s="2" t="s">
        <v>1917</v>
      </c>
      <c r="D51" s="2"/>
      <c r="E51" s="2"/>
      <c r="F51" s="2"/>
      <c r="G51" s="2"/>
      <c r="H51" s="2"/>
      <c r="I51" s="2" t="b">
        <v>1</v>
      </c>
      <c r="J51" s="18" t="s">
        <v>211</v>
      </c>
      <c r="K51" s="2">
        <v>28</v>
      </c>
      <c r="L51" s="2">
        <v>744</v>
      </c>
      <c r="M51" s="2">
        <v>24</v>
      </c>
      <c r="N51" s="2" t="s">
        <v>212</v>
      </c>
      <c r="O51" s="2">
        <f t="shared" si="0"/>
        <v>29.76</v>
      </c>
    </row>
    <row r="52" spans="1:15" x14ac:dyDescent="0.35">
      <c r="A52" s="2" t="s">
        <v>213</v>
      </c>
      <c r="B52" s="2" t="s">
        <v>1918</v>
      </c>
      <c r="C52" s="2" t="s">
        <v>1919</v>
      </c>
      <c r="D52" s="2"/>
      <c r="E52" s="2"/>
      <c r="F52" s="2"/>
      <c r="G52" s="2"/>
      <c r="H52" s="2" t="s">
        <v>215</v>
      </c>
      <c r="I52" s="2"/>
      <c r="J52" s="18" t="s">
        <v>216</v>
      </c>
      <c r="K52" s="2">
        <v>51</v>
      </c>
      <c r="L52" s="2">
        <v>742</v>
      </c>
      <c r="M52" s="2">
        <v>11</v>
      </c>
      <c r="N52" s="2" t="s">
        <v>217</v>
      </c>
      <c r="O52" s="2">
        <f t="shared" si="0"/>
        <v>61.833333333333336</v>
      </c>
    </row>
    <row r="53" spans="1:15" x14ac:dyDescent="0.35">
      <c r="A53" s="2" t="s">
        <v>218</v>
      </c>
      <c r="B53" s="2" t="s">
        <v>218</v>
      </c>
      <c r="C53" s="2"/>
      <c r="D53" s="2"/>
      <c r="E53" s="2"/>
      <c r="F53" s="2"/>
      <c r="G53" s="2"/>
      <c r="H53" s="2" t="s">
        <v>219</v>
      </c>
      <c r="I53" s="2"/>
      <c r="J53" s="18"/>
      <c r="K53" s="2">
        <v>24</v>
      </c>
      <c r="L53" s="2">
        <v>740</v>
      </c>
      <c r="M53" s="2">
        <v>0</v>
      </c>
      <c r="N53" s="2" t="s">
        <v>220</v>
      </c>
      <c r="O53" s="2">
        <f t="shared" si="0"/>
        <v>740</v>
      </c>
    </row>
    <row r="54" spans="1:15" x14ac:dyDescent="0.35">
      <c r="A54" s="2" t="s">
        <v>221</v>
      </c>
      <c r="B54" s="2" t="s">
        <v>1875</v>
      </c>
      <c r="C54" s="2" t="s">
        <v>1920</v>
      </c>
      <c r="D54" s="2"/>
      <c r="E54" s="2"/>
      <c r="F54" s="2"/>
      <c r="G54" s="2"/>
      <c r="H54" s="2"/>
      <c r="I54" s="2"/>
      <c r="J54" s="18" t="s">
        <v>222</v>
      </c>
      <c r="K54" s="2">
        <v>124</v>
      </c>
      <c r="L54" s="2">
        <v>739</v>
      </c>
      <c r="M54" s="2">
        <v>36</v>
      </c>
      <c r="N54" s="2" t="s">
        <v>223</v>
      </c>
      <c r="O54" s="2">
        <f t="shared" si="0"/>
        <v>19.972972972972972</v>
      </c>
    </row>
    <row r="55" spans="1:15" x14ac:dyDescent="0.35">
      <c r="A55" s="2" t="s">
        <v>224</v>
      </c>
      <c r="B55" s="2" t="s">
        <v>1921</v>
      </c>
      <c r="C55" s="2" t="s">
        <v>1887</v>
      </c>
      <c r="D55" s="2"/>
      <c r="E55" s="2"/>
      <c r="F55" s="2"/>
      <c r="G55" s="2"/>
      <c r="H55" s="2" t="s">
        <v>226</v>
      </c>
      <c r="I55" s="2"/>
      <c r="J55" s="18" t="s">
        <v>227</v>
      </c>
      <c r="K55" s="2">
        <v>298</v>
      </c>
      <c r="L55" s="2">
        <v>723</v>
      </c>
      <c r="M55" s="2">
        <v>28</v>
      </c>
      <c r="N55" s="2" t="s">
        <v>228</v>
      </c>
      <c r="O55" s="2">
        <f t="shared" si="0"/>
        <v>24.931034482758619</v>
      </c>
    </row>
    <row r="56" spans="1:15" x14ac:dyDescent="0.35">
      <c r="A56" s="2" t="s">
        <v>229</v>
      </c>
      <c r="B56" s="2" t="s">
        <v>1922</v>
      </c>
      <c r="C56" s="2" t="s">
        <v>1923</v>
      </c>
      <c r="D56" s="2"/>
      <c r="E56" s="2"/>
      <c r="F56" s="2"/>
      <c r="G56" s="2"/>
      <c r="H56" s="2" t="s">
        <v>231</v>
      </c>
      <c r="I56" s="2"/>
      <c r="J56" s="18" t="s">
        <v>232</v>
      </c>
      <c r="K56" s="2">
        <v>77</v>
      </c>
      <c r="L56" s="2">
        <v>722</v>
      </c>
      <c r="M56" s="2">
        <v>7</v>
      </c>
      <c r="N56" s="2" t="s">
        <v>233</v>
      </c>
      <c r="O56" s="2">
        <f t="shared" si="0"/>
        <v>90.25</v>
      </c>
    </row>
    <row r="57" spans="1:15" x14ac:dyDescent="0.35">
      <c r="A57" s="2" t="s">
        <v>234</v>
      </c>
      <c r="B57" s="2" t="s">
        <v>1924</v>
      </c>
      <c r="C57" s="2" t="s">
        <v>1925</v>
      </c>
      <c r="D57" s="2"/>
      <c r="E57" s="2"/>
      <c r="F57" s="2"/>
      <c r="G57" s="2"/>
      <c r="H57" s="2" t="s">
        <v>236</v>
      </c>
      <c r="I57" s="2" t="b">
        <v>1</v>
      </c>
      <c r="J57" s="18" t="s">
        <v>237</v>
      </c>
      <c r="K57" s="2">
        <v>23</v>
      </c>
      <c r="L57" s="2">
        <v>692</v>
      </c>
      <c r="M57" s="2">
        <v>13</v>
      </c>
      <c r="N57" s="2" t="s">
        <v>238</v>
      </c>
      <c r="O57" s="2">
        <f t="shared" si="0"/>
        <v>49.428571428571431</v>
      </c>
    </row>
    <row r="58" spans="1:15" x14ac:dyDescent="0.35">
      <c r="A58" s="2" t="s">
        <v>239</v>
      </c>
      <c r="B58" s="2" t="s">
        <v>1926</v>
      </c>
      <c r="C58" s="2" t="s">
        <v>1927</v>
      </c>
      <c r="D58" s="2"/>
      <c r="E58" s="2"/>
      <c r="F58" s="2"/>
      <c r="G58" s="2"/>
      <c r="H58" s="2"/>
      <c r="I58" s="2"/>
      <c r="J58" s="18"/>
      <c r="K58" s="2">
        <v>108</v>
      </c>
      <c r="L58" s="2">
        <v>675</v>
      </c>
      <c r="M58" s="2">
        <v>163</v>
      </c>
      <c r="N58" s="2" t="s">
        <v>241</v>
      </c>
      <c r="O58" s="2">
        <f t="shared" si="0"/>
        <v>4.1158536585365857</v>
      </c>
    </row>
    <row r="59" spans="1:15" x14ac:dyDescent="0.35">
      <c r="A59" s="2" t="s">
        <v>242</v>
      </c>
      <c r="B59" s="2" t="s">
        <v>1928</v>
      </c>
      <c r="C59" s="2" t="s">
        <v>1929</v>
      </c>
      <c r="D59" s="2"/>
      <c r="E59" s="2"/>
      <c r="F59" s="2"/>
      <c r="G59" s="2"/>
      <c r="H59" s="2" t="s">
        <v>244</v>
      </c>
      <c r="I59" s="2"/>
      <c r="J59" s="18"/>
      <c r="K59" s="2">
        <v>7</v>
      </c>
      <c r="L59" s="2">
        <v>657</v>
      </c>
      <c r="M59" s="2">
        <v>7</v>
      </c>
      <c r="N59" s="2" t="s">
        <v>245</v>
      </c>
      <c r="O59" s="2">
        <f t="shared" si="0"/>
        <v>82.125</v>
      </c>
    </row>
    <row r="60" spans="1:15" x14ac:dyDescent="0.35">
      <c r="A60" s="2" t="s">
        <v>246</v>
      </c>
      <c r="B60" s="2" t="s">
        <v>1930</v>
      </c>
      <c r="C60" s="2" t="s">
        <v>1931</v>
      </c>
      <c r="D60" s="2"/>
      <c r="E60" s="2"/>
      <c r="F60" s="2"/>
      <c r="G60" s="2"/>
      <c r="H60" s="2" t="s">
        <v>247</v>
      </c>
      <c r="I60" s="2"/>
      <c r="J60" s="18"/>
      <c r="K60" s="2">
        <v>353</v>
      </c>
      <c r="L60" s="2">
        <v>635</v>
      </c>
      <c r="M60" s="2">
        <v>22</v>
      </c>
      <c r="N60" s="2" t="s">
        <v>248</v>
      </c>
      <c r="O60" s="2">
        <f t="shared" si="0"/>
        <v>27.608695652173914</v>
      </c>
    </row>
    <row r="61" spans="1:15" x14ac:dyDescent="0.35">
      <c r="A61" s="2" t="s">
        <v>249</v>
      </c>
      <c r="B61" s="2" t="s">
        <v>1932</v>
      </c>
      <c r="C61" s="2" t="s">
        <v>1933</v>
      </c>
      <c r="D61" s="2"/>
      <c r="E61" s="2"/>
      <c r="F61" s="2"/>
      <c r="G61" s="2"/>
      <c r="H61" s="2" t="s">
        <v>250</v>
      </c>
      <c r="I61" s="2"/>
      <c r="J61" s="18"/>
      <c r="K61" s="2">
        <v>222</v>
      </c>
      <c r="L61" s="2">
        <v>634</v>
      </c>
      <c r="M61" s="2">
        <v>90</v>
      </c>
      <c r="N61" s="2" t="s">
        <v>251</v>
      </c>
      <c r="O61" s="2">
        <f t="shared" si="0"/>
        <v>6.9670329670329672</v>
      </c>
    </row>
    <row r="62" spans="1:15" x14ac:dyDescent="0.35">
      <c r="A62" s="2" t="s">
        <v>252</v>
      </c>
      <c r="B62" s="2" t="s">
        <v>252</v>
      </c>
      <c r="C62" s="2"/>
      <c r="D62" s="2"/>
      <c r="E62" s="2"/>
      <c r="F62" s="2"/>
      <c r="G62" s="2"/>
      <c r="H62" s="2"/>
      <c r="I62" s="2"/>
      <c r="J62" s="18" t="s">
        <v>253</v>
      </c>
      <c r="K62" s="2">
        <v>97</v>
      </c>
      <c r="L62" s="2">
        <v>629</v>
      </c>
      <c r="M62" s="2">
        <v>256</v>
      </c>
      <c r="N62" s="2" t="s">
        <v>254</v>
      </c>
      <c r="O62" s="2">
        <f t="shared" si="0"/>
        <v>2.4474708171206228</v>
      </c>
    </row>
    <row r="63" spans="1:15" x14ac:dyDescent="0.35">
      <c r="A63" s="2" t="s">
        <v>255</v>
      </c>
      <c r="B63" s="2" t="s">
        <v>1934</v>
      </c>
      <c r="C63" s="2" t="s">
        <v>1935</v>
      </c>
      <c r="D63" s="2"/>
      <c r="E63" s="2"/>
      <c r="F63" s="2"/>
      <c r="G63" s="2"/>
      <c r="H63" s="2" t="s">
        <v>257</v>
      </c>
      <c r="I63" s="2"/>
      <c r="J63" s="18" t="s">
        <v>258</v>
      </c>
      <c r="K63" s="2">
        <v>93</v>
      </c>
      <c r="L63" s="2">
        <v>596</v>
      </c>
      <c r="M63" s="2">
        <v>331</v>
      </c>
      <c r="N63" s="2" t="s">
        <v>259</v>
      </c>
      <c r="O63" s="2">
        <f t="shared" si="0"/>
        <v>1.7951807228915662</v>
      </c>
    </row>
    <row r="64" spans="1:15" x14ac:dyDescent="0.35">
      <c r="A64" s="2" t="s">
        <v>260</v>
      </c>
      <c r="B64" s="2" t="s">
        <v>1936</v>
      </c>
      <c r="C64" s="2" t="s">
        <v>1937</v>
      </c>
      <c r="D64" s="2"/>
      <c r="E64" s="2"/>
      <c r="F64" s="2"/>
      <c r="G64" s="2"/>
      <c r="H64" s="2"/>
      <c r="I64" s="2"/>
      <c r="J64" s="18" t="s">
        <v>262</v>
      </c>
      <c r="K64" s="2">
        <v>68</v>
      </c>
      <c r="L64" s="2">
        <v>593</v>
      </c>
      <c r="M64" s="2">
        <v>39</v>
      </c>
      <c r="N64" s="2" t="s">
        <v>263</v>
      </c>
      <c r="O64" s="2">
        <f t="shared" si="0"/>
        <v>14.824999999999999</v>
      </c>
    </row>
    <row r="65" spans="1:15" x14ac:dyDescent="0.35">
      <c r="A65" s="2" t="s">
        <v>264</v>
      </c>
      <c r="B65" s="2" t="s">
        <v>1938</v>
      </c>
      <c r="C65" s="2" t="s">
        <v>1939</v>
      </c>
      <c r="D65" s="2"/>
      <c r="E65" s="2"/>
      <c r="F65" s="2"/>
      <c r="G65" s="2"/>
      <c r="H65" s="2" t="s">
        <v>265</v>
      </c>
      <c r="I65" s="2" t="b">
        <v>1</v>
      </c>
      <c r="J65" s="18" t="s">
        <v>266</v>
      </c>
      <c r="K65" s="2">
        <v>76</v>
      </c>
      <c r="L65" s="2">
        <v>591</v>
      </c>
      <c r="M65" s="2">
        <v>0</v>
      </c>
      <c r="N65" s="2" t="s">
        <v>267</v>
      </c>
      <c r="O65" s="2">
        <f t="shared" si="0"/>
        <v>591</v>
      </c>
    </row>
    <row r="66" spans="1:15" x14ac:dyDescent="0.35">
      <c r="A66" s="2" t="s">
        <v>268</v>
      </c>
      <c r="B66" s="2" t="s">
        <v>1940</v>
      </c>
      <c r="C66" s="2" t="s">
        <v>1941</v>
      </c>
      <c r="D66" s="2" t="s">
        <v>1942</v>
      </c>
      <c r="E66" s="2"/>
      <c r="F66" s="2"/>
      <c r="G66" s="2"/>
      <c r="H66" s="2" t="s">
        <v>270</v>
      </c>
      <c r="I66" s="2"/>
      <c r="J66" s="18" t="s">
        <v>271</v>
      </c>
      <c r="K66" s="2">
        <v>26</v>
      </c>
      <c r="L66" s="2">
        <v>585</v>
      </c>
      <c r="M66" s="2">
        <v>12</v>
      </c>
      <c r="N66" s="2" t="s">
        <v>272</v>
      </c>
      <c r="O66" s="2">
        <f t="shared" si="0"/>
        <v>45</v>
      </c>
    </row>
    <row r="67" spans="1:15" x14ac:dyDescent="0.35">
      <c r="A67" s="2" t="s">
        <v>273</v>
      </c>
      <c r="B67" s="2" t="s">
        <v>274</v>
      </c>
      <c r="C67" s="2"/>
      <c r="D67" s="2"/>
      <c r="E67" s="2"/>
      <c r="F67" s="2"/>
      <c r="G67" s="2"/>
      <c r="H67" s="2" t="s">
        <v>275</v>
      </c>
      <c r="I67" s="2"/>
      <c r="J67" s="18" t="s">
        <v>276</v>
      </c>
      <c r="K67" s="2">
        <v>34</v>
      </c>
      <c r="L67" s="2">
        <v>583</v>
      </c>
      <c r="M67" s="2">
        <v>25</v>
      </c>
      <c r="N67" s="2" t="s">
        <v>277</v>
      </c>
      <c r="O67" s="2">
        <f t="shared" ref="O67:O130" si="1">L67/(1+M67)</f>
        <v>22.423076923076923</v>
      </c>
    </row>
    <row r="68" spans="1:15" x14ac:dyDescent="0.35">
      <c r="A68" s="2" t="s">
        <v>278</v>
      </c>
      <c r="B68" s="2" t="s">
        <v>1943</v>
      </c>
      <c r="C68" s="2" t="s">
        <v>1944</v>
      </c>
      <c r="D68" s="2"/>
      <c r="E68" s="2"/>
      <c r="F68" s="2"/>
      <c r="G68" s="2"/>
      <c r="H68" s="2" t="s">
        <v>280</v>
      </c>
      <c r="I68" s="2"/>
      <c r="J68" s="18"/>
      <c r="K68" s="2">
        <v>29</v>
      </c>
      <c r="L68" s="2">
        <v>583</v>
      </c>
      <c r="M68" s="2">
        <v>1</v>
      </c>
      <c r="N68" s="2" t="s">
        <v>281</v>
      </c>
      <c r="O68" s="2">
        <f t="shared" si="1"/>
        <v>291.5</v>
      </c>
    </row>
    <row r="69" spans="1:15" x14ac:dyDescent="0.35">
      <c r="A69" s="2" t="s">
        <v>282</v>
      </c>
      <c r="B69" s="2" t="s">
        <v>1945</v>
      </c>
      <c r="C69" s="2" t="s">
        <v>1946</v>
      </c>
      <c r="D69" s="2"/>
      <c r="E69" s="2"/>
      <c r="F69" s="2"/>
      <c r="G69" s="2"/>
      <c r="H69" s="2" t="s">
        <v>284</v>
      </c>
      <c r="I69" s="2"/>
      <c r="J69" s="18"/>
      <c r="K69" s="2">
        <v>15</v>
      </c>
      <c r="L69" s="2">
        <v>576</v>
      </c>
      <c r="M69" s="2">
        <v>4</v>
      </c>
      <c r="N69" s="2" t="s">
        <v>285</v>
      </c>
      <c r="O69" s="2">
        <f t="shared" si="1"/>
        <v>115.2</v>
      </c>
    </row>
    <row r="70" spans="1:15" x14ac:dyDescent="0.35">
      <c r="A70" s="2" t="s">
        <v>286</v>
      </c>
      <c r="B70" s="2" t="s">
        <v>1947</v>
      </c>
      <c r="C70" s="2" t="s">
        <v>1948</v>
      </c>
      <c r="D70" s="2"/>
      <c r="E70" s="2"/>
      <c r="F70" s="2"/>
      <c r="G70" s="2"/>
      <c r="H70" s="2"/>
      <c r="I70" s="2"/>
      <c r="J70" s="18" t="s">
        <v>287</v>
      </c>
      <c r="K70" s="2">
        <v>137</v>
      </c>
      <c r="L70" s="2">
        <v>572</v>
      </c>
      <c r="M70" s="2">
        <v>0</v>
      </c>
      <c r="N70" s="2" t="s">
        <v>288</v>
      </c>
      <c r="O70" s="2">
        <f t="shared" si="1"/>
        <v>572</v>
      </c>
    </row>
    <row r="71" spans="1:15" x14ac:dyDescent="0.35">
      <c r="A71" s="2" t="s">
        <v>289</v>
      </c>
      <c r="B71" s="2" t="s">
        <v>1949</v>
      </c>
      <c r="C71" s="2" t="s">
        <v>1950</v>
      </c>
      <c r="D71" s="2"/>
      <c r="E71" s="2"/>
      <c r="F71" s="2"/>
      <c r="G71" s="2"/>
      <c r="H71" s="2"/>
      <c r="I71" s="2"/>
      <c r="J71" s="18"/>
      <c r="K71" s="2">
        <v>46</v>
      </c>
      <c r="L71" s="2">
        <v>571</v>
      </c>
      <c r="M71" s="2">
        <v>7</v>
      </c>
      <c r="N71" s="2" t="s">
        <v>291</v>
      </c>
      <c r="O71" s="2">
        <f t="shared" si="1"/>
        <v>71.375</v>
      </c>
    </row>
    <row r="72" spans="1:15" x14ac:dyDescent="0.35">
      <c r="A72" s="2" t="s">
        <v>292</v>
      </c>
      <c r="B72" s="2" t="s">
        <v>1951</v>
      </c>
      <c r="C72" s="2" t="s">
        <v>1952</v>
      </c>
      <c r="D72" s="2"/>
      <c r="E72" s="2"/>
      <c r="F72" s="2"/>
      <c r="G72" s="2"/>
      <c r="H72" s="2" t="s">
        <v>294</v>
      </c>
      <c r="I72" s="2"/>
      <c r="J72" s="18"/>
      <c r="K72" s="2">
        <v>141</v>
      </c>
      <c r="L72" s="2">
        <v>570</v>
      </c>
      <c r="M72" s="2">
        <v>269</v>
      </c>
      <c r="N72" s="2" t="s">
        <v>295</v>
      </c>
      <c r="O72" s="2">
        <f t="shared" si="1"/>
        <v>2.1111111111111112</v>
      </c>
    </row>
    <row r="73" spans="1:15" x14ac:dyDescent="0.35">
      <c r="A73" s="2" t="s">
        <v>296</v>
      </c>
      <c r="B73" s="2" t="s">
        <v>296</v>
      </c>
      <c r="C73" s="2" t="s">
        <v>1953</v>
      </c>
      <c r="D73" s="2"/>
      <c r="E73" s="2"/>
      <c r="F73" s="2"/>
      <c r="G73" s="2"/>
      <c r="H73" s="2" t="s">
        <v>297</v>
      </c>
      <c r="I73" s="2"/>
      <c r="J73" s="18" t="s">
        <v>298</v>
      </c>
      <c r="K73" s="2">
        <v>60</v>
      </c>
      <c r="L73" s="2">
        <v>557</v>
      </c>
      <c r="M73" s="2">
        <v>0</v>
      </c>
      <c r="N73" s="2" t="s">
        <v>299</v>
      </c>
      <c r="O73" s="2">
        <f t="shared" si="1"/>
        <v>557</v>
      </c>
    </row>
    <row r="74" spans="1:15" x14ac:dyDescent="0.35">
      <c r="A74" s="2" t="s">
        <v>300</v>
      </c>
      <c r="B74" s="2" t="s">
        <v>1899</v>
      </c>
      <c r="C74" s="2" t="s">
        <v>1954</v>
      </c>
      <c r="D74" s="2"/>
      <c r="E74" s="2"/>
      <c r="F74" s="2"/>
      <c r="G74" s="2"/>
      <c r="H74" s="2" t="s">
        <v>301</v>
      </c>
      <c r="I74" s="2"/>
      <c r="J74" s="18"/>
      <c r="K74" s="2">
        <v>6</v>
      </c>
      <c r="L74" s="2">
        <v>554</v>
      </c>
      <c r="M74" s="2">
        <v>0</v>
      </c>
      <c r="N74" s="2" t="s">
        <v>302</v>
      </c>
      <c r="O74" s="2">
        <f t="shared" si="1"/>
        <v>554</v>
      </c>
    </row>
    <row r="75" spans="1:15" x14ac:dyDescent="0.35">
      <c r="A75" s="2" t="s">
        <v>303</v>
      </c>
      <c r="B75" s="2"/>
      <c r="C75" s="2"/>
      <c r="D75" s="2"/>
      <c r="E75" s="2"/>
      <c r="F75" s="2"/>
      <c r="G75" s="2"/>
      <c r="H75" s="2" t="s">
        <v>304</v>
      </c>
      <c r="I75" s="2" t="b">
        <v>1</v>
      </c>
      <c r="J75" s="18" t="s">
        <v>305</v>
      </c>
      <c r="K75" s="2">
        <v>138</v>
      </c>
      <c r="L75" s="2">
        <v>546</v>
      </c>
      <c r="M75" s="2">
        <v>1852</v>
      </c>
      <c r="N75" s="2" t="s">
        <v>306</v>
      </c>
      <c r="O75" s="2">
        <f t="shared" si="1"/>
        <v>0.29465731246627092</v>
      </c>
    </row>
    <row r="76" spans="1:15" x14ac:dyDescent="0.35">
      <c r="A76" s="2" t="s">
        <v>307</v>
      </c>
      <c r="B76" s="2" t="s">
        <v>1955</v>
      </c>
      <c r="C76" s="2" t="s">
        <v>1956</v>
      </c>
      <c r="D76" s="2"/>
      <c r="E76" s="2"/>
      <c r="F76" s="2"/>
      <c r="G76" s="2"/>
      <c r="H76" s="2" t="s">
        <v>308</v>
      </c>
      <c r="I76" s="2"/>
      <c r="J76" s="18"/>
      <c r="K76" s="2">
        <v>161</v>
      </c>
      <c r="L76" s="2">
        <v>537</v>
      </c>
      <c r="M76" s="2">
        <v>665</v>
      </c>
      <c r="N76" s="2" t="s">
        <v>309</v>
      </c>
      <c r="O76" s="2">
        <f t="shared" si="1"/>
        <v>0.80630630630630629</v>
      </c>
    </row>
    <row r="77" spans="1:15" x14ac:dyDescent="0.35">
      <c r="A77" s="2" t="s">
        <v>310</v>
      </c>
      <c r="B77" s="2" t="s">
        <v>1877</v>
      </c>
      <c r="C77" s="2" t="s">
        <v>1957</v>
      </c>
      <c r="D77" s="2"/>
      <c r="E77" s="2"/>
      <c r="F77" s="2"/>
      <c r="G77" s="2"/>
      <c r="H77" s="2" t="s">
        <v>311</v>
      </c>
      <c r="I77" s="2"/>
      <c r="J77" s="18"/>
      <c r="K77" s="2">
        <v>273</v>
      </c>
      <c r="L77" s="2">
        <v>523</v>
      </c>
      <c r="M77" s="2">
        <v>161</v>
      </c>
      <c r="N77" s="2" t="s">
        <v>312</v>
      </c>
      <c r="O77" s="2">
        <f t="shared" si="1"/>
        <v>3.2283950617283952</v>
      </c>
    </row>
    <row r="78" spans="1:15" x14ac:dyDescent="0.35">
      <c r="A78" s="2" t="s">
        <v>313</v>
      </c>
      <c r="B78" s="2" t="s">
        <v>734</v>
      </c>
      <c r="C78" s="2" t="s">
        <v>1958</v>
      </c>
      <c r="D78" s="2"/>
      <c r="E78" s="2"/>
      <c r="F78" s="2"/>
      <c r="G78" s="2"/>
      <c r="H78" s="2" t="s">
        <v>315</v>
      </c>
      <c r="I78" s="2"/>
      <c r="J78" s="18"/>
      <c r="K78" s="2">
        <v>56</v>
      </c>
      <c r="L78" s="2">
        <v>518</v>
      </c>
      <c r="M78" s="2">
        <v>5</v>
      </c>
      <c r="N78" s="2" t="s">
        <v>316</v>
      </c>
      <c r="O78" s="2">
        <f t="shared" si="1"/>
        <v>86.333333333333329</v>
      </c>
    </row>
    <row r="79" spans="1:15" x14ac:dyDescent="0.35">
      <c r="A79" s="2" t="s">
        <v>317</v>
      </c>
      <c r="B79" s="2" t="s">
        <v>1959</v>
      </c>
      <c r="C79" s="2" t="s">
        <v>1837</v>
      </c>
      <c r="D79" s="2"/>
      <c r="E79" s="2"/>
      <c r="F79" s="2"/>
      <c r="G79" s="2"/>
      <c r="H79" s="2" t="s">
        <v>319</v>
      </c>
      <c r="I79" s="2" t="b">
        <v>1</v>
      </c>
      <c r="J79" s="18" t="s">
        <v>320</v>
      </c>
      <c r="K79" s="2">
        <v>145</v>
      </c>
      <c r="L79" s="2">
        <v>516</v>
      </c>
      <c r="M79" s="2">
        <v>128</v>
      </c>
      <c r="N79" s="2" t="s">
        <v>321</v>
      </c>
      <c r="O79" s="2">
        <f t="shared" si="1"/>
        <v>4</v>
      </c>
    </row>
    <row r="80" spans="1:15" x14ac:dyDescent="0.35">
      <c r="A80" s="2" t="s">
        <v>322</v>
      </c>
      <c r="B80" s="2" t="s">
        <v>1960</v>
      </c>
      <c r="C80" s="2" t="s">
        <v>1961</v>
      </c>
      <c r="D80" s="2"/>
      <c r="E80" s="2"/>
      <c r="F80" s="2"/>
      <c r="G80" s="2"/>
      <c r="H80" s="2" t="s">
        <v>323</v>
      </c>
      <c r="I80" s="2"/>
      <c r="J80" s="18"/>
      <c r="K80" s="2">
        <v>58</v>
      </c>
      <c r="L80" s="2">
        <v>512</v>
      </c>
      <c r="M80" s="2">
        <v>52</v>
      </c>
      <c r="N80" s="2" t="s">
        <v>324</v>
      </c>
      <c r="O80" s="2">
        <f t="shared" si="1"/>
        <v>9.6603773584905657</v>
      </c>
    </row>
    <row r="81" spans="1:15" x14ac:dyDescent="0.35">
      <c r="A81" s="2" t="s">
        <v>325</v>
      </c>
      <c r="B81" s="2" t="s">
        <v>1962</v>
      </c>
      <c r="C81" s="2" t="s">
        <v>1963</v>
      </c>
      <c r="D81" s="2"/>
      <c r="E81" s="2"/>
      <c r="F81" s="2"/>
      <c r="G81" s="2"/>
      <c r="H81" s="2"/>
      <c r="I81" s="2"/>
      <c r="J81" s="18"/>
      <c r="K81" s="2">
        <v>108</v>
      </c>
      <c r="L81" s="2">
        <v>503</v>
      </c>
      <c r="M81" s="2">
        <v>177</v>
      </c>
      <c r="N81" s="2" t="s">
        <v>327</v>
      </c>
      <c r="O81" s="2">
        <f t="shared" si="1"/>
        <v>2.8258426966292136</v>
      </c>
    </row>
    <row r="82" spans="1:15" x14ac:dyDescent="0.35">
      <c r="A82" s="2" t="s">
        <v>328</v>
      </c>
      <c r="B82" s="2" t="s">
        <v>1922</v>
      </c>
      <c r="C82" s="2" t="s">
        <v>1964</v>
      </c>
      <c r="D82" s="2"/>
      <c r="E82" s="2"/>
      <c r="F82" s="2"/>
      <c r="G82" s="2"/>
      <c r="H82" s="2" t="s">
        <v>329</v>
      </c>
      <c r="I82" s="2"/>
      <c r="J82" s="18" t="s">
        <v>330</v>
      </c>
      <c r="K82" s="2">
        <v>127</v>
      </c>
      <c r="L82" s="2">
        <v>493</v>
      </c>
      <c r="M82" s="2">
        <v>26</v>
      </c>
      <c r="N82" s="2" t="s">
        <v>331</v>
      </c>
      <c r="O82" s="2">
        <f t="shared" si="1"/>
        <v>18.25925925925926</v>
      </c>
    </row>
    <row r="83" spans="1:15" x14ac:dyDescent="0.35">
      <c r="A83" s="2" t="s">
        <v>332</v>
      </c>
      <c r="B83" s="2"/>
      <c r="C83" s="2"/>
      <c r="D83" s="2"/>
      <c r="E83" s="2"/>
      <c r="F83" s="2"/>
      <c r="G83" s="2"/>
      <c r="H83" s="2"/>
      <c r="I83" s="2"/>
      <c r="J83" s="18" t="s">
        <v>334</v>
      </c>
      <c r="K83" s="2">
        <v>154</v>
      </c>
      <c r="L83" s="2">
        <v>490</v>
      </c>
      <c r="M83" s="2">
        <v>145</v>
      </c>
      <c r="N83" s="2" t="s">
        <v>335</v>
      </c>
      <c r="O83" s="2">
        <f t="shared" si="1"/>
        <v>3.3561643835616439</v>
      </c>
    </row>
    <row r="84" spans="1:15" x14ac:dyDescent="0.35">
      <c r="A84" s="2" t="s">
        <v>336</v>
      </c>
      <c r="B84" s="2" t="s">
        <v>1918</v>
      </c>
      <c r="C84" s="2" t="s">
        <v>1965</v>
      </c>
      <c r="D84" s="2" t="s">
        <v>1966</v>
      </c>
      <c r="E84" s="2"/>
      <c r="F84" s="2"/>
      <c r="G84" s="2"/>
      <c r="H84" s="2" t="s">
        <v>338</v>
      </c>
      <c r="I84" s="2" t="b">
        <v>1</v>
      </c>
      <c r="J84" s="18" t="s">
        <v>339</v>
      </c>
      <c r="K84" s="2">
        <v>211</v>
      </c>
      <c r="L84" s="2">
        <v>486</v>
      </c>
      <c r="M84" s="2">
        <v>44</v>
      </c>
      <c r="N84" s="2" t="s">
        <v>340</v>
      </c>
      <c r="O84" s="2">
        <f t="shared" si="1"/>
        <v>10.8</v>
      </c>
    </row>
    <row r="85" spans="1:15" x14ac:dyDescent="0.35">
      <c r="A85" s="2" t="s">
        <v>341</v>
      </c>
      <c r="B85" s="2" t="s">
        <v>1967</v>
      </c>
      <c r="C85" s="2" t="s">
        <v>1968</v>
      </c>
      <c r="D85" s="2"/>
      <c r="E85" s="2"/>
      <c r="F85" s="2"/>
      <c r="G85" s="2"/>
      <c r="H85" s="2"/>
      <c r="I85" s="2"/>
      <c r="J85" s="18" t="s">
        <v>343</v>
      </c>
      <c r="K85" s="2">
        <v>99</v>
      </c>
      <c r="L85" s="2">
        <v>486</v>
      </c>
      <c r="M85" s="2">
        <v>0</v>
      </c>
      <c r="N85" s="2" t="s">
        <v>344</v>
      </c>
      <c r="O85" s="2">
        <f t="shared" si="1"/>
        <v>486</v>
      </c>
    </row>
    <row r="86" spans="1:15" x14ac:dyDescent="0.35">
      <c r="A86" s="2" t="s">
        <v>345</v>
      </c>
      <c r="B86" s="2" t="s">
        <v>1969</v>
      </c>
      <c r="C86" s="2" t="s">
        <v>1970</v>
      </c>
      <c r="D86" s="2"/>
      <c r="E86" s="2"/>
      <c r="F86" s="2"/>
      <c r="G86" s="2"/>
      <c r="H86" s="2" t="s">
        <v>347</v>
      </c>
      <c r="I86" s="2"/>
      <c r="J86" s="18" t="s">
        <v>348</v>
      </c>
      <c r="K86" s="2">
        <v>42</v>
      </c>
      <c r="L86" s="2">
        <v>483</v>
      </c>
      <c r="M86" s="2">
        <v>0</v>
      </c>
      <c r="N86" s="2" t="s">
        <v>349</v>
      </c>
      <c r="O86" s="2">
        <f t="shared" si="1"/>
        <v>483</v>
      </c>
    </row>
    <row r="87" spans="1:15" x14ac:dyDescent="0.35">
      <c r="A87" s="2" t="s">
        <v>350</v>
      </c>
      <c r="B87" s="2" t="s">
        <v>1971</v>
      </c>
      <c r="C87" s="2" t="s">
        <v>1972</v>
      </c>
      <c r="D87" s="2"/>
      <c r="E87" s="2"/>
      <c r="F87" s="2"/>
      <c r="G87" s="2"/>
      <c r="H87" s="2"/>
      <c r="I87" s="2"/>
      <c r="J87" s="18" t="s">
        <v>352</v>
      </c>
      <c r="K87" s="2">
        <v>43</v>
      </c>
      <c r="L87" s="2">
        <v>481</v>
      </c>
      <c r="M87" s="2">
        <v>984</v>
      </c>
      <c r="N87" s="2" t="s">
        <v>353</v>
      </c>
      <c r="O87" s="2">
        <f t="shared" si="1"/>
        <v>0.48832487309644668</v>
      </c>
    </row>
    <row r="88" spans="1:15" x14ac:dyDescent="0.35">
      <c r="A88" s="2" t="s">
        <v>354</v>
      </c>
      <c r="B88" s="2" t="s">
        <v>1973</v>
      </c>
      <c r="C88" s="2" t="s">
        <v>1932</v>
      </c>
      <c r="D88" s="2"/>
      <c r="E88" s="2"/>
      <c r="F88" s="2"/>
      <c r="G88" s="2"/>
      <c r="H88" s="2" t="s">
        <v>356</v>
      </c>
      <c r="I88" s="2" t="b">
        <v>1</v>
      </c>
      <c r="J88" s="18" t="s">
        <v>357</v>
      </c>
      <c r="K88" s="2">
        <v>7</v>
      </c>
      <c r="L88" s="2">
        <v>465</v>
      </c>
      <c r="M88" s="2">
        <v>16</v>
      </c>
      <c r="N88" s="2" t="s">
        <v>358</v>
      </c>
      <c r="O88" s="2">
        <f t="shared" si="1"/>
        <v>27.352941176470587</v>
      </c>
    </row>
    <row r="89" spans="1:15" x14ac:dyDescent="0.35">
      <c r="A89" s="2" t="s">
        <v>359</v>
      </c>
      <c r="B89" s="2" t="s">
        <v>1974</v>
      </c>
      <c r="C89" s="2" t="s">
        <v>1975</v>
      </c>
      <c r="D89" s="2"/>
      <c r="E89" s="2"/>
      <c r="F89" s="2"/>
      <c r="G89" s="2"/>
      <c r="H89" s="2"/>
      <c r="I89" s="2" t="b">
        <v>1</v>
      </c>
      <c r="J89" s="18" t="s">
        <v>360</v>
      </c>
      <c r="K89" s="2">
        <v>175</v>
      </c>
      <c r="L89" s="2">
        <v>450</v>
      </c>
      <c r="M89" s="2">
        <v>1654</v>
      </c>
      <c r="N89" s="2" t="s">
        <v>361</v>
      </c>
      <c r="O89" s="2">
        <f t="shared" si="1"/>
        <v>0.27190332326283989</v>
      </c>
    </row>
    <row r="90" spans="1:15" x14ac:dyDescent="0.35">
      <c r="A90" s="2" t="s">
        <v>362</v>
      </c>
      <c r="B90" s="2" t="s">
        <v>1976</v>
      </c>
      <c r="C90" s="2" t="s">
        <v>1977</v>
      </c>
      <c r="D90" s="2" t="s">
        <v>1978</v>
      </c>
      <c r="E90" s="2"/>
      <c r="F90" s="2"/>
      <c r="G90" s="2"/>
      <c r="H90" s="2" t="s">
        <v>363</v>
      </c>
      <c r="I90" s="2"/>
      <c r="J90" s="18"/>
      <c r="K90" s="2">
        <v>122</v>
      </c>
      <c r="L90" s="2">
        <v>434</v>
      </c>
      <c r="M90" s="2">
        <v>0</v>
      </c>
      <c r="N90" s="2" t="s">
        <v>364</v>
      </c>
      <c r="O90" s="2">
        <f t="shared" si="1"/>
        <v>434</v>
      </c>
    </row>
    <row r="91" spans="1:15" x14ac:dyDescent="0.35">
      <c r="A91" s="2" t="s">
        <v>365</v>
      </c>
      <c r="B91" s="2" t="s">
        <v>1943</v>
      </c>
      <c r="C91" s="2" t="s">
        <v>1979</v>
      </c>
      <c r="D91" s="2"/>
      <c r="E91" s="2"/>
      <c r="F91" s="2"/>
      <c r="G91" s="2"/>
      <c r="H91" s="2" t="s">
        <v>367</v>
      </c>
      <c r="I91" s="2" t="b">
        <v>1</v>
      </c>
      <c r="J91" s="18" t="s">
        <v>368</v>
      </c>
      <c r="K91" s="2">
        <v>208</v>
      </c>
      <c r="L91" s="2">
        <v>434</v>
      </c>
      <c r="M91" s="2">
        <v>354</v>
      </c>
      <c r="N91" s="2" t="s">
        <v>369</v>
      </c>
      <c r="O91" s="2">
        <f t="shared" si="1"/>
        <v>1.2225352112676056</v>
      </c>
    </row>
    <row r="92" spans="1:15" x14ac:dyDescent="0.35">
      <c r="A92" s="2" t="s">
        <v>370</v>
      </c>
      <c r="B92" s="2" t="s">
        <v>88</v>
      </c>
      <c r="C92" s="2" t="s">
        <v>1980</v>
      </c>
      <c r="D92" s="2"/>
      <c r="E92" s="2"/>
      <c r="F92" s="2"/>
      <c r="G92" s="2"/>
      <c r="H92" s="2"/>
      <c r="I92" s="2"/>
      <c r="J92" s="18" t="s">
        <v>371</v>
      </c>
      <c r="K92" s="2">
        <v>118</v>
      </c>
      <c r="L92" s="2">
        <v>431</v>
      </c>
      <c r="M92" s="2">
        <v>7</v>
      </c>
      <c r="N92" s="2" t="s">
        <v>372</v>
      </c>
      <c r="O92" s="2">
        <f t="shared" si="1"/>
        <v>53.875</v>
      </c>
    </row>
    <row r="93" spans="1:15" x14ac:dyDescent="0.35">
      <c r="A93" s="2" t="s">
        <v>373</v>
      </c>
      <c r="B93" s="2" t="s">
        <v>1981</v>
      </c>
      <c r="C93" s="2" t="s">
        <v>1982</v>
      </c>
      <c r="D93" s="2"/>
      <c r="E93" s="2"/>
      <c r="F93" s="2"/>
      <c r="G93" s="2"/>
      <c r="H93" s="2" t="s">
        <v>375</v>
      </c>
      <c r="I93" s="2"/>
      <c r="J93" s="18" t="s">
        <v>376</v>
      </c>
      <c r="K93" s="2">
        <v>262</v>
      </c>
      <c r="L93" s="2">
        <v>429</v>
      </c>
      <c r="M93" s="2">
        <v>65</v>
      </c>
      <c r="N93" s="2" t="s">
        <v>377</v>
      </c>
      <c r="O93" s="2">
        <f t="shared" si="1"/>
        <v>6.5</v>
      </c>
    </row>
    <row r="94" spans="1:15" x14ac:dyDescent="0.35">
      <c r="A94" s="2" t="s">
        <v>378</v>
      </c>
      <c r="B94" s="2" t="s">
        <v>1863</v>
      </c>
      <c r="C94" s="2" t="s">
        <v>1983</v>
      </c>
      <c r="D94" s="2"/>
      <c r="E94" s="2"/>
      <c r="F94" s="2"/>
      <c r="G94" s="2"/>
      <c r="H94" s="2"/>
      <c r="I94" s="2"/>
      <c r="J94" s="18" t="s">
        <v>379</v>
      </c>
      <c r="K94" s="2">
        <v>59</v>
      </c>
      <c r="L94" s="2">
        <v>416</v>
      </c>
      <c r="M94" s="2">
        <v>0</v>
      </c>
      <c r="N94" s="2" t="s">
        <v>380</v>
      </c>
      <c r="O94" s="2">
        <f t="shared" si="1"/>
        <v>416</v>
      </c>
    </row>
    <row r="95" spans="1:15" x14ac:dyDescent="0.35">
      <c r="A95" s="2" t="s">
        <v>381</v>
      </c>
      <c r="B95" s="2" t="s">
        <v>1922</v>
      </c>
      <c r="C95" s="2" t="s">
        <v>1984</v>
      </c>
      <c r="D95" s="2"/>
      <c r="E95" s="2"/>
      <c r="F95" s="2"/>
      <c r="G95" s="2"/>
      <c r="H95" s="2"/>
      <c r="I95" s="2"/>
      <c r="J95" s="18" t="s">
        <v>382</v>
      </c>
      <c r="K95" s="2">
        <v>14</v>
      </c>
      <c r="L95" s="2">
        <v>412</v>
      </c>
      <c r="M95" s="2">
        <v>0</v>
      </c>
      <c r="N95" s="2" t="s">
        <v>383</v>
      </c>
      <c r="O95" s="2">
        <f t="shared" si="1"/>
        <v>412</v>
      </c>
    </row>
    <row r="96" spans="1:15" x14ac:dyDescent="0.35">
      <c r="A96" s="2" t="s">
        <v>384</v>
      </c>
      <c r="B96" s="2" t="s">
        <v>1985</v>
      </c>
      <c r="C96" s="2" t="s">
        <v>1986</v>
      </c>
      <c r="D96" s="2"/>
      <c r="E96" s="2"/>
      <c r="F96" s="2"/>
      <c r="G96" s="2"/>
      <c r="H96" s="2" t="s">
        <v>386</v>
      </c>
      <c r="I96" s="2"/>
      <c r="J96" s="18" t="s">
        <v>387</v>
      </c>
      <c r="K96" s="2">
        <v>48</v>
      </c>
      <c r="L96" s="2">
        <v>410</v>
      </c>
      <c r="M96" s="2">
        <v>23</v>
      </c>
      <c r="N96" s="2" t="s">
        <v>388</v>
      </c>
      <c r="O96" s="2">
        <f t="shared" si="1"/>
        <v>17.083333333333332</v>
      </c>
    </row>
    <row r="97" spans="1:15" x14ac:dyDescent="0.35">
      <c r="A97" s="2" t="s">
        <v>389</v>
      </c>
      <c r="B97" s="2" t="s">
        <v>1838</v>
      </c>
      <c r="C97" s="2" t="s">
        <v>1987</v>
      </c>
      <c r="D97" s="2"/>
      <c r="E97" s="2"/>
      <c r="F97" s="2"/>
      <c r="G97" s="2"/>
      <c r="H97" s="2" t="s">
        <v>391</v>
      </c>
      <c r="I97" s="2"/>
      <c r="J97" s="18" t="s">
        <v>392</v>
      </c>
      <c r="K97" s="2">
        <v>115</v>
      </c>
      <c r="L97" s="2">
        <v>403</v>
      </c>
      <c r="M97" s="2">
        <v>291</v>
      </c>
      <c r="N97" s="2" t="s">
        <v>393</v>
      </c>
      <c r="O97" s="2">
        <f t="shared" si="1"/>
        <v>1.3801369863013699</v>
      </c>
    </row>
    <row r="98" spans="1:15" x14ac:dyDescent="0.35">
      <c r="A98" s="2" t="s">
        <v>394</v>
      </c>
      <c r="B98" s="2" t="s">
        <v>1951</v>
      </c>
      <c r="C98" s="2" t="s">
        <v>1988</v>
      </c>
      <c r="D98" s="2"/>
      <c r="E98" s="2"/>
      <c r="F98" s="2"/>
      <c r="G98" s="2"/>
      <c r="H98" s="2"/>
      <c r="I98" s="2" t="b">
        <v>1</v>
      </c>
      <c r="J98" s="18" t="s">
        <v>395</v>
      </c>
      <c r="K98" s="2">
        <v>126</v>
      </c>
      <c r="L98" s="2">
        <v>399</v>
      </c>
      <c r="M98" s="2">
        <v>25</v>
      </c>
      <c r="N98" s="2" t="s">
        <v>396</v>
      </c>
      <c r="O98" s="2">
        <f t="shared" si="1"/>
        <v>15.346153846153847</v>
      </c>
    </row>
    <row r="99" spans="1:15" x14ac:dyDescent="0.35">
      <c r="A99" s="2" t="s">
        <v>397</v>
      </c>
      <c r="B99" s="2" t="s">
        <v>1989</v>
      </c>
      <c r="C99" s="2" t="s">
        <v>1990</v>
      </c>
      <c r="D99" s="2" t="s">
        <v>1991</v>
      </c>
      <c r="E99" s="2"/>
      <c r="F99" s="2"/>
      <c r="G99" s="2"/>
      <c r="H99" s="2"/>
      <c r="I99" s="2"/>
      <c r="J99" s="18" t="s">
        <v>398</v>
      </c>
      <c r="K99" s="2">
        <v>4</v>
      </c>
      <c r="L99" s="2">
        <v>396</v>
      </c>
      <c r="M99" s="2">
        <v>0</v>
      </c>
      <c r="N99" s="2" t="s">
        <v>399</v>
      </c>
      <c r="O99" s="2">
        <f t="shared" si="1"/>
        <v>396</v>
      </c>
    </row>
    <row r="100" spans="1:15" x14ac:dyDescent="0.35">
      <c r="A100" s="2" t="s">
        <v>400</v>
      </c>
      <c r="B100" s="2" t="s">
        <v>1992</v>
      </c>
      <c r="C100" s="2" t="s">
        <v>1993</v>
      </c>
      <c r="D100" s="2"/>
      <c r="E100" s="2"/>
      <c r="F100" s="2"/>
      <c r="G100" s="2"/>
      <c r="H100" s="2" t="s">
        <v>402</v>
      </c>
      <c r="I100" s="2"/>
      <c r="J100" s="18" t="s">
        <v>403</v>
      </c>
      <c r="K100" s="2">
        <v>270</v>
      </c>
      <c r="L100" s="2">
        <v>389</v>
      </c>
      <c r="M100" s="2">
        <v>129</v>
      </c>
      <c r="N100" s="2" t="s">
        <v>404</v>
      </c>
      <c r="O100" s="2">
        <f t="shared" si="1"/>
        <v>2.9923076923076923</v>
      </c>
    </row>
    <row r="101" spans="1:15" x14ac:dyDescent="0.35">
      <c r="A101" s="2" t="s">
        <v>405</v>
      </c>
      <c r="B101" s="2" t="s">
        <v>406</v>
      </c>
      <c r="C101" s="2"/>
      <c r="D101" s="2"/>
      <c r="E101" s="2"/>
      <c r="F101" s="2"/>
      <c r="G101" s="2"/>
      <c r="H101" s="2" t="s">
        <v>407</v>
      </c>
      <c r="I101" s="2"/>
      <c r="J101" s="18" t="s">
        <v>408</v>
      </c>
      <c r="K101" s="2">
        <v>59</v>
      </c>
      <c r="L101" s="2">
        <v>385</v>
      </c>
      <c r="M101" s="2">
        <v>0</v>
      </c>
      <c r="N101" s="2" t="s">
        <v>409</v>
      </c>
      <c r="O101" s="2">
        <f t="shared" si="1"/>
        <v>385</v>
      </c>
    </row>
    <row r="102" spans="1:15" x14ac:dyDescent="0.35">
      <c r="A102" s="2" t="s">
        <v>410</v>
      </c>
      <c r="B102" s="2" t="s">
        <v>1940</v>
      </c>
      <c r="C102" s="2" t="s">
        <v>1994</v>
      </c>
      <c r="D102" s="2"/>
      <c r="E102" s="2"/>
      <c r="F102" s="2"/>
      <c r="G102" s="2"/>
      <c r="H102" s="2" t="s">
        <v>412</v>
      </c>
      <c r="I102" s="2"/>
      <c r="J102" s="18"/>
      <c r="K102" s="2">
        <v>181</v>
      </c>
      <c r="L102" s="2">
        <v>383</v>
      </c>
      <c r="M102" s="2">
        <v>4</v>
      </c>
      <c r="N102" s="2" t="s">
        <v>413</v>
      </c>
      <c r="O102" s="2">
        <f t="shared" si="1"/>
        <v>76.599999999999994</v>
      </c>
    </row>
    <row r="103" spans="1:15" x14ac:dyDescent="0.35">
      <c r="A103" s="2" t="s">
        <v>414</v>
      </c>
      <c r="B103" s="2" t="s">
        <v>1881</v>
      </c>
      <c r="C103" s="2" t="s">
        <v>1995</v>
      </c>
      <c r="D103" s="2"/>
      <c r="E103" s="2"/>
      <c r="F103" s="2"/>
      <c r="G103" s="2"/>
      <c r="H103" s="2" t="s">
        <v>416</v>
      </c>
      <c r="I103" s="2"/>
      <c r="J103" s="18"/>
      <c r="K103" s="2">
        <v>7</v>
      </c>
      <c r="L103" s="2">
        <v>382</v>
      </c>
      <c r="M103" s="2">
        <v>2</v>
      </c>
      <c r="N103" s="2" t="s">
        <v>417</v>
      </c>
      <c r="O103" s="2">
        <f t="shared" si="1"/>
        <v>127.33333333333333</v>
      </c>
    </row>
    <row r="104" spans="1:15" x14ac:dyDescent="0.35">
      <c r="A104" s="2" t="s">
        <v>418</v>
      </c>
      <c r="B104" s="2" t="s">
        <v>1996</v>
      </c>
      <c r="C104" s="2" t="s">
        <v>1997</v>
      </c>
      <c r="D104" s="2"/>
      <c r="E104" s="2"/>
      <c r="F104" s="2"/>
      <c r="G104" s="2"/>
      <c r="H104" s="2" t="s">
        <v>419</v>
      </c>
      <c r="I104" s="2" t="b">
        <v>1</v>
      </c>
      <c r="J104" s="18" t="s">
        <v>420</v>
      </c>
      <c r="K104" s="2">
        <v>56</v>
      </c>
      <c r="L104" s="2">
        <v>377</v>
      </c>
      <c r="M104" s="2">
        <v>707</v>
      </c>
      <c r="N104" s="2" t="s">
        <v>421</v>
      </c>
      <c r="O104" s="2">
        <f t="shared" si="1"/>
        <v>0.53248587570621464</v>
      </c>
    </row>
    <row r="105" spans="1:15" x14ac:dyDescent="0.35">
      <c r="A105" s="2" t="s">
        <v>422</v>
      </c>
      <c r="B105" s="2" t="s">
        <v>1998</v>
      </c>
      <c r="C105" s="2" t="s">
        <v>1999</v>
      </c>
      <c r="D105" s="2"/>
      <c r="E105" s="2"/>
      <c r="F105" s="2"/>
      <c r="G105" s="2"/>
      <c r="H105" s="2"/>
      <c r="I105" s="2"/>
      <c r="J105" s="18" t="s">
        <v>423</v>
      </c>
      <c r="K105" s="2">
        <v>5</v>
      </c>
      <c r="L105" s="2">
        <v>376</v>
      </c>
      <c r="M105" s="2">
        <v>1</v>
      </c>
      <c r="N105" s="2" t="s">
        <v>424</v>
      </c>
      <c r="O105" s="2">
        <f t="shared" si="1"/>
        <v>188</v>
      </c>
    </row>
    <row r="106" spans="1:15" x14ac:dyDescent="0.35">
      <c r="A106" s="2" t="s">
        <v>425</v>
      </c>
      <c r="B106" s="2" t="s">
        <v>2000</v>
      </c>
      <c r="C106" s="2" t="s">
        <v>2001</v>
      </c>
      <c r="D106" s="2"/>
      <c r="E106" s="2"/>
      <c r="F106" s="2"/>
      <c r="G106" s="2"/>
      <c r="H106" s="2" t="s">
        <v>426</v>
      </c>
      <c r="I106" s="2"/>
      <c r="J106" s="18" t="s">
        <v>427</v>
      </c>
      <c r="K106" s="2">
        <v>270</v>
      </c>
      <c r="L106" s="2">
        <v>375</v>
      </c>
      <c r="M106" s="2">
        <v>0</v>
      </c>
      <c r="N106" s="2" t="s">
        <v>428</v>
      </c>
      <c r="O106" s="2">
        <f t="shared" si="1"/>
        <v>375</v>
      </c>
    </row>
    <row r="107" spans="1:15" x14ac:dyDescent="0.35">
      <c r="A107" s="2" t="s">
        <v>429</v>
      </c>
      <c r="B107" s="2" t="s">
        <v>1282</v>
      </c>
      <c r="C107" s="2" t="s">
        <v>2002</v>
      </c>
      <c r="D107" s="2"/>
      <c r="E107" s="2"/>
      <c r="F107" s="2"/>
      <c r="G107" s="2"/>
      <c r="H107" s="2" t="s">
        <v>430</v>
      </c>
      <c r="I107" s="2"/>
      <c r="J107" s="18" t="s">
        <v>431</v>
      </c>
      <c r="K107" s="2">
        <v>214</v>
      </c>
      <c r="L107" s="2">
        <v>360</v>
      </c>
      <c r="M107" s="2">
        <v>104</v>
      </c>
      <c r="N107" s="2" t="s">
        <v>432</v>
      </c>
      <c r="O107" s="2">
        <f t="shared" si="1"/>
        <v>3.4285714285714284</v>
      </c>
    </row>
    <row r="108" spans="1:15" x14ac:dyDescent="0.35">
      <c r="A108" s="2" t="s">
        <v>433</v>
      </c>
      <c r="B108" s="2" t="s">
        <v>1973</v>
      </c>
      <c r="C108" s="2" t="s">
        <v>2003</v>
      </c>
      <c r="D108" s="2"/>
      <c r="E108" s="2"/>
      <c r="F108" s="2"/>
      <c r="G108" s="2"/>
      <c r="H108" s="2" t="s">
        <v>435</v>
      </c>
      <c r="I108" s="2"/>
      <c r="J108" s="18" t="s">
        <v>436</v>
      </c>
      <c r="K108" s="2">
        <v>183</v>
      </c>
      <c r="L108" s="2">
        <v>356</v>
      </c>
      <c r="M108" s="2">
        <v>14</v>
      </c>
      <c r="N108" s="2" t="s">
        <v>437</v>
      </c>
      <c r="O108" s="2">
        <f t="shared" si="1"/>
        <v>23.733333333333334</v>
      </c>
    </row>
    <row r="109" spans="1:15" x14ac:dyDescent="0.35">
      <c r="A109" s="2" t="s">
        <v>438</v>
      </c>
      <c r="B109" s="2" t="s">
        <v>1945</v>
      </c>
      <c r="C109" s="2" t="s">
        <v>2004</v>
      </c>
      <c r="D109" s="2" t="s">
        <v>2005</v>
      </c>
      <c r="E109" s="2"/>
      <c r="F109" s="2"/>
      <c r="G109" s="2"/>
      <c r="H109" s="2"/>
      <c r="I109" s="2"/>
      <c r="J109" s="18" t="s">
        <v>440</v>
      </c>
      <c r="K109" s="2">
        <v>89</v>
      </c>
      <c r="L109" s="2">
        <v>354</v>
      </c>
      <c r="M109" s="2">
        <v>3</v>
      </c>
      <c r="N109" s="2" t="s">
        <v>441</v>
      </c>
      <c r="O109" s="2">
        <f t="shared" si="1"/>
        <v>88.5</v>
      </c>
    </row>
    <row r="110" spans="1:15" x14ac:dyDescent="0.35">
      <c r="A110" s="2" t="s">
        <v>442</v>
      </c>
      <c r="B110" s="2" t="s">
        <v>1926</v>
      </c>
      <c r="C110" s="2" t="s">
        <v>2006</v>
      </c>
      <c r="D110" s="2"/>
      <c r="E110" s="2"/>
      <c r="F110" s="2"/>
      <c r="G110" s="2"/>
      <c r="H110" s="2" t="s">
        <v>443</v>
      </c>
      <c r="I110" s="2"/>
      <c r="J110" s="18"/>
      <c r="K110" s="2">
        <v>156</v>
      </c>
      <c r="L110" s="2">
        <v>353</v>
      </c>
      <c r="M110" s="2">
        <v>77</v>
      </c>
      <c r="N110" s="2" t="s">
        <v>444</v>
      </c>
      <c r="O110" s="2">
        <f t="shared" si="1"/>
        <v>4.5256410256410255</v>
      </c>
    </row>
    <row r="111" spans="1:15" x14ac:dyDescent="0.35">
      <c r="A111" s="2" t="s">
        <v>445</v>
      </c>
      <c r="B111" s="2" t="s">
        <v>2007</v>
      </c>
      <c r="C111" s="2" t="s">
        <v>2008</v>
      </c>
      <c r="D111" s="2" t="s">
        <v>2009</v>
      </c>
      <c r="E111" s="2"/>
      <c r="F111" s="2"/>
      <c r="G111" s="2"/>
      <c r="H111" s="2" t="s">
        <v>447</v>
      </c>
      <c r="I111" s="2"/>
      <c r="J111" s="18" t="s">
        <v>448</v>
      </c>
      <c r="K111" s="2">
        <v>227</v>
      </c>
      <c r="L111" s="2">
        <v>353</v>
      </c>
      <c r="M111" s="2">
        <v>61</v>
      </c>
      <c r="N111" s="2" t="s">
        <v>449</v>
      </c>
      <c r="O111" s="2">
        <f t="shared" si="1"/>
        <v>5.693548387096774</v>
      </c>
    </row>
    <row r="112" spans="1:15" x14ac:dyDescent="0.35">
      <c r="A112" s="2" t="s">
        <v>450</v>
      </c>
      <c r="B112" s="2" t="s">
        <v>2010</v>
      </c>
      <c r="C112" s="2" t="s">
        <v>2011</v>
      </c>
      <c r="D112" s="2"/>
      <c r="E112" s="2"/>
      <c r="F112" s="2"/>
      <c r="G112" s="2"/>
      <c r="H112" s="2"/>
      <c r="I112" s="2"/>
      <c r="J112" s="18"/>
      <c r="K112" s="2">
        <v>8</v>
      </c>
      <c r="L112" s="2">
        <v>351</v>
      </c>
      <c r="M112" s="2">
        <v>8</v>
      </c>
      <c r="N112" s="2" t="s">
        <v>451</v>
      </c>
      <c r="O112" s="2">
        <f t="shared" si="1"/>
        <v>39</v>
      </c>
    </row>
    <row r="113" spans="1:15" x14ac:dyDescent="0.35">
      <c r="A113" s="2" t="s">
        <v>452</v>
      </c>
      <c r="B113" s="2" t="s">
        <v>2012</v>
      </c>
      <c r="C113" s="2" t="s">
        <v>2013</v>
      </c>
      <c r="D113" s="2"/>
      <c r="E113" s="2"/>
      <c r="F113" s="2"/>
      <c r="G113" s="2"/>
      <c r="H113" s="2" t="s">
        <v>454</v>
      </c>
      <c r="I113" s="2"/>
      <c r="J113" s="18"/>
      <c r="K113" s="2">
        <v>31</v>
      </c>
      <c r="L113" s="2">
        <v>345</v>
      </c>
      <c r="M113" s="2">
        <v>11</v>
      </c>
      <c r="N113" s="2" t="s">
        <v>455</v>
      </c>
      <c r="O113" s="2">
        <f t="shared" si="1"/>
        <v>28.75</v>
      </c>
    </row>
    <row r="114" spans="1:15" x14ac:dyDescent="0.35">
      <c r="A114" s="2" t="s">
        <v>456</v>
      </c>
      <c r="B114" s="2" t="s">
        <v>2014</v>
      </c>
      <c r="C114" s="2" t="s">
        <v>2015</v>
      </c>
      <c r="D114" s="2"/>
      <c r="E114" s="2"/>
      <c r="F114" s="2"/>
      <c r="G114" s="2"/>
      <c r="H114" s="2"/>
      <c r="I114" s="2"/>
      <c r="J114" s="18" t="s">
        <v>457</v>
      </c>
      <c r="K114" s="2">
        <v>17</v>
      </c>
      <c r="L114" s="2">
        <v>340</v>
      </c>
      <c r="M114" s="2">
        <v>74</v>
      </c>
      <c r="N114" s="2" t="s">
        <v>458</v>
      </c>
      <c r="O114" s="2">
        <f t="shared" si="1"/>
        <v>4.5333333333333332</v>
      </c>
    </row>
    <row r="115" spans="1:15" x14ac:dyDescent="0.35">
      <c r="A115" s="2" t="s">
        <v>459</v>
      </c>
      <c r="B115" s="2" t="s">
        <v>2016</v>
      </c>
      <c r="C115" s="2" t="s">
        <v>2017</v>
      </c>
      <c r="D115" s="2"/>
      <c r="E115" s="2"/>
      <c r="F115" s="2"/>
      <c r="G115" s="2"/>
      <c r="H115" s="2" t="s">
        <v>461</v>
      </c>
      <c r="I115" s="2"/>
      <c r="J115" s="18"/>
      <c r="K115" s="2">
        <v>7</v>
      </c>
      <c r="L115" s="2">
        <v>334</v>
      </c>
      <c r="M115" s="2">
        <v>1</v>
      </c>
      <c r="N115" s="2" t="s">
        <v>462</v>
      </c>
      <c r="O115" s="2">
        <f t="shared" si="1"/>
        <v>167</v>
      </c>
    </row>
    <row r="116" spans="1:15" x14ac:dyDescent="0.35">
      <c r="A116" s="2" t="s">
        <v>463</v>
      </c>
      <c r="B116" s="2" t="s">
        <v>2018</v>
      </c>
      <c r="C116" s="2" t="s">
        <v>2019</v>
      </c>
      <c r="D116" s="2"/>
      <c r="E116" s="2"/>
      <c r="F116" s="2"/>
      <c r="G116" s="2"/>
      <c r="H116" s="2"/>
      <c r="I116" s="2"/>
      <c r="J116" s="18" t="s">
        <v>464</v>
      </c>
      <c r="K116" s="2">
        <v>54</v>
      </c>
      <c r="L116" s="2">
        <v>334</v>
      </c>
      <c r="M116" s="2">
        <v>24</v>
      </c>
      <c r="N116" s="2" t="s">
        <v>465</v>
      </c>
      <c r="O116" s="2">
        <f t="shared" si="1"/>
        <v>13.36</v>
      </c>
    </row>
    <row r="117" spans="1:15" x14ac:dyDescent="0.35">
      <c r="A117" s="2" t="s">
        <v>466</v>
      </c>
      <c r="B117" s="2" t="s">
        <v>2020</v>
      </c>
      <c r="C117" s="2" t="s">
        <v>2021</v>
      </c>
      <c r="D117" s="2"/>
      <c r="E117" s="2"/>
      <c r="F117" s="2"/>
      <c r="G117" s="2"/>
      <c r="H117" s="2"/>
      <c r="I117" s="2"/>
      <c r="J117" s="18" t="s">
        <v>468</v>
      </c>
      <c r="K117" s="2">
        <v>21</v>
      </c>
      <c r="L117" s="2">
        <v>332</v>
      </c>
      <c r="M117" s="2">
        <v>47</v>
      </c>
      <c r="N117" s="2" t="s">
        <v>469</v>
      </c>
      <c r="O117" s="2">
        <f t="shared" si="1"/>
        <v>6.916666666666667</v>
      </c>
    </row>
    <row r="118" spans="1:15" x14ac:dyDescent="0.35">
      <c r="A118" s="2" t="s">
        <v>470</v>
      </c>
      <c r="B118" s="2" t="s">
        <v>2022</v>
      </c>
      <c r="C118" s="2" t="s">
        <v>2023</v>
      </c>
      <c r="D118" s="2"/>
      <c r="E118" s="2"/>
      <c r="F118" s="2"/>
      <c r="G118" s="2"/>
      <c r="H118" s="2" t="s">
        <v>472</v>
      </c>
      <c r="I118" s="2"/>
      <c r="J118" s="18" t="s">
        <v>473</v>
      </c>
      <c r="K118" s="2">
        <v>199</v>
      </c>
      <c r="L118" s="2">
        <v>332</v>
      </c>
      <c r="M118" s="2">
        <v>95</v>
      </c>
      <c r="N118" s="2" t="s">
        <v>474</v>
      </c>
      <c r="O118" s="2">
        <f t="shared" si="1"/>
        <v>3.4583333333333335</v>
      </c>
    </row>
    <row r="119" spans="1:15" x14ac:dyDescent="0.35">
      <c r="A119" s="2" t="s">
        <v>475</v>
      </c>
      <c r="B119" s="2" t="s">
        <v>2024</v>
      </c>
      <c r="C119" s="2" t="s">
        <v>2025</v>
      </c>
      <c r="D119" s="2"/>
      <c r="E119" s="2"/>
      <c r="F119" s="2"/>
      <c r="G119" s="2"/>
      <c r="H119" s="2"/>
      <c r="I119" s="2"/>
      <c r="J119" s="18" t="s">
        <v>477</v>
      </c>
      <c r="K119" s="2">
        <v>32</v>
      </c>
      <c r="L119" s="2">
        <v>331</v>
      </c>
      <c r="M119" s="2">
        <v>24</v>
      </c>
      <c r="N119" s="2" t="s">
        <v>478</v>
      </c>
      <c r="O119" s="2">
        <f t="shared" si="1"/>
        <v>13.24</v>
      </c>
    </row>
    <row r="120" spans="1:15" x14ac:dyDescent="0.35">
      <c r="A120" s="2" t="s">
        <v>479</v>
      </c>
      <c r="B120" s="2" t="s">
        <v>2026</v>
      </c>
      <c r="C120" s="2" t="s">
        <v>2027</v>
      </c>
      <c r="D120" s="2"/>
      <c r="E120" s="2"/>
      <c r="F120" s="2"/>
      <c r="G120" s="2"/>
      <c r="H120" s="2" t="s">
        <v>481</v>
      </c>
      <c r="I120" s="2"/>
      <c r="J120" s="18" t="s">
        <v>482</v>
      </c>
      <c r="K120" s="2">
        <v>54</v>
      </c>
      <c r="L120" s="2">
        <v>323</v>
      </c>
      <c r="M120" s="2">
        <v>2</v>
      </c>
      <c r="N120" s="2" t="s">
        <v>483</v>
      </c>
      <c r="O120" s="2">
        <f t="shared" si="1"/>
        <v>107.66666666666667</v>
      </c>
    </row>
    <row r="121" spans="1:15" x14ac:dyDescent="0.35">
      <c r="A121" s="2" t="s">
        <v>484</v>
      </c>
      <c r="B121" s="2" t="s">
        <v>1860</v>
      </c>
      <c r="C121" s="2" t="s">
        <v>2028</v>
      </c>
      <c r="D121" s="2"/>
      <c r="E121" s="2"/>
      <c r="F121" s="2"/>
      <c r="G121" s="2"/>
      <c r="H121" s="2"/>
      <c r="I121" s="2"/>
      <c r="J121" s="18"/>
      <c r="K121" s="2">
        <v>128</v>
      </c>
      <c r="L121" s="2">
        <v>321</v>
      </c>
      <c r="M121" s="2">
        <v>3</v>
      </c>
      <c r="N121" s="2" t="s">
        <v>485</v>
      </c>
      <c r="O121" s="2">
        <f t="shared" si="1"/>
        <v>80.25</v>
      </c>
    </row>
    <row r="122" spans="1:15" x14ac:dyDescent="0.35">
      <c r="A122" s="2" t="s">
        <v>486</v>
      </c>
      <c r="B122" s="2" t="s">
        <v>487</v>
      </c>
      <c r="C122" s="2"/>
      <c r="D122" s="2"/>
      <c r="E122" s="2"/>
      <c r="F122" s="2"/>
      <c r="G122" s="2"/>
      <c r="H122" s="2"/>
      <c r="I122" s="2"/>
      <c r="J122" s="18" t="s">
        <v>488</v>
      </c>
      <c r="K122" s="2">
        <v>192</v>
      </c>
      <c r="L122" s="2">
        <v>318</v>
      </c>
      <c r="M122" s="2">
        <v>19</v>
      </c>
      <c r="N122" s="2" t="s">
        <v>489</v>
      </c>
      <c r="O122" s="2">
        <f t="shared" si="1"/>
        <v>15.9</v>
      </c>
    </row>
    <row r="123" spans="1:15" x14ac:dyDescent="0.35">
      <c r="A123" s="2" t="s">
        <v>490</v>
      </c>
      <c r="B123" s="2" t="s">
        <v>2029</v>
      </c>
      <c r="C123" s="2" t="s">
        <v>2030</v>
      </c>
      <c r="D123" s="2"/>
      <c r="E123" s="2"/>
      <c r="F123" s="2"/>
      <c r="G123" s="2"/>
      <c r="H123" s="2"/>
      <c r="I123" s="2"/>
      <c r="J123" s="18"/>
      <c r="K123" s="2">
        <v>16</v>
      </c>
      <c r="L123" s="2">
        <v>316</v>
      </c>
      <c r="M123" s="2">
        <v>0</v>
      </c>
      <c r="N123" s="2" t="s">
        <v>492</v>
      </c>
      <c r="O123" s="2">
        <f t="shared" si="1"/>
        <v>316</v>
      </c>
    </row>
    <row r="124" spans="1:15" x14ac:dyDescent="0.35">
      <c r="A124" s="2" t="s">
        <v>493</v>
      </c>
      <c r="B124" s="2" t="s">
        <v>2031</v>
      </c>
      <c r="C124" s="2" t="s">
        <v>2032</v>
      </c>
      <c r="D124" s="2"/>
      <c r="E124" s="2"/>
      <c r="F124" s="2"/>
      <c r="G124" s="2"/>
      <c r="H124" s="2"/>
      <c r="I124" s="2"/>
      <c r="J124" s="18" t="s">
        <v>494</v>
      </c>
      <c r="K124" s="2">
        <v>4</v>
      </c>
      <c r="L124" s="2">
        <v>313</v>
      </c>
      <c r="M124" s="2">
        <v>233</v>
      </c>
      <c r="N124" s="2" t="s">
        <v>495</v>
      </c>
      <c r="O124" s="2">
        <f t="shared" si="1"/>
        <v>1.3376068376068375</v>
      </c>
    </row>
    <row r="125" spans="1:15" x14ac:dyDescent="0.35">
      <c r="A125" s="2" t="s">
        <v>496</v>
      </c>
      <c r="B125" s="2" t="s">
        <v>2033</v>
      </c>
      <c r="C125" s="2" t="s">
        <v>1883</v>
      </c>
      <c r="D125" s="2"/>
      <c r="E125" s="2"/>
      <c r="F125" s="2"/>
      <c r="G125" s="2"/>
      <c r="H125" s="2"/>
      <c r="I125" s="2"/>
      <c r="J125" s="18"/>
      <c r="K125" s="2">
        <v>115</v>
      </c>
      <c r="L125" s="2">
        <v>310</v>
      </c>
      <c r="M125" s="2">
        <v>1</v>
      </c>
      <c r="N125" s="2" t="s">
        <v>497</v>
      </c>
      <c r="O125" s="2">
        <f t="shared" si="1"/>
        <v>155</v>
      </c>
    </row>
    <row r="126" spans="1:15" x14ac:dyDescent="0.35">
      <c r="A126" s="2" t="s">
        <v>498</v>
      </c>
      <c r="B126" s="2" t="s">
        <v>1969</v>
      </c>
      <c r="C126" s="2" t="s">
        <v>2034</v>
      </c>
      <c r="D126" s="2"/>
      <c r="E126" s="2"/>
      <c r="F126" s="2"/>
      <c r="G126" s="2"/>
      <c r="H126" s="2" t="s">
        <v>500</v>
      </c>
      <c r="I126" s="2"/>
      <c r="J126" s="18" t="s">
        <v>501</v>
      </c>
      <c r="K126" s="2">
        <v>129</v>
      </c>
      <c r="L126" s="2">
        <v>305</v>
      </c>
      <c r="M126" s="2">
        <v>171</v>
      </c>
      <c r="N126" s="2" t="s">
        <v>502</v>
      </c>
      <c r="O126" s="2">
        <f t="shared" si="1"/>
        <v>1.7732558139534884</v>
      </c>
    </row>
    <row r="127" spans="1:15" x14ac:dyDescent="0.35">
      <c r="A127" s="2" t="s">
        <v>503</v>
      </c>
      <c r="B127" s="2" t="s">
        <v>2035</v>
      </c>
      <c r="C127" s="2" t="s">
        <v>2036</v>
      </c>
      <c r="D127" s="2"/>
      <c r="E127" s="2"/>
      <c r="F127" s="2"/>
      <c r="G127" s="2"/>
      <c r="H127" s="2"/>
      <c r="I127" s="2"/>
      <c r="J127" s="18" t="s">
        <v>504</v>
      </c>
      <c r="K127" s="2">
        <v>57</v>
      </c>
      <c r="L127" s="2">
        <v>303</v>
      </c>
      <c r="M127" s="2">
        <v>0</v>
      </c>
      <c r="N127" s="2" t="s">
        <v>505</v>
      </c>
      <c r="O127" s="2">
        <f t="shared" si="1"/>
        <v>303</v>
      </c>
    </row>
    <row r="128" spans="1:15" x14ac:dyDescent="0.35">
      <c r="A128" s="2" t="s">
        <v>506</v>
      </c>
      <c r="B128" s="2" t="s">
        <v>2037</v>
      </c>
      <c r="C128" s="2" t="s">
        <v>2038</v>
      </c>
      <c r="D128" s="2" t="s">
        <v>2039</v>
      </c>
      <c r="E128" s="2" t="s">
        <v>2040</v>
      </c>
      <c r="F128" s="2"/>
      <c r="G128" s="2"/>
      <c r="H128" s="2" t="s">
        <v>508</v>
      </c>
      <c r="I128" s="2"/>
      <c r="J128" s="18" t="s">
        <v>509</v>
      </c>
      <c r="K128" s="2">
        <v>283</v>
      </c>
      <c r="L128" s="2">
        <v>302</v>
      </c>
      <c r="M128" s="2">
        <v>34</v>
      </c>
      <c r="N128" s="2" t="s">
        <v>510</v>
      </c>
      <c r="O128" s="2">
        <f t="shared" si="1"/>
        <v>8.6285714285714281</v>
      </c>
    </row>
    <row r="129" spans="1:15" x14ac:dyDescent="0.35">
      <c r="A129" s="2" t="s">
        <v>511</v>
      </c>
      <c r="B129" s="2" t="s">
        <v>2041</v>
      </c>
      <c r="C129" s="2" t="s">
        <v>2042</v>
      </c>
      <c r="D129" s="2"/>
      <c r="E129" s="2"/>
      <c r="F129" s="2"/>
      <c r="G129" s="2"/>
      <c r="H129" s="2" t="s">
        <v>513</v>
      </c>
      <c r="I129" s="2"/>
      <c r="J129" s="18"/>
      <c r="K129" s="2">
        <v>36</v>
      </c>
      <c r="L129" s="2">
        <v>301</v>
      </c>
      <c r="M129" s="2">
        <v>70</v>
      </c>
      <c r="N129" s="2" t="s">
        <v>514</v>
      </c>
      <c r="O129" s="2">
        <f t="shared" si="1"/>
        <v>4.23943661971831</v>
      </c>
    </row>
    <row r="130" spans="1:15" x14ac:dyDescent="0.35">
      <c r="A130" s="2" t="s">
        <v>515</v>
      </c>
      <c r="B130" s="2" t="s">
        <v>1871</v>
      </c>
      <c r="C130" s="2" t="s">
        <v>2043</v>
      </c>
      <c r="D130" s="2"/>
      <c r="E130" s="2"/>
      <c r="F130" s="2"/>
      <c r="G130" s="2"/>
      <c r="H130" s="2"/>
      <c r="I130" s="2" t="b">
        <v>1</v>
      </c>
      <c r="J130" s="18" t="s">
        <v>517</v>
      </c>
      <c r="K130" s="2">
        <v>29</v>
      </c>
      <c r="L130" s="2">
        <v>298</v>
      </c>
      <c r="M130" s="2">
        <v>0</v>
      </c>
      <c r="N130" s="2" t="s">
        <v>518</v>
      </c>
      <c r="O130" s="2">
        <f t="shared" si="1"/>
        <v>298</v>
      </c>
    </row>
    <row r="131" spans="1:15" x14ac:dyDescent="0.35">
      <c r="A131" s="2" t="s">
        <v>519</v>
      </c>
      <c r="B131" s="2" t="s">
        <v>1852</v>
      </c>
      <c r="C131" s="2" t="s">
        <v>2044</v>
      </c>
      <c r="D131" s="2"/>
      <c r="E131" s="2"/>
      <c r="F131" s="2"/>
      <c r="G131" s="2"/>
      <c r="H131" s="2"/>
      <c r="I131" s="2" t="b">
        <v>1</v>
      </c>
      <c r="J131" s="18" t="s">
        <v>521</v>
      </c>
      <c r="K131" s="2">
        <v>24</v>
      </c>
      <c r="L131" s="2">
        <v>298</v>
      </c>
      <c r="M131" s="2">
        <v>114</v>
      </c>
      <c r="N131" s="2" t="s">
        <v>522</v>
      </c>
      <c r="O131" s="2">
        <f t="shared" ref="O131:O194" si="2">L131/(1+M131)</f>
        <v>2.5913043478260871</v>
      </c>
    </row>
    <row r="132" spans="1:15" x14ac:dyDescent="0.35">
      <c r="A132" s="2" t="s">
        <v>523</v>
      </c>
      <c r="B132" s="2" t="s">
        <v>2045</v>
      </c>
      <c r="C132" s="2" t="s">
        <v>2046</v>
      </c>
      <c r="D132" s="2"/>
      <c r="E132" s="2"/>
      <c r="F132" s="2"/>
      <c r="G132" s="2"/>
      <c r="H132" s="2" t="s">
        <v>524</v>
      </c>
      <c r="I132" s="2"/>
      <c r="J132" s="18" t="s">
        <v>525</v>
      </c>
      <c r="K132" s="2">
        <v>40</v>
      </c>
      <c r="L132" s="2">
        <v>296</v>
      </c>
      <c r="M132" s="2">
        <v>67</v>
      </c>
      <c r="N132" s="2" t="s">
        <v>526</v>
      </c>
      <c r="O132" s="2">
        <f t="shared" si="2"/>
        <v>4.3529411764705879</v>
      </c>
    </row>
    <row r="133" spans="1:15" x14ac:dyDescent="0.35">
      <c r="A133" s="2" t="s">
        <v>527</v>
      </c>
      <c r="B133" s="2" t="s">
        <v>1282</v>
      </c>
      <c r="C133" s="2" t="s">
        <v>2047</v>
      </c>
      <c r="D133" s="2"/>
      <c r="E133" s="2"/>
      <c r="F133" s="2"/>
      <c r="G133" s="2"/>
      <c r="H133" s="2" t="s">
        <v>529</v>
      </c>
      <c r="I133" s="2"/>
      <c r="J133" s="18" t="s">
        <v>530</v>
      </c>
      <c r="K133" s="2">
        <v>68</v>
      </c>
      <c r="L133" s="2">
        <v>294</v>
      </c>
      <c r="M133" s="2">
        <v>198</v>
      </c>
      <c r="N133" s="2" t="s">
        <v>531</v>
      </c>
      <c r="O133" s="2">
        <f t="shared" si="2"/>
        <v>1.4773869346733668</v>
      </c>
    </row>
    <row r="134" spans="1:15" x14ac:dyDescent="0.35">
      <c r="A134" s="2" t="s">
        <v>532</v>
      </c>
      <c r="B134" s="2" t="s">
        <v>2048</v>
      </c>
      <c r="C134" s="2" t="s">
        <v>2049</v>
      </c>
      <c r="D134" s="2"/>
      <c r="E134" s="2"/>
      <c r="F134" s="2"/>
      <c r="G134" s="2"/>
      <c r="H134" s="2"/>
      <c r="I134" s="2"/>
      <c r="J134" s="18" t="s">
        <v>533</v>
      </c>
      <c r="K134" s="2">
        <v>94</v>
      </c>
      <c r="L134" s="2">
        <v>292</v>
      </c>
      <c r="M134" s="2">
        <v>3</v>
      </c>
      <c r="N134" s="2" t="s">
        <v>534</v>
      </c>
      <c r="O134" s="2">
        <f t="shared" si="2"/>
        <v>73</v>
      </c>
    </row>
    <row r="135" spans="1:15" x14ac:dyDescent="0.35">
      <c r="A135" s="2" t="s">
        <v>535</v>
      </c>
      <c r="B135" s="2" t="s">
        <v>2050</v>
      </c>
      <c r="C135" s="2" t="s">
        <v>2051</v>
      </c>
      <c r="D135" s="2" t="s">
        <v>2052</v>
      </c>
      <c r="E135" s="2"/>
      <c r="F135" s="2"/>
      <c r="G135" s="2"/>
      <c r="H135" s="2" t="s">
        <v>537</v>
      </c>
      <c r="I135" s="2"/>
      <c r="J135" s="18" t="s">
        <v>538</v>
      </c>
      <c r="K135" s="2">
        <v>144</v>
      </c>
      <c r="L135" s="2">
        <v>290</v>
      </c>
      <c r="M135" s="2">
        <v>135</v>
      </c>
      <c r="N135" s="2" t="s">
        <v>539</v>
      </c>
      <c r="O135" s="2">
        <f t="shared" si="2"/>
        <v>2.1323529411764706</v>
      </c>
    </row>
    <row r="136" spans="1:15" x14ac:dyDescent="0.35">
      <c r="A136" s="2" t="s">
        <v>540</v>
      </c>
      <c r="B136" s="2" t="s">
        <v>2053</v>
      </c>
      <c r="C136" s="2" t="s">
        <v>2054</v>
      </c>
      <c r="D136" s="2"/>
      <c r="E136" s="2"/>
      <c r="F136" s="2"/>
      <c r="G136" s="2"/>
      <c r="H136" s="2" t="s">
        <v>542</v>
      </c>
      <c r="I136" s="2"/>
      <c r="J136" s="18" t="s">
        <v>543</v>
      </c>
      <c r="K136" s="2">
        <v>8</v>
      </c>
      <c r="L136" s="2">
        <v>289</v>
      </c>
      <c r="M136" s="2">
        <v>37</v>
      </c>
      <c r="N136" s="2" t="s">
        <v>544</v>
      </c>
      <c r="O136" s="2">
        <f t="shared" si="2"/>
        <v>7.6052631578947372</v>
      </c>
    </row>
    <row r="137" spans="1:15" x14ac:dyDescent="0.35">
      <c r="A137" s="2" t="s">
        <v>545</v>
      </c>
      <c r="B137" s="2" t="s">
        <v>1875</v>
      </c>
      <c r="C137" s="2" t="s">
        <v>2055</v>
      </c>
      <c r="D137" s="2"/>
      <c r="E137" s="2"/>
      <c r="F137" s="2"/>
      <c r="G137" s="2"/>
      <c r="H137" s="2" t="s">
        <v>547</v>
      </c>
      <c r="I137" s="2" t="b">
        <v>1</v>
      </c>
      <c r="J137" s="18" t="s">
        <v>548</v>
      </c>
      <c r="K137" s="2">
        <v>107</v>
      </c>
      <c r="L137" s="2">
        <v>287</v>
      </c>
      <c r="M137" s="2">
        <v>0</v>
      </c>
      <c r="N137" s="2" t="s">
        <v>549</v>
      </c>
      <c r="O137" s="2">
        <f t="shared" si="2"/>
        <v>287</v>
      </c>
    </row>
    <row r="138" spans="1:15" x14ac:dyDescent="0.35">
      <c r="A138" s="2" t="s">
        <v>550</v>
      </c>
      <c r="B138" s="2" t="s">
        <v>2056</v>
      </c>
      <c r="C138" s="2" t="s">
        <v>2057</v>
      </c>
      <c r="D138" s="2" t="s">
        <v>2058</v>
      </c>
      <c r="E138" s="2"/>
      <c r="F138" s="2"/>
      <c r="G138" s="2"/>
      <c r="H138" s="2" t="s">
        <v>552</v>
      </c>
      <c r="I138" s="2"/>
      <c r="J138" s="18" t="s">
        <v>553</v>
      </c>
      <c r="K138" s="2">
        <v>58</v>
      </c>
      <c r="L138" s="2">
        <v>286</v>
      </c>
      <c r="M138" s="2">
        <v>1330</v>
      </c>
      <c r="N138" s="2" t="s">
        <v>554</v>
      </c>
      <c r="O138" s="2">
        <f t="shared" si="2"/>
        <v>0.21487603305785125</v>
      </c>
    </row>
    <row r="139" spans="1:15" x14ac:dyDescent="0.35">
      <c r="A139" s="2" t="s">
        <v>555</v>
      </c>
      <c r="B139" s="2" t="s">
        <v>2059</v>
      </c>
      <c r="C139" s="2" t="s">
        <v>2060</v>
      </c>
      <c r="D139" s="2"/>
      <c r="E139" s="2"/>
      <c r="F139" s="2"/>
      <c r="G139" s="2"/>
      <c r="H139" s="2" t="s">
        <v>557</v>
      </c>
      <c r="I139" s="2" t="b">
        <v>1</v>
      </c>
      <c r="J139" s="18" t="s">
        <v>558</v>
      </c>
      <c r="K139" s="2">
        <v>158</v>
      </c>
      <c r="L139" s="2">
        <v>285</v>
      </c>
      <c r="M139" s="2">
        <v>70</v>
      </c>
      <c r="N139" s="2" t="s">
        <v>559</v>
      </c>
      <c r="O139" s="2">
        <f t="shared" si="2"/>
        <v>4.0140845070422539</v>
      </c>
    </row>
    <row r="140" spans="1:15" x14ac:dyDescent="0.35">
      <c r="A140" s="2" t="s">
        <v>560</v>
      </c>
      <c r="B140" s="2" t="s">
        <v>1969</v>
      </c>
      <c r="C140" s="2" t="s">
        <v>2061</v>
      </c>
      <c r="D140" s="2"/>
      <c r="E140" s="2"/>
      <c r="F140" s="2"/>
      <c r="G140" s="2"/>
      <c r="H140" s="2"/>
      <c r="I140" s="2"/>
      <c r="J140" s="18"/>
      <c r="K140" s="2">
        <v>122</v>
      </c>
      <c r="L140" s="2">
        <v>284</v>
      </c>
      <c r="M140" s="2">
        <v>247</v>
      </c>
      <c r="N140" s="2" t="s">
        <v>561</v>
      </c>
      <c r="O140" s="2">
        <f t="shared" si="2"/>
        <v>1.1451612903225807</v>
      </c>
    </row>
    <row r="141" spans="1:15" x14ac:dyDescent="0.35">
      <c r="A141" s="2" t="s">
        <v>562</v>
      </c>
      <c r="B141" s="2" t="s">
        <v>2062</v>
      </c>
      <c r="C141" s="2" t="s">
        <v>2063</v>
      </c>
      <c r="D141" s="2"/>
      <c r="E141" s="2"/>
      <c r="F141" s="2"/>
      <c r="G141" s="2"/>
      <c r="H141" s="2" t="s">
        <v>563</v>
      </c>
      <c r="I141" s="2"/>
      <c r="J141" s="18" t="s">
        <v>564</v>
      </c>
      <c r="K141" s="2">
        <v>47</v>
      </c>
      <c r="L141" s="2">
        <v>283</v>
      </c>
      <c r="M141" s="2">
        <v>8</v>
      </c>
      <c r="N141" s="2" t="s">
        <v>565</v>
      </c>
      <c r="O141" s="2">
        <f t="shared" si="2"/>
        <v>31.444444444444443</v>
      </c>
    </row>
    <row r="142" spans="1:15" x14ac:dyDescent="0.35">
      <c r="A142" s="2" t="s">
        <v>566</v>
      </c>
      <c r="B142" s="2" t="s">
        <v>2064</v>
      </c>
      <c r="C142" s="2" t="s">
        <v>2065</v>
      </c>
      <c r="D142" s="2"/>
      <c r="E142" s="2"/>
      <c r="F142" s="2"/>
      <c r="G142" s="2"/>
      <c r="H142" s="2"/>
      <c r="I142" s="2"/>
      <c r="J142" s="18" t="s">
        <v>567</v>
      </c>
      <c r="K142" s="2">
        <v>34</v>
      </c>
      <c r="L142" s="2">
        <v>281</v>
      </c>
      <c r="M142" s="2">
        <v>87</v>
      </c>
      <c r="N142" s="2" t="s">
        <v>568</v>
      </c>
      <c r="O142" s="2">
        <f t="shared" si="2"/>
        <v>3.1931818181818183</v>
      </c>
    </row>
    <row r="143" spans="1:15" x14ac:dyDescent="0.35">
      <c r="A143" s="2" t="s">
        <v>569</v>
      </c>
      <c r="B143" s="2" t="s">
        <v>2066</v>
      </c>
      <c r="C143" s="2" t="s">
        <v>2067</v>
      </c>
      <c r="D143" s="2"/>
      <c r="E143" s="2"/>
      <c r="F143" s="2"/>
      <c r="G143" s="2"/>
      <c r="H143" s="2" t="s">
        <v>571</v>
      </c>
      <c r="I143" s="2" t="b">
        <v>1</v>
      </c>
      <c r="J143" s="18" t="s">
        <v>572</v>
      </c>
      <c r="K143" s="2">
        <v>69</v>
      </c>
      <c r="L143" s="2">
        <v>280</v>
      </c>
      <c r="M143" s="2">
        <v>209</v>
      </c>
      <c r="N143" s="2" t="s">
        <v>573</v>
      </c>
      <c r="O143" s="2">
        <f t="shared" si="2"/>
        <v>1.3333333333333333</v>
      </c>
    </row>
    <row r="144" spans="1:15" x14ac:dyDescent="0.35">
      <c r="A144" s="2" t="s">
        <v>574</v>
      </c>
      <c r="B144" s="2" t="s">
        <v>1962</v>
      </c>
      <c r="C144" s="2" t="s">
        <v>2068</v>
      </c>
      <c r="D144" s="2"/>
      <c r="E144" s="2"/>
      <c r="F144" s="2"/>
      <c r="G144" s="2"/>
      <c r="H144" s="2"/>
      <c r="I144" s="2"/>
      <c r="J144" s="18"/>
      <c r="K144" s="2">
        <v>56</v>
      </c>
      <c r="L144" s="2">
        <v>279</v>
      </c>
      <c r="M144" s="2">
        <v>1</v>
      </c>
      <c r="N144" s="2" t="s">
        <v>575</v>
      </c>
      <c r="O144" s="2">
        <f t="shared" si="2"/>
        <v>139.5</v>
      </c>
    </row>
    <row r="145" spans="1:15" x14ac:dyDescent="0.35">
      <c r="A145" s="2" t="s">
        <v>576</v>
      </c>
      <c r="B145" s="2" t="s">
        <v>2069</v>
      </c>
      <c r="C145" s="2" t="s">
        <v>2070</v>
      </c>
      <c r="D145" s="2" t="s">
        <v>2071</v>
      </c>
      <c r="E145" s="2"/>
      <c r="F145" s="2"/>
      <c r="G145" s="2"/>
      <c r="H145" s="2" t="s">
        <v>578</v>
      </c>
      <c r="I145" s="2" t="b">
        <v>1</v>
      </c>
      <c r="J145" s="18"/>
      <c r="K145" s="2">
        <v>42</v>
      </c>
      <c r="L145" s="2">
        <v>278</v>
      </c>
      <c r="M145" s="2">
        <v>47</v>
      </c>
      <c r="N145" s="2" t="s">
        <v>579</v>
      </c>
      <c r="O145" s="2">
        <f t="shared" si="2"/>
        <v>5.791666666666667</v>
      </c>
    </row>
    <row r="146" spans="1:15" x14ac:dyDescent="0.35">
      <c r="A146" s="2" t="s">
        <v>580</v>
      </c>
      <c r="B146" s="2" t="s">
        <v>2072</v>
      </c>
      <c r="C146" s="2" t="s">
        <v>2073</v>
      </c>
      <c r="D146" s="2"/>
      <c r="E146" s="2"/>
      <c r="F146" s="2"/>
      <c r="G146" s="2"/>
      <c r="H146" s="2"/>
      <c r="I146" s="2"/>
      <c r="J146" s="18" t="s">
        <v>582</v>
      </c>
      <c r="K146" s="2">
        <v>104</v>
      </c>
      <c r="L146" s="2">
        <v>275</v>
      </c>
      <c r="M146" s="2">
        <v>15</v>
      </c>
      <c r="N146" s="2" t="s">
        <v>583</v>
      </c>
      <c r="O146" s="2">
        <f t="shared" si="2"/>
        <v>17.1875</v>
      </c>
    </row>
    <row r="147" spans="1:15" x14ac:dyDescent="0.35">
      <c r="A147" s="2" t="s">
        <v>584</v>
      </c>
      <c r="B147" s="2" t="s">
        <v>1889</v>
      </c>
      <c r="C147" s="2" t="s">
        <v>2074</v>
      </c>
      <c r="D147" s="2"/>
      <c r="E147" s="2"/>
      <c r="F147" s="2"/>
      <c r="G147" s="2"/>
      <c r="H147" s="2"/>
      <c r="I147" s="2"/>
      <c r="J147" s="18" t="s">
        <v>586</v>
      </c>
      <c r="K147" s="2">
        <v>196</v>
      </c>
      <c r="L147" s="2">
        <v>274</v>
      </c>
      <c r="M147" s="2">
        <v>0</v>
      </c>
      <c r="N147" s="2" t="s">
        <v>587</v>
      </c>
      <c r="O147" s="2">
        <f t="shared" si="2"/>
        <v>274</v>
      </c>
    </row>
    <row r="148" spans="1:15" x14ac:dyDescent="0.35">
      <c r="A148" s="2" t="s">
        <v>588</v>
      </c>
      <c r="B148" s="2" t="s">
        <v>1836</v>
      </c>
      <c r="C148" s="2" t="s">
        <v>2075</v>
      </c>
      <c r="D148" s="2"/>
      <c r="E148" s="2"/>
      <c r="F148" s="2"/>
      <c r="G148" s="2"/>
      <c r="H148" s="2" t="s">
        <v>589</v>
      </c>
      <c r="I148" s="2" t="b">
        <v>1</v>
      </c>
      <c r="J148" s="18" t="s">
        <v>590</v>
      </c>
      <c r="K148" s="2">
        <v>283</v>
      </c>
      <c r="L148" s="2">
        <v>273</v>
      </c>
      <c r="M148" s="2">
        <v>66</v>
      </c>
      <c r="N148" s="2" t="s">
        <v>591</v>
      </c>
      <c r="O148" s="2">
        <f t="shared" si="2"/>
        <v>4.0746268656716422</v>
      </c>
    </row>
    <row r="149" spans="1:15" x14ac:dyDescent="0.35">
      <c r="A149" s="2" t="s">
        <v>592</v>
      </c>
      <c r="B149" s="2" t="s">
        <v>2076</v>
      </c>
      <c r="C149" s="2" t="s">
        <v>2077</v>
      </c>
      <c r="D149" s="2"/>
      <c r="E149" s="2"/>
      <c r="F149" s="2"/>
      <c r="G149" s="2"/>
      <c r="H149" s="2"/>
      <c r="I149" s="2"/>
      <c r="J149" s="18" t="s">
        <v>593</v>
      </c>
      <c r="K149" s="2">
        <v>66</v>
      </c>
      <c r="L149" s="2">
        <v>271</v>
      </c>
      <c r="M149" s="2">
        <v>176</v>
      </c>
      <c r="N149" s="2" t="s">
        <v>594</v>
      </c>
      <c r="O149" s="2">
        <f t="shared" si="2"/>
        <v>1.5310734463276836</v>
      </c>
    </row>
    <row r="150" spans="1:15" x14ac:dyDescent="0.35">
      <c r="A150" s="2" t="s">
        <v>595</v>
      </c>
      <c r="B150" s="2" t="s">
        <v>2048</v>
      </c>
      <c r="C150" s="2" t="s">
        <v>2078</v>
      </c>
      <c r="D150" s="2"/>
      <c r="E150" s="2"/>
      <c r="F150" s="2"/>
      <c r="G150" s="2"/>
      <c r="H150" s="2"/>
      <c r="I150" s="2"/>
      <c r="J150" s="18"/>
      <c r="K150" s="2">
        <v>66</v>
      </c>
      <c r="L150" s="2">
        <v>270</v>
      </c>
      <c r="M150" s="2">
        <v>50</v>
      </c>
      <c r="N150" s="2" t="s">
        <v>597</v>
      </c>
      <c r="O150" s="2">
        <f t="shared" si="2"/>
        <v>5.2941176470588234</v>
      </c>
    </row>
    <row r="151" spans="1:15" x14ac:dyDescent="0.35">
      <c r="A151" s="2" t="s">
        <v>598</v>
      </c>
      <c r="B151" s="2" t="s">
        <v>2079</v>
      </c>
      <c r="C151" s="2" t="s">
        <v>2080</v>
      </c>
      <c r="D151" s="2"/>
      <c r="E151" s="2"/>
      <c r="F151" s="2"/>
      <c r="G151" s="2"/>
      <c r="H151" s="2"/>
      <c r="I151" s="2"/>
      <c r="J151" s="18" t="s">
        <v>599</v>
      </c>
      <c r="K151" s="2">
        <v>43</v>
      </c>
      <c r="L151" s="2">
        <v>268</v>
      </c>
      <c r="M151" s="2">
        <v>0</v>
      </c>
      <c r="N151" s="2" t="s">
        <v>600</v>
      </c>
      <c r="O151" s="2">
        <f t="shared" si="2"/>
        <v>268</v>
      </c>
    </row>
    <row r="152" spans="1:15" x14ac:dyDescent="0.35">
      <c r="A152" s="2" t="s">
        <v>601</v>
      </c>
      <c r="B152" s="2" t="s">
        <v>2081</v>
      </c>
      <c r="C152" s="2" t="s">
        <v>2082</v>
      </c>
      <c r="D152" s="2"/>
      <c r="E152" s="2"/>
      <c r="F152" s="2"/>
      <c r="G152" s="2"/>
      <c r="H152" s="2"/>
      <c r="I152" s="2"/>
      <c r="J152" s="18" t="s">
        <v>603</v>
      </c>
      <c r="K152" s="2">
        <v>58</v>
      </c>
      <c r="L152" s="2">
        <v>266</v>
      </c>
      <c r="M152" s="2">
        <v>21</v>
      </c>
      <c r="N152" s="2" t="s">
        <v>604</v>
      </c>
      <c r="O152" s="2">
        <f t="shared" si="2"/>
        <v>12.090909090909092</v>
      </c>
    </row>
    <row r="153" spans="1:15" x14ac:dyDescent="0.35">
      <c r="A153" s="2" t="s">
        <v>605</v>
      </c>
      <c r="B153" s="2" t="s">
        <v>2083</v>
      </c>
      <c r="C153" s="2" t="s">
        <v>2084</v>
      </c>
      <c r="D153" s="2"/>
      <c r="E153" s="2"/>
      <c r="F153" s="2"/>
      <c r="G153" s="2"/>
      <c r="H153" s="2" t="s">
        <v>606</v>
      </c>
      <c r="I153" s="2"/>
      <c r="J153" s="18" t="s">
        <v>607</v>
      </c>
      <c r="K153" s="2">
        <v>47</v>
      </c>
      <c r="L153" s="2">
        <v>266</v>
      </c>
      <c r="M153" s="2">
        <v>5</v>
      </c>
      <c r="N153" s="2" t="s">
        <v>608</v>
      </c>
      <c r="O153" s="2">
        <f t="shared" si="2"/>
        <v>44.333333333333336</v>
      </c>
    </row>
    <row r="154" spans="1:15" x14ac:dyDescent="0.35">
      <c r="A154" s="2" t="s">
        <v>609</v>
      </c>
      <c r="B154" s="2" t="s">
        <v>1940</v>
      </c>
      <c r="C154" s="2" t="s">
        <v>2085</v>
      </c>
      <c r="D154" s="2"/>
      <c r="E154" s="2"/>
      <c r="F154" s="2"/>
      <c r="G154" s="2"/>
      <c r="H154" s="2"/>
      <c r="I154" s="2" t="b">
        <v>1</v>
      </c>
      <c r="J154" s="18" t="s">
        <v>611</v>
      </c>
      <c r="K154" s="2">
        <v>156</v>
      </c>
      <c r="L154" s="2">
        <v>265</v>
      </c>
      <c r="M154" s="2">
        <v>45</v>
      </c>
      <c r="N154" s="2" t="s">
        <v>612</v>
      </c>
      <c r="O154" s="2">
        <f t="shared" si="2"/>
        <v>5.7608695652173916</v>
      </c>
    </row>
    <row r="155" spans="1:15" x14ac:dyDescent="0.35">
      <c r="A155" s="2" t="s">
        <v>613</v>
      </c>
      <c r="B155" s="2" t="s">
        <v>1951</v>
      </c>
      <c r="C155" s="2" t="s">
        <v>2086</v>
      </c>
      <c r="D155" s="2"/>
      <c r="E155" s="2"/>
      <c r="F155" s="2"/>
      <c r="G155" s="2"/>
      <c r="H155" s="2" t="s">
        <v>615</v>
      </c>
      <c r="I155" s="2"/>
      <c r="J155" s="18" t="s">
        <v>616</v>
      </c>
      <c r="K155" s="2">
        <v>34</v>
      </c>
      <c r="L155" s="2">
        <v>265</v>
      </c>
      <c r="M155" s="2">
        <v>65</v>
      </c>
      <c r="N155" s="2" t="s">
        <v>617</v>
      </c>
      <c r="O155" s="2">
        <f t="shared" si="2"/>
        <v>4.0151515151515156</v>
      </c>
    </row>
    <row r="156" spans="1:15" x14ac:dyDescent="0.35">
      <c r="A156" s="2" t="s">
        <v>618</v>
      </c>
      <c r="B156" s="2" t="s">
        <v>1860</v>
      </c>
      <c r="C156" s="2" t="s">
        <v>2087</v>
      </c>
      <c r="D156" s="2"/>
      <c r="E156" s="2"/>
      <c r="F156" s="2"/>
      <c r="G156" s="2"/>
      <c r="H156" s="2" t="s">
        <v>619</v>
      </c>
      <c r="I156" s="2"/>
      <c r="J156" s="18"/>
      <c r="K156" s="2">
        <v>381</v>
      </c>
      <c r="L156" s="2">
        <v>264</v>
      </c>
      <c r="M156" s="2">
        <v>0</v>
      </c>
      <c r="N156" s="2" t="s">
        <v>620</v>
      </c>
      <c r="O156" s="2">
        <f t="shared" si="2"/>
        <v>264</v>
      </c>
    </row>
    <row r="157" spans="1:15" x14ac:dyDescent="0.35">
      <c r="A157" s="2" t="s">
        <v>621</v>
      </c>
      <c r="B157" s="2" t="s">
        <v>1938</v>
      </c>
      <c r="C157" s="2" t="s">
        <v>2088</v>
      </c>
      <c r="D157" s="2"/>
      <c r="E157" s="2"/>
      <c r="F157" s="2"/>
      <c r="G157" s="2"/>
      <c r="H157" s="2"/>
      <c r="I157" s="2"/>
      <c r="J157" s="18"/>
      <c r="K157" s="2">
        <v>72</v>
      </c>
      <c r="L157" s="2">
        <v>261</v>
      </c>
      <c r="M157" s="2">
        <v>26</v>
      </c>
      <c r="N157" s="2" t="s">
        <v>622</v>
      </c>
      <c r="O157" s="2">
        <f t="shared" si="2"/>
        <v>9.6666666666666661</v>
      </c>
    </row>
    <row r="158" spans="1:15" x14ac:dyDescent="0.35">
      <c r="A158" s="2" t="s">
        <v>623</v>
      </c>
      <c r="B158" s="2" t="s">
        <v>1832</v>
      </c>
      <c r="C158" s="2" t="s">
        <v>2089</v>
      </c>
      <c r="D158" s="2"/>
      <c r="E158" s="2"/>
      <c r="F158" s="2"/>
      <c r="G158" s="2"/>
      <c r="H158" s="2" t="s">
        <v>625</v>
      </c>
      <c r="I158" s="2"/>
      <c r="J158" s="18" t="s">
        <v>626</v>
      </c>
      <c r="K158" s="2">
        <v>59</v>
      </c>
      <c r="L158" s="2">
        <v>261</v>
      </c>
      <c r="M158" s="2">
        <v>1</v>
      </c>
      <c r="N158" s="2" t="s">
        <v>627</v>
      </c>
      <c r="O158" s="2">
        <f t="shared" si="2"/>
        <v>130.5</v>
      </c>
    </row>
    <row r="159" spans="1:15" x14ac:dyDescent="0.35">
      <c r="A159" s="2" t="s">
        <v>628</v>
      </c>
      <c r="B159" s="2" t="s">
        <v>2090</v>
      </c>
      <c r="C159" s="2" t="s">
        <v>2091</v>
      </c>
      <c r="D159" s="2"/>
      <c r="E159" s="2"/>
      <c r="F159" s="2"/>
      <c r="G159" s="2"/>
      <c r="H159" s="2"/>
      <c r="I159" s="2"/>
      <c r="J159" s="18"/>
      <c r="K159" s="2">
        <v>40</v>
      </c>
      <c r="L159" s="2">
        <v>260</v>
      </c>
      <c r="M159" s="2">
        <v>0</v>
      </c>
      <c r="N159" s="2" t="s">
        <v>629</v>
      </c>
      <c r="O159" s="2">
        <f t="shared" si="2"/>
        <v>260</v>
      </c>
    </row>
    <row r="160" spans="1:15" x14ac:dyDescent="0.35">
      <c r="A160" s="2" t="s">
        <v>630</v>
      </c>
      <c r="B160" s="2" t="s">
        <v>2092</v>
      </c>
      <c r="C160" s="2" t="s">
        <v>2093</v>
      </c>
      <c r="D160" s="2"/>
      <c r="E160" s="2"/>
      <c r="F160" s="2"/>
      <c r="G160" s="2"/>
      <c r="H160" s="2" t="s">
        <v>632</v>
      </c>
      <c r="I160" s="2"/>
      <c r="J160" s="18"/>
      <c r="K160" s="2">
        <v>49</v>
      </c>
      <c r="L160" s="2">
        <v>260</v>
      </c>
      <c r="M160" s="2">
        <v>3</v>
      </c>
      <c r="N160" s="2" t="s">
        <v>633</v>
      </c>
      <c r="O160" s="2">
        <f t="shared" si="2"/>
        <v>65</v>
      </c>
    </row>
    <row r="161" spans="1:15" x14ac:dyDescent="0.35">
      <c r="A161" s="2" t="s">
        <v>634</v>
      </c>
      <c r="B161" s="2" t="s">
        <v>1940</v>
      </c>
      <c r="C161" s="2" t="s">
        <v>2094</v>
      </c>
      <c r="D161" s="2"/>
      <c r="E161" s="2"/>
      <c r="F161" s="2"/>
      <c r="G161" s="2"/>
      <c r="H161" s="2" t="s">
        <v>636</v>
      </c>
      <c r="I161" s="2"/>
      <c r="J161" s="18"/>
      <c r="K161" s="2">
        <v>22</v>
      </c>
      <c r="L161" s="2">
        <v>258</v>
      </c>
      <c r="M161" s="2">
        <v>0</v>
      </c>
      <c r="N161" s="2" t="s">
        <v>637</v>
      </c>
      <c r="O161" s="2">
        <f t="shared" si="2"/>
        <v>258</v>
      </c>
    </row>
    <row r="162" spans="1:15" x14ac:dyDescent="0.35">
      <c r="A162" s="2" t="s">
        <v>638</v>
      </c>
      <c r="B162" s="2" t="s">
        <v>1854</v>
      </c>
      <c r="C162" s="2" t="s">
        <v>2095</v>
      </c>
      <c r="D162" s="2"/>
      <c r="E162" s="2"/>
      <c r="F162" s="2"/>
      <c r="G162" s="2"/>
      <c r="H162" s="2" t="s">
        <v>639</v>
      </c>
      <c r="I162" s="2"/>
      <c r="J162" s="18"/>
      <c r="K162" s="2">
        <v>353</v>
      </c>
      <c r="L162" s="2">
        <v>256</v>
      </c>
      <c r="M162" s="2">
        <v>16</v>
      </c>
      <c r="N162" s="2" t="s">
        <v>640</v>
      </c>
      <c r="O162" s="2">
        <f t="shared" si="2"/>
        <v>15.058823529411764</v>
      </c>
    </row>
    <row r="163" spans="1:15" x14ac:dyDescent="0.35">
      <c r="A163" s="2" t="s">
        <v>641</v>
      </c>
      <c r="B163" s="2" t="s">
        <v>2048</v>
      </c>
      <c r="C163" s="2" t="s">
        <v>2096</v>
      </c>
      <c r="D163" s="2" t="s">
        <v>2097</v>
      </c>
      <c r="E163" s="2"/>
      <c r="F163" s="2"/>
      <c r="G163" s="2"/>
      <c r="H163" s="2" t="s">
        <v>643</v>
      </c>
      <c r="I163" s="2"/>
      <c r="J163" s="18" t="s">
        <v>644</v>
      </c>
      <c r="K163" s="2">
        <v>25</v>
      </c>
      <c r="L163" s="2">
        <v>255</v>
      </c>
      <c r="M163" s="2">
        <v>1</v>
      </c>
      <c r="N163" s="2" t="s">
        <v>645</v>
      </c>
      <c r="O163" s="2">
        <f t="shared" si="2"/>
        <v>127.5</v>
      </c>
    </row>
    <row r="164" spans="1:15" x14ac:dyDescent="0.35">
      <c r="A164" s="2" t="s">
        <v>646</v>
      </c>
      <c r="B164" s="2" t="s">
        <v>2098</v>
      </c>
      <c r="C164" s="2" t="s">
        <v>2099</v>
      </c>
      <c r="D164" s="2"/>
      <c r="E164" s="2"/>
      <c r="F164" s="2"/>
      <c r="G164" s="2"/>
      <c r="H164" s="2" t="s">
        <v>647</v>
      </c>
      <c r="I164" s="2" t="b">
        <v>1</v>
      </c>
      <c r="J164" s="18"/>
      <c r="K164" s="2">
        <v>135</v>
      </c>
      <c r="L164" s="2">
        <v>254</v>
      </c>
      <c r="M164" s="2">
        <v>29</v>
      </c>
      <c r="N164" s="2" t="s">
        <v>648</v>
      </c>
      <c r="O164" s="2">
        <f t="shared" si="2"/>
        <v>8.4666666666666668</v>
      </c>
    </row>
    <row r="165" spans="1:15" x14ac:dyDescent="0.35">
      <c r="A165" s="2" t="s">
        <v>649</v>
      </c>
      <c r="B165" s="2" t="s">
        <v>1830</v>
      </c>
      <c r="C165" s="2" t="s">
        <v>2100</v>
      </c>
      <c r="D165" s="2"/>
      <c r="E165" s="2"/>
      <c r="F165" s="2"/>
      <c r="G165" s="2"/>
      <c r="H165" s="2" t="s">
        <v>651</v>
      </c>
      <c r="I165" s="2"/>
      <c r="J165" s="18" t="s">
        <v>652</v>
      </c>
      <c r="K165" s="2">
        <v>29</v>
      </c>
      <c r="L165" s="2">
        <v>254</v>
      </c>
      <c r="M165" s="2">
        <v>43</v>
      </c>
      <c r="N165" s="2" t="s">
        <v>653</v>
      </c>
      <c r="O165" s="2">
        <f t="shared" si="2"/>
        <v>5.7727272727272725</v>
      </c>
    </row>
    <row r="166" spans="1:15" x14ac:dyDescent="0.35">
      <c r="A166" s="2" t="s">
        <v>654</v>
      </c>
      <c r="B166" s="2" t="s">
        <v>2101</v>
      </c>
      <c r="C166" s="2" t="s">
        <v>2102</v>
      </c>
      <c r="D166" s="2"/>
      <c r="E166" s="2"/>
      <c r="F166" s="2"/>
      <c r="G166" s="2"/>
      <c r="H166" s="2"/>
      <c r="I166" s="2"/>
      <c r="J166" s="18"/>
      <c r="K166" s="2">
        <v>150</v>
      </c>
      <c r="L166" s="2">
        <v>254</v>
      </c>
      <c r="M166" s="2">
        <v>13</v>
      </c>
      <c r="N166" s="2" t="s">
        <v>655</v>
      </c>
      <c r="O166" s="2">
        <f t="shared" si="2"/>
        <v>18.142857142857142</v>
      </c>
    </row>
    <row r="167" spans="1:15" x14ac:dyDescent="0.35">
      <c r="A167" s="2" t="s">
        <v>656</v>
      </c>
      <c r="B167" s="2" t="s">
        <v>2103</v>
      </c>
      <c r="C167" s="2" t="s">
        <v>2104</v>
      </c>
      <c r="D167" s="2"/>
      <c r="E167" s="2"/>
      <c r="F167" s="2"/>
      <c r="G167" s="2"/>
      <c r="H167" s="2"/>
      <c r="I167" s="2"/>
      <c r="J167" s="18"/>
      <c r="K167" s="2">
        <v>106</v>
      </c>
      <c r="L167" s="2">
        <v>254</v>
      </c>
      <c r="M167" s="2">
        <v>8</v>
      </c>
      <c r="N167" s="2" t="s">
        <v>658</v>
      </c>
      <c r="O167" s="2">
        <f t="shared" si="2"/>
        <v>28.222222222222221</v>
      </c>
    </row>
    <row r="168" spans="1:15" x14ac:dyDescent="0.35">
      <c r="A168" s="2" t="s">
        <v>659</v>
      </c>
      <c r="B168" s="2" t="s">
        <v>2098</v>
      </c>
      <c r="C168" s="2" t="s">
        <v>2105</v>
      </c>
      <c r="D168" s="2"/>
      <c r="E168" s="2"/>
      <c r="F168" s="2"/>
      <c r="G168" s="2"/>
      <c r="H168" s="2"/>
      <c r="I168" s="2"/>
      <c r="J168" s="18" t="s">
        <v>661</v>
      </c>
      <c r="K168" s="2">
        <v>43</v>
      </c>
      <c r="L168" s="2">
        <v>251</v>
      </c>
      <c r="M168" s="2">
        <v>70</v>
      </c>
      <c r="N168" s="2" t="s">
        <v>662</v>
      </c>
      <c r="O168" s="2">
        <f t="shared" si="2"/>
        <v>3.535211267605634</v>
      </c>
    </row>
    <row r="169" spans="1:15" x14ac:dyDescent="0.35">
      <c r="A169" s="2" t="s">
        <v>663</v>
      </c>
      <c r="B169" s="2" t="s">
        <v>2106</v>
      </c>
      <c r="C169" s="2" t="s">
        <v>2107</v>
      </c>
      <c r="D169" s="2"/>
      <c r="E169" s="2"/>
      <c r="F169" s="2"/>
      <c r="G169" s="2"/>
      <c r="H169" s="2" t="s">
        <v>665</v>
      </c>
      <c r="I169" s="2"/>
      <c r="J169" s="18" t="s">
        <v>666</v>
      </c>
      <c r="K169" s="2">
        <v>77</v>
      </c>
      <c r="L169" s="2">
        <v>250</v>
      </c>
      <c r="M169" s="2">
        <v>2</v>
      </c>
      <c r="N169" s="2" t="s">
        <v>667</v>
      </c>
      <c r="O169" s="2">
        <f t="shared" si="2"/>
        <v>83.333333333333329</v>
      </c>
    </row>
    <row r="170" spans="1:15" x14ac:dyDescent="0.35">
      <c r="A170" s="2" t="s">
        <v>668</v>
      </c>
      <c r="B170" s="2" t="s">
        <v>2031</v>
      </c>
      <c r="C170" s="2" t="s">
        <v>2108</v>
      </c>
      <c r="D170" s="2"/>
      <c r="E170" s="2"/>
      <c r="F170" s="2"/>
      <c r="G170" s="2"/>
      <c r="H170" s="2" t="s">
        <v>670</v>
      </c>
      <c r="I170" s="2"/>
      <c r="J170" s="18"/>
      <c r="K170" s="2">
        <v>67</v>
      </c>
      <c r="L170" s="2">
        <v>249</v>
      </c>
      <c r="M170" s="2">
        <v>3</v>
      </c>
      <c r="N170" s="2" t="s">
        <v>671</v>
      </c>
      <c r="O170" s="2">
        <f t="shared" si="2"/>
        <v>62.25</v>
      </c>
    </row>
    <row r="171" spans="1:15" x14ac:dyDescent="0.35">
      <c r="A171" s="2" t="s">
        <v>672</v>
      </c>
      <c r="B171" s="2" t="s">
        <v>2109</v>
      </c>
      <c r="C171" s="2" t="s">
        <v>2110</v>
      </c>
      <c r="D171" s="2" t="s">
        <v>2111</v>
      </c>
      <c r="E171" s="2"/>
      <c r="F171" s="2"/>
      <c r="G171" s="2"/>
      <c r="H171" s="2"/>
      <c r="I171" s="2" t="b">
        <v>1</v>
      </c>
      <c r="J171" s="18" t="s">
        <v>674</v>
      </c>
      <c r="K171" s="2">
        <v>76</v>
      </c>
      <c r="L171" s="2">
        <v>246</v>
      </c>
      <c r="M171" s="2">
        <v>74</v>
      </c>
      <c r="N171" s="2" t="s">
        <v>675</v>
      </c>
      <c r="O171" s="2">
        <f t="shared" si="2"/>
        <v>3.28</v>
      </c>
    </row>
    <row r="172" spans="1:15" x14ac:dyDescent="0.35">
      <c r="A172" s="2" t="s">
        <v>676</v>
      </c>
      <c r="B172" s="2" t="s">
        <v>2112</v>
      </c>
      <c r="C172" s="2" t="s">
        <v>2113</v>
      </c>
      <c r="D172" s="2"/>
      <c r="E172" s="2"/>
      <c r="F172" s="2"/>
      <c r="G172" s="2"/>
      <c r="H172" s="2"/>
      <c r="I172" s="2"/>
      <c r="J172" s="18"/>
      <c r="K172" s="2">
        <v>3</v>
      </c>
      <c r="L172" s="2">
        <v>246</v>
      </c>
      <c r="M172" s="2">
        <v>12</v>
      </c>
      <c r="N172" s="2" t="s">
        <v>678</v>
      </c>
      <c r="O172" s="2">
        <f t="shared" si="2"/>
        <v>18.923076923076923</v>
      </c>
    </row>
    <row r="173" spans="1:15" x14ac:dyDescent="0.35">
      <c r="A173" s="2" t="s">
        <v>679</v>
      </c>
      <c r="B173" s="2" t="s">
        <v>2114</v>
      </c>
      <c r="C173" s="2" t="s">
        <v>2115</v>
      </c>
      <c r="D173" s="2"/>
      <c r="E173" s="2"/>
      <c r="F173" s="2"/>
      <c r="G173" s="2"/>
      <c r="H173" s="2" t="s">
        <v>681</v>
      </c>
      <c r="I173" s="2"/>
      <c r="J173" s="18" t="s">
        <v>682</v>
      </c>
      <c r="K173" s="2">
        <v>91</v>
      </c>
      <c r="L173" s="2">
        <v>245</v>
      </c>
      <c r="M173" s="2">
        <v>235</v>
      </c>
      <c r="N173" s="2" t="s">
        <v>683</v>
      </c>
      <c r="O173" s="2">
        <f t="shared" si="2"/>
        <v>1.0381355932203389</v>
      </c>
    </row>
    <row r="174" spans="1:15" x14ac:dyDescent="0.35">
      <c r="A174" s="2" t="s">
        <v>684</v>
      </c>
      <c r="B174" s="2" t="s">
        <v>2048</v>
      </c>
      <c r="C174" s="2" t="s">
        <v>2116</v>
      </c>
      <c r="D174" s="2"/>
      <c r="E174" s="2"/>
      <c r="F174" s="2"/>
      <c r="G174" s="2"/>
      <c r="H174" s="2" t="s">
        <v>686</v>
      </c>
      <c r="I174" s="2"/>
      <c r="J174" s="18"/>
      <c r="K174" s="2">
        <v>61</v>
      </c>
      <c r="L174" s="2">
        <v>244</v>
      </c>
      <c r="M174" s="2">
        <v>41</v>
      </c>
      <c r="N174" s="2" t="s">
        <v>687</v>
      </c>
      <c r="O174" s="2">
        <f t="shared" si="2"/>
        <v>5.8095238095238093</v>
      </c>
    </row>
    <row r="175" spans="1:15" x14ac:dyDescent="0.35">
      <c r="A175" s="2" t="s">
        <v>688</v>
      </c>
      <c r="B175" s="2" t="s">
        <v>2117</v>
      </c>
      <c r="C175" s="2" t="s">
        <v>2118</v>
      </c>
      <c r="D175" s="2"/>
      <c r="E175" s="2"/>
      <c r="F175" s="2"/>
      <c r="G175" s="2"/>
      <c r="H175" s="2"/>
      <c r="I175" s="2"/>
      <c r="J175" s="18"/>
      <c r="K175" s="2">
        <v>39</v>
      </c>
      <c r="L175" s="2">
        <v>243</v>
      </c>
      <c r="M175" s="2">
        <v>32</v>
      </c>
      <c r="N175" s="2" t="s">
        <v>689</v>
      </c>
      <c r="O175" s="2">
        <f t="shared" si="2"/>
        <v>7.3636363636363633</v>
      </c>
    </row>
    <row r="176" spans="1:15" x14ac:dyDescent="0.35">
      <c r="A176" s="2" t="s">
        <v>690</v>
      </c>
      <c r="B176" s="2" t="s">
        <v>2119</v>
      </c>
      <c r="C176" s="2" t="s">
        <v>2120</v>
      </c>
      <c r="D176" s="2" t="s">
        <v>2121</v>
      </c>
      <c r="E176" s="2"/>
      <c r="F176" s="2"/>
      <c r="G176" s="2"/>
      <c r="H176" s="2" t="s">
        <v>691</v>
      </c>
      <c r="I176" s="2" t="b">
        <v>1</v>
      </c>
      <c r="J176" s="18"/>
      <c r="K176" s="2">
        <v>19</v>
      </c>
      <c r="L176" s="2">
        <v>242</v>
      </c>
      <c r="M176" s="2">
        <v>19</v>
      </c>
      <c r="N176" s="2" t="s">
        <v>692</v>
      </c>
      <c r="O176" s="2">
        <f t="shared" si="2"/>
        <v>12.1</v>
      </c>
    </row>
    <row r="177" spans="1:15" x14ac:dyDescent="0.35">
      <c r="A177" s="2" t="s">
        <v>693</v>
      </c>
      <c r="B177" s="2" t="s">
        <v>2122</v>
      </c>
      <c r="C177" s="2" t="s">
        <v>2123</v>
      </c>
      <c r="D177" s="2"/>
      <c r="E177" s="2"/>
      <c r="F177" s="2"/>
      <c r="G177" s="2"/>
      <c r="H177" s="2" t="s">
        <v>695</v>
      </c>
      <c r="I177" s="2"/>
      <c r="J177" s="18" t="s">
        <v>696</v>
      </c>
      <c r="K177" s="2">
        <v>30</v>
      </c>
      <c r="L177" s="2">
        <v>241</v>
      </c>
      <c r="M177" s="2">
        <v>1</v>
      </c>
      <c r="N177" s="2" t="s">
        <v>697</v>
      </c>
      <c r="O177" s="2">
        <f t="shared" si="2"/>
        <v>120.5</v>
      </c>
    </row>
    <row r="178" spans="1:15" x14ac:dyDescent="0.35">
      <c r="A178" s="2" t="s">
        <v>698</v>
      </c>
      <c r="B178" s="2" t="s">
        <v>2124</v>
      </c>
      <c r="C178" s="2" t="s">
        <v>2125</v>
      </c>
      <c r="D178" s="2"/>
      <c r="E178" s="2"/>
      <c r="F178" s="2"/>
      <c r="G178" s="2"/>
      <c r="H178" s="2" t="s">
        <v>700</v>
      </c>
      <c r="I178" s="2" t="b">
        <v>1</v>
      </c>
      <c r="J178" s="18"/>
      <c r="K178" s="2">
        <v>124</v>
      </c>
      <c r="L178" s="2">
        <v>241</v>
      </c>
      <c r="M178" s="2">
        <v>1</v>
      </c>
      <c r="N178" s="2" t="s">
        <v>701</v>
      </c>
      <c r="O178" s="2">
        <f t="shared" si="2"/>
        <v>120.5</v>
      </c>
    </row>
    <row r="179" spans="1:15" x14ac:dyDescent="0.35">
      <c r="A179" s="2" t="s">
        <v>702</v>
      </c>
      <c r="B179" s="2" t="s">
        <v>1893</v>
      </c>
      <c r="C179" s="2" t="s">
        <v>2126</v>
      </c>
      <c r="D179" s="2"/>
      <c r="E179" s="2"/>
      <c r="F179" s="2"/>
      <c r="G179" s="2"/>
      <c r="H179" s="2"/>
      <c r="I179" s="2"/>
      <c r="J179" s="18" t="s">
        <v>703</v>
      </c>
      <c r="K179" s="2">
        <v>40</v>
      </c>
      <c r="L179" s="2">
        <v>240</v>
      </c>
      <c r="M179" s="2">
        <v>0</v>
      </c>
      <c r="N179" s="2" t="s">
        <v>704</v>
      </c>
      <c r="O179" s="2">
        <f t="shared" si="2"/>
        <v>240</v>
      </c>
    </row>
    <row r="180" spans="1:15" x14ac:dyDescent="0.35">
      <c r="A180" s="2" t="s">
        <v>705</v>
      </c>
      <c r="B180" s="2" t="s">
        <v>2025</v>
      </c>
      <c r="C180" s="2" t="s">
        <v>2127</v>
      </c>
      <c r="D180" s="2"/>
      <c r="E180" s="2"/>
      <c r="F180" s="2"/>
      <c r="G180" s="2"/>
      <c r="H180" s="2" t="s">
        <v>707</v>
      </c>
      <c r="I180" s="2"/>
      <c r="J180" s="18" t="s">
        <v>708</v>
      </c>
      <c r="K180" s="2">
        <v>43</v>
      </c>
      <c r="L180" s="2">
        <v>240</v>
      </c>
      <c r="M180" s="2">
        <v>107</v>
      </c>
      <c r="N180" s="2" t="s">
        <v>709</v>
      </c>
      <c r="O180" s="2">
        <f t="shared" si="2"/>
        <v>2.2222222222222223</v>
      </c>
    </row>
    <row r="181" spans="1:15" x14ac:dyDescent="0.35">
      <c r="A181" s="2" t="s">
        <v>710</v>
      </c>
      <c r="B181" s="2" t="s">
        <v>2128</v>
      </c>
      <c r="C181" s="2" t="s">
        <v>2129</v>
      </c>
      <c r="D181" s="2"/>
      <c r="E181" s="2"/>
      <c r="F181" s="2"/>
      <c r="G181" s="2"/>
      <c r="H181" s="2" t="s">
        <v>712</v>
      </c>
      <c r="I181" s="2" t="b">
        <v>1</v>
      </c>
      <c r="J181" s="18" t="s">
        <v>713</v>
      </c>
      <c r="K181" s="2">
        <v>94</v>
      </c>
      <c r="L181" s="2">
        <v>238</v>
      </c>
      <c r="M181" s="2">
        <v>117</v>
      </c>
      <c r="N181" s="2" t="s">
        <v>714</v>
      </c>
      <c r="O181" s="2">
        <f t="shared" si="2"/>
        <v>2.0169491525423728</v>
      </c>
    </row>
    <row r="182" spans="1:15" x14ac:dyDescent="0.35">
      <c r="A182" s="2" t="s">
        <v>715</v>
      </c>
      <c r="B182" s="2" t="s">
        <v>716</v>
      </c>
      <c r="C182" s="2"/>
      <c r="D182" s="2"/>
      <c r="E182" s="2"/>
      <c r="F182" s="2"/>
      <c r="G182" s="2"/>
      <c r="H182" s="2"/>
      <c r="I182" s="2"/>
      <c r="J182" s="18"/>
      <c r="K182" s="2">
        <v>264</v>
      </c>
      <c r="L182" s="2">
        <v>236</v>
      </c>
      <c r="M182" s="2">
        <v>0</v>
      </c>
      <c r="N182" s="2" t="s">
        <v>717</v>
      </c>
      <c r="O182" s="2">
        <f t="shared" si="2"/>
        <v>236</v>
      </c>
    </row>
    <row r="183" spans="1:15" x14ac:dyDescent="0.35">
      <c r="A183" s="2" t="s">
        <v>718</v>
      </c>
      <c r="B183" s="2" t="s">
        <v>2130</v>
      </c>
      <c r="C183" s="2" t="s">
        <v>2131</v>
      </c>
      <c r="D183" s="2" t="s">
        <v>2132</v>
      </c>
      <c r="E183" s="2"/>
      <c r="F183" s="2"/>
      <c r="G183" s="2"/>
      <c r="H183" s="2" t="s">
        <v>719</v>
      </c>
      <c r="I183" s="2"/>
      <c r="J183" s="18"/>
      <c r="K183" s="2">
        <v>78</v>
      </c>
      <c r="L183" s="2">
        <v>236</v>
      </c>
      <c r="M183" s="2">
        <v>28</v>
      </c>
      <c r="N183" s="2" t="s">
        <v>720</v>
      </c>
      <c r="O183" s="2">
        <f t="shared" si="2"/>
        <v>8.137931034482758</v>
      </c>
    </row>
    <row r="184" spans="1:15" x14ac:dyDescent="0.35">
      <c r="A184" s="2" t="s">
        <v>721</v>
      </c>
      <c r="B184" s="2" t="s">
        <v>2048</v>
      </c>
      <c r="C184" s="2" t="s">
        <v>2133</v>
      </c>
      <c r="D184" s="2"/>
      <c r="E184" s="2"/>
      <c r="F184" s="2"/>
      <c r="G184" s="2"/>
      <c r="H184" s="2" t="s">
        <v>722</v>
      </c>
      <c r="I184" s="2"/>
      <c r="J184" s="18" t="s">
        <v>723</v>
      </c>
      <c r="K184" s="2">
        <v>45</v>
      </c>
      <c r="L184" s="2">
        <v>234</v>
      </c>
      <c r="M184" s="2">
        <v>13</v>
      </c>
      <c r="N184" s="2" t="s">
        <v>724</v>
      </c>
      <c r="O184" s="2">
        <f t="shared" si="2"/>
        <v>16.714285714285715</v>
      </c>
    </row>
    <row r="185" spans="1:15" x14ac:dyDescent="0.35">
      <c r="A185" s="2" t="s">
        <v>725</v>
      </c>
      <c r="B185" s="2" t="s">
        <v>2134</v>
      </c>
      <c r="C185" s="2" t="s">
        <v>2135</v>
      </c>
      <c r="D185" s="2"/>
      <c r="E185" s="2"/>
      <c r="F185" s="2"/>
      <c r="G185" s="2"/>
      <c r="H185" s="2"/>
      <c r="I185" s="2"/>
      <c r="J185" s="18"/>
      <c r="K185" s="2">
        <v>8</v>
      </c>
      <c r="L185" s="2">
        <v>234</v>
      </c>
      <c r="M185" s="2">
        <v>3</v>
      </c>
      <c r="N185" s="2" t="s">
        <v>727</v>
      </c>
      <c r="O185" s="2">
        <f t="shared" si="2"/>
        <v>58.5</v>
      </c>
    </row>
    <row r="186" spans="1:15" x14ac:dyDescent="0.35">
      <c r="A186" s="2" t="s">
        <v>728</v>
      </c>
      <c r="B186" s="2" t="s">
        <v>1883</v>
      </c>
      <c r="C186" s="2" t="s">
        <v>2136</v>
      </c>
      <c r="D186" s="2" t="s">
        <v>2137</v>
      </c>
      <c r="E186" s="2"/>
      <c r="F186" s="2"/>
      <c r="G186" s="2"/>
      <c r="H186" s="2" t="s">
        <v>730</v>
      </c>
      <c r="I186" s="2"/>
      <c r="J186" s="18" t="s">
        <v>731</v>
      </c>
      <c r="K186" s="2">
        <v>50</v>
      </c>
      <c r="L186" s="2">
        <v>234</v>
      </c>
      <c r="M186" s="2">
        <v>2</v>
      </c>
      <c r="N186" s="2" t="s">
        <v>732</v>
      </c>
      <c r="O186" s="2">
        <f t="shared" si="2"/>
        <v>78</v>
      </c>
    </row>
    <row r="187" spans="1:15" x14ac:dyDescent="0.35">
      <c r="A187" s="2" t="s">
        <v>733</v>
      </c>
      <c r="B187" s="2" t="s">
        <v>734</v>
      </c>
      <c r="C187" s="2"/>
      <c r="D187" s="2"/>
      <c r="E187" s="2"/>
      <c r="F187" s="2"/>
      <c r="G187" s="2"/>
      <c r="H187" s="2"/>
      <c r="I187" s="2"/>
      <c r="J187" s="18" t="s">
        <v>735</v>
      </c>
      <c r="K187" s="2">
        <v>188</v>
      </c>
      <c r="L187" s="2">
        <v>233</v>
      </c>
      <c r="M187" s="2">
        <v>253</v>
      </c>
      <c r="N187" s="2" t="s">
        <v>736</v>
      </c>
      <c r="O187" s="2">
        <f t="shared" si="2"/>
        <v>0.91732283464566933</v>
      </c>
    </row>
    <row r="188" spans="1:15" x14ac:dyDescent="0.35">
      <c r="A188" s="2" t="s">
        <v>737</v>
      </c>
      <c r="B188" s="2" t="s">
        <v>1838</v>
      </c>
      <c r="C188" s="2" t="s">
        <v>2138</v>
      </c>
      <c r="D188" s="2"/>
      <c r="E188" s="2"/>
      <c r="F188" s="2"/>
      <c r="G188" s="2"/>
      <c r="H188" s="2"/>
      <c r="I188" s="2" t="b">
        <v>1</v>
      </c>
      <c r="J188" s="18" t="s">
        <v>739</v>
      </c>
      <c r="K188" s="2">
        <v>68</v>
      </c>
      <c r="L188" s="2">
        <v>230</v>
      </c>
      <c r="M188" s="2">
        <v>0</v>
      </c>
      <c r="N188" s="2" t="s">
        <v>740</v>
      </c>
      <c r="O188" s="2">
        <f t="shared" si="2"/>
        <v>230</v>
      </c>
    </row>
    <row r="189" spans="1:15" x14ac:dyDescent="0.35">
      <c r="A189" s="2" t="s">
        <v>741</v>
      </c>
      <c r="B189" s="2" t="s">
        <v>2139</v>
      </c>
      <c r="C189" s="2" t="s">
        <v>2140</v>
      </c>
      <c r="D189" s="2"/>
      <c r="E189" s="2"/>
      <c r="F189" s="2"/>
      <c r="G189" s="2"/>
      <c r="H189" s="2"/>
      <c r="I189" s="2"/>
      <c r="J189" s="18"/>
      <c r="K189" s="2">
        <v>70</v>
      </c>
      <c r="L189" s="2">
        <v>229</v>
      </c>
      <c r="M189" s="2">
        <v>24</v>
      </c>
      <c r="N189" s="2" t="s">
        <v>742</v>
      </c>
      <c r="O189" s="2">
        <f t="shared" si="2"/>
        <v>9.16</v>
      </c>
    </row>
    <row r="190" spans="1:15" x14ac:dyDescent="0.35">
      <c r="A190" s="2" t="s">
        <v>743</v>
      </c>
      <c r="B190" s="2" t="s">
        <v>2141</v>
      </c>
      <c r="C190" s="2" t="s">
        <v>2142</v>
      </c>
      <c r="D190" s="2"/>
      <c r="E190" s="2"/>
      <c r="F190" s="2"/>
      <c r="G190" s="2"/>
      <c r="H190" s="2"/>
      <c r="I190" s="2"/>
      <c r="J190" s="18"/>
      <c r="K190" s="2">
        <v>13</v>
      </c>
      <c r="L190" s="2">
        <v>228</v>
      </c>
      <c r="M190" s="2">
        <v>6</v>
      </c>
      <c r="N190" s="2" t="s">
        <v>744</v>
      </c>
      <c r="O190" s="2">
        <f t="shared" si="2"/>
        <v>32.571428571428569</v>
      </c>
    </row>
    <row r="191" spans="1:15" x14ac:dyDescent="0.35">
      <c r="A191" s="2" t="s">
        <v>745</v>
      </c>
      <c r="B191" s="2" t="s">
        <v>1922</v>
      </c>
      <c r="C191" s="2" t="s">
        <v>2143</v>
      </c>
      <c r="D191" s="2"/>
      <c r="E191" s="2"/>
      <c r="F191" s="2"/>
      <c r="G191" s="2"/>
      <c r="H191" s="2" t="s">
        <v>747</v>
      </c>
      <c r="I191" s="2"/>
      <c r="J191" s="18" t="s">
        <v>748</v>
      </c>
      <c r="K191" s="2">
        <v>469</v>
      </c>
      <c r="L191" s="2">
        <v>227</v>
      </c>
      <c r="M191" s="2">
        <v>55</v>
      </c>
      <c r="N191" s="2" t="s">
        <v>749</v>
      </c>
      <c r="O191" s="2">
        <f t="shared" si="2"/>
        <v>4.0535714285714288</v>
      </c>
    </row>
    <row r="192" spans="1:15" x14ac:dyDescent="0.35">
      <c r="A192" s="2" t="s">
        <v>750</v>
      </c>
      <c r="B192" s="2" t="s">
        <v>2144</v>
      </c>
      <c r="C192" s="2" t="s">
        <v>2145</v>
      </c>
      <c r="D192" s="2"/>
      <c r="E192" s="2"/>
      <c r="F192" s="2"/>
      <c r="G192" s="2"/>
      <c r="H192" s="2"/>
      <c r="I192" s="2" t="b">
        <v>1</v>
      </c>
      <c r="J192" s="18" t="s">
        <v>751</v>
      </c>
      <c r="K192" s="2">
        <v>30</v>
      </c>
      <c r="L192" s="2">
        <v>226</v>
      </c>
      <c r="M192" s="2">
        <v>73</v>
      </c>
      <c r="N192" s="2" t="s">
        <v>752</v>
      </c>
      <c r="O192" s="2">
        <f t="shared" si="2"/>
        <v>3.0540540540540539</v>
      </c>
    </row>
    <row r="193" spans="1:15" x14ac:dyDescent="0.35">
      <c r="A193" s="2" t="s">
        <v>753</v>
      </c>
      <c r="B193" s="2" t="s">
        <v>2146</v>
      </c>
      <c r="C193" s="2" t="s">
        <v>2147</v>
      </c>
      <c r="D193" s="2"/>
      <c r="E193" s="2"/>
      <c r="F193" s="2"/>
      <c r="G193" s="2"/>
      <c r="H193" s="2"/>
      <c r="I193" s="2"/>
      <c r="J193" s="18" t="s">
        <v>755</v>
      </c>
      <c r="K193" s="2">
        <v>36</v>
      </c>
      <c r="L193" s="2">
        <v>226</v>
      </c>
      <c r="M193" s="2">
        <v>9</v>
      </c>
      <c r="N193" s="2" t="s">
        <v>756</v>
      </c>
      <c r="O193" s="2">
        <f t="shared" si="2"/>
        <v>22.6</v>
      </c>
    </row>
    <row r="194" spans="1:15" x14ac:dyDescent="0.35">
      <c r="A194" s="2" t="s">
        <v>757</v>
      </c>
      <c r="B194" s="2" t="s">
        <v>2116</v>
      </c>
      <c r="C194" s="2" t="s">
        <v>2148</v>
      </c>
      <c r="D194" s="2" t="s">
        <v>2149</v>
      </c>
      <c r="E194" s="2"/>
      <c r="F194" s="2"/>
      <c r="G194" s="2"/>
      <c r="H194" s="2"/>
      <c r="I194" s="2" t="b">
        <v>1</v>
      </c>
      <c r="J194" s="18" t="s">
        <v>758</v>
      </c>
      <c r="K194" s="2">
        <v>178</v>
      </c>
      <c r="L194" s="2">
        <v>225</v>
      </c>
      <c r="M194" s="2">
        <v>236</v>
      </c>
      <c r="N194" s="2" t="s">
        <v>759</v>
      </c>
      <c r="O194" s="2">
        <f t="shared" si="2"/>
        <v>0.94936708860759489</v>
      </c>
    </row>
    <row r="195" spans="1:15" x14ac:dyDescent="0.35">
      <c r="A195" s="2" t="s">
        <v>760</v>
      </c>
      <c r="B195" s="2" t="s">
        <v>2150</v>
      </c>
      <c r="C195" s="2" t="s">
        <v>2151</v>
      </c>
      <c r="D195" s="2"/>
      <c r="E195" s="2"/>
      <c r="F195" s="2"/>
      <c r="G195" s="2"/>
      <c r="H195" s="2"/>
      <c r="I195" s="2" t="b">
        <v>1</v>
      </c>
      <c r="J195" s="18"/>
      <c r="K195" s="2">
        <v>35</v>
      </c>
      <c r="L195" s="2">
        <v>224</v>
      </c>
      <c r="M195" s="2">
        <v>3</v>
      </c>
      <c r="N195" s="2" t="s">
        <v>762</v>
      </c>
      <c r="O195" s="2">
        <f t="shared" ref="O195:O258" si="3">L195/(1+M195)</f>
        <v>56</v>
      </c>
    </row>
    <row r="196" spans="1:15" x14ac:dyDescent="0.35">
      <c r="A196" s="2" t="s">
        <v>763</v>
      </c>
      <c r="B196" s="2" t="s">
        <v>2152</v>
      </c>
      <c r="C196" s="2" t="s">
        <v>2153</v>
      </c>
      <c r="D196" s="2"/>
      <c r="E196" s="2"/>
      <c r="F196" s="2"/>
      <c r="G196" s="2"/>
      <c r="H196" s="2"/>
      <c r="I196" s="2"/>
      <c r="J196" s="18" t="s">
        <v>764</v>
      </c>
      <c r="K196" s="2">
        <v>94</v>
      </c>
      <c r="L196" s="2">
        <v>222</v>
      </c>
      <c r="M196" s="2">
        <v>6</v>
      </c>
      <c r="N196" s="2" t="s">
        <v>765</v>
      </c>
      <c r="O196" s="2">
        <f t="shared" si="3"/>
        <v>31.714285714285715</v>
      </c>
    </row>
    <row r="197" spans="1:15" x14ac:dyDescent="0.35">
      <c r="A197" s="2" t="s">
        <v>766</v>
      </c>
      <c r="B197" s="2" t="s">
        <v>2154</v>
      </c>
      <c r="C197" s="2" t="s">
        <v>2155</v>
      </c>
      <c r="D197" s="2"/>
      <c r="E197" s="2"/>
      <c r="F197" s="2"/>
      <c r="G197" s="2"/>
      <c r="H197" s="2" t="s">
        <v>767</v>
      </c>
      <c r="I197" s="2"/>
      <c r="J197" s="18"/>
      <c r="K197" s="2">
        <v>87</v>
      </c>
      <c r="L197" s="2">
        <v>221</v>
      </c>
      <c r="M197" s="2">
        <v>402</v>
      </c>
      <c r="N197" s="2" t="s">
        <v>768</v>
      </c>
      <c r="O197" s="2">
        <f t="shared" si="3"/>
        <v>0.54838709677419351</v>
      </c>
    </row>
    <row r="198" spans="1:15" x14ac:dyDescent="0.35">
      <c r="A198" s="2" t="s">
        <v>769</v>
      </c>
      <c r="B198" s="2" t="s">
        <v>2124</v>
      </c>
      <c r="C198" s="2" t="s">
        <v>2156</v>
      </c>
      <c r="D198" s="2"/>
      <c r="E198" s="2"/>
      <c r="F198" s="2"/>
      <c r="G198" s="2"/>
      <c r="H198" s="2" t="s">
        <v>771</v>
      </c>
      <c r="I198" s="2"/>
      <c r="J198" s="18"/>
      <c r="K198" s="2">
        <v>33</v>
      </c>
      <c r="L198" s="2">
        <v>220</v>
      </c>
      <c r="M198" s="2">
        <v>25</v>
      </c>
      <c r="N198" s="2" t="s">
        <v>772</v>
      </c>
      <c r="O198" s="2">
        <f t="shared" si="3"/>
        <v>8.4615384615384617</v>
      </c>
    </row>
    <row r="199" spans="1:15" x14ac:dyDescent="0.35">
      <c r="A199" s="2" t="s">
        <v>773</v>
      </c>
      <c r="B199" s="2" t="s">
        <v>1903</v>
      </c>
      <c r="C199" s="2" t="s">
        <v>2157</v>
      </c>
      <c r="D199" s="2"/>
      <c r="E199" s="2"/>
      <c r="F199" s="2"/>
      <c r="G199" s="2"/>
      <c r="H199" s="2" t="s">
        <v>774</v>
      </c>
      <c r="I199" s="2" t="b">
        <v>1</v>
      </c>
      <c r="J199" s="18"/>
      <c r="K199" s="2">
        <v>49</v>
      </c>
      <c r="L199" s="2">
        <v>220</v>
      </c>
      <c r="M199" s="2">
        <v>28</v>
      </c>
      <c r="N199" s="2" t="s">
        <v>775</v>
      </c>
      <c r="O199" s="2">
        <f t="shared" si="3"/>
        <v>7.5862068965517242</v>
      </c>
    </row>
    <row r="200" spans="1:15" x14ac:dyDescent="0.35">
      <c r="A200" s="2" t="s">
        <v>776</v>
      </c>
      <c r="B200" s="2" t="s">
        <v>2158</v>
      </c>
      <c r="C200" s="2" t="s">
        <v>2159</v>
      </c>
      <c r="D200" s="2" t="s">
        <v>2160</v>
      </c>
      <c r="E200" s="2"/>
      <c r="F200" s="2"/>
      <c r="G200" s="2"/>
      <c r="H200" s="2"/>
      <c r="I200" s="2"/>
      <c r="J200" s="18"/>
      <c r="K200" s="2">
        <v>1</v>
      </c>
      <c r="L200" s="2">
        <v>220</v>
      </c>
      <c r="M200" s="2">
        <v>0</v>
      </c>
      <c r="N200" s="2" t="s">
        <v>778</v>
      </c>
      <c r="O200" s="2">
        <f t="shared" si="3"/>
        <v>220</v>
      </c>
    </row>
    <row r="201" spans="1:15" x14ac:dyDescent="0.35">
      <c r="A201" s="2" t="s">
        <v>779</v>
      </c>
      <c r="B201" s="2" t="s">
        <v>2161</v>
      </c>
      <c r="C201" s="2" t="s">
        <v>2162</v>
      </c>
      <c r="D201" s="2"/>
      <c r="E201" s="2"/>
      <c r="F201" s="2"/>
      <c r="G201" s="2"/>
      <c r="H201" s="2"/>
      <c r="I201" s="2"/>
      <c r="J201" s="18"/>
      <c r="K201" s="2">
        <v>100</v>
      </c>
      <c r="L201" s="2">
        <v>219</v>
      </c>
      <c r="M201" s="2">
        <v>6</v>
      </c>
      <c r="N201" s="2" t="s">
        <v>780</v>
      </c>
      <c r="O201" s="2">
        <f t="shared" si="3"/>
        <v>31.285714285714285</v>
      </c>
    </row>
    <row r="202" spans="1:15" x14ac:dyDescent="0.35">
      <c r="A202" s="2" t="s">
        <v>781</v>
      </c>
      <c r="B202" s="2" t="s">
        <v>2163</v>
      </c>
      <c r="C202" s="2" t="s">
        <v>2164</v>
      </c>
      <c r="D202" s="2"/>
      <c r="E202" s="2"/>
      <c r="F202" s="2"/>
      <c r="G202" s="2"/>
      <c r="H202" s="2" t="s">
        <v>782</v>
      </c>
      <c r="I202" s="2" t="b">
        <v>1</v>
      </c>
      <c r="J202" s="18" t="s">
        <v>783</v>
      </c>
      <c r="K202" s="2">
        <v>52</v>
      </c>
      <c r="L202" s="2">
        <v>218</v>
      </c>
      <c r="M202" s="2">
        <v>100</v>
      </c>
      <c r="N202" s="2" t="s">
        <v>784</v>
      </c>
      <c r="O202" s="2">
        <f t="shared" si="3"/>
        <v>2.1584158415841586</v>
      </c>
    </row>
    <row r="203" spans="1:15" x14ac:dyDescent="0.35">
      <c r="A203" s="2" t="s">
        <v>785</v>
      </c>
      <c r="B203" s="2" t="s">
        <v>1889</v>
      </c>
      <c r="C203" s="2" t="s">
        <v>2165</v>
      </c>
      <c r="D203" s="2"/>
      <c r="E203" s="2"/>
      <c r="F203" s="2"/>
      <c r="G203" s="2"/>
      <c r="H203" s="2" t="s">
        <v>786</v>
      </c>
      <c r="I203" s="2" t="b">
        <v>1</v>
      </c>
      <c r="J203" s="18" t="s">
        <v>787</v>
      </c>
      <c r="K203" s="2">
        <v>50</v>
      </c>
      <c r="L203" s="2">
        <v>217</v>
      </c>
      <c r="M203" s="2">
        <v>21</v>
      </c>
      <c r="N203" s="2" t="s">
        <v>788</v>
      </c>
      <c r="O203" s="2">
        <f t="shared" si="3"/>
        <v>9.8636363636363633</v>
      </c>
    </row>
    <row r="204" spans="1:15" x14ac:dyDescent="0.35">
      <c r="A204" s="2" t="s">
        <v>789</v>
      </c>
      <c r="B204" s="2" t="s">
        <v>2166</v>
      </c>
      <c r="C204" s="2" t="s">
        <v>2167</v>
      </c>
      <c r="D204" s="2"/>
      <c r="E204" s="2"/>
      <c r="F204" s="2"/>
      <c r="G204" s="2"/>
      <c r="H204" s="2"/>
      <c r="I204" s="2"/>
      <c r="J204" s="18"/>
      <c r="K204" s="2">
        <v>155</v>
      </c>
      <c r="L204" s="2">
        <v>216</v>
      </c>
      <c r="M204" s="2">
        <v>4</v>
      </c>
      <c r="N204" s="2" t="s">
        <v>790</v>
      </c>
      <c r="O204" s="2">
        <f t="shared" si="3"/>
        <v>43.2</v>
      </c>
    </row>
    <row r="205" spans="1:15" x14ac:dyDescent="0.35">
      <c r="A205" s="2" t="s">
        <v>791</v>
      </c>
      <c r="B205" s="2" t="s">
        <v>2168</v>
      </c>
      <c r="C205" s="2" t="s">
        <v>2169</v>
      </c>
      <c r="D205" s="2"/>
      <c r="E205" s="2"/>
      <c r="F205" s="2"/>
      <c r="G205" s="2"/>
      <c r="H205" s="2"/>
      <c r="I205" s="2"/>
      <c r="J205" s="18" t="s">
        <v>792</v>
      </c>
      <c r="K205" s="2">
        <v>33</v>
      </c>
      <c r="L205" s="2">
        <v>216</v>
      </c>
      <c r="M205" s="2">
        <v>13</v>
      </c>
      <c r="N205" s="2" t="s">
        <v>793</v>
      </c>
      <c r="O205" s="2">
        <f t="shared" si="3"/>
        <v>15.428571428571429</v>
      </c>
    </row>
    <row r="206" spans="1:15" x14ac:dyDescent="0.35">
      <c r="A206" s="2" t="s">
        <v>794</v>
      </c>
      <c r="B206" s="2" t="s">
        <v>2170</v>
      </c>
      <c r="C206" s="2" t="s">
        <v>2171</v>
      </c>
      <c r="D206" s="2"/>
      <c r="E206" s="2"/>
      <c r="F206" s="2"/>
      <c r="G206" s="2"/>
      <c r="H206" s="2" t="s">
        <v>795</v>
      </c>
      <c r="I206" s="2"/>
      <c r="J206" s="18" t="s">
        <v>796</v>
      </c>
      <c r="K206" s="2">
        <v>84</v>
      </c>
      <c r="L206" s="2">
        <v>214</v>
      </c>
      <c r="M206" s="2">
        <v>546</v>
      </c>
      <c r="N206" s="2" t="s">
        <v>797</v>
      </c>
      <c r="O206" s="2">
        <f t="shared" si="3"/>
        <v>0.39122486288848263</v>
      </c>
    </row>
    <row r="207" spans="1:15" x14ac:dyDescent="0.35">
      <c r="A207" s="2" t="s">
        <v>798</v>
      </c>
      <c r="B207" s="2" t="s">
        <v>2172</v>
      </c>
      <c r="C207" s="2" t="s">
        <v>2173</v>
      </c>
      <c r="D207" s="2"/>
      <c r="E207" s="2"/>
      <c r="F207" s="2"/>
      <c r="G207" s="2"/>
      <c r="H207" s="2"/>
      <c r="I207" s="2"/>
      <c r="J207" s="18"/>
      <c r="K207" s="2">
        <v>28</v>
      </c>
      <c r="L207" s="2">
        <v>213</v>
      </c>
      <c r="M207" s="2">
        <v>4</v>
      </c>
      <c r="N207" s="2" t="s">
        <v>800</v>
      </c>
      <c r="O207" s="2">
        <f t="shared" si="3"/>
        <v>42.6</v>
      </c>
    </row>
    <row r="208" spans="1:15" x14ac:dyDescent="0.35">
      <c r="A208" s="2" t="s">
        <v>801</v>
      </c>
      <c r="B208" s="2" t="s">
        <v>1922</v>
      </c>
      <c r="C208" s="2" t="s">
        <v>2174</v>
      </c>
      <c r="D208" s="2"/>
      <c r="E208" s="2"/>
      <c r="F208" s="2"/>
      <c r="G208" s="2"/>
      <c r="H208" s="2"/>
      <c r="I208" s="2"/>
      <c r="J208" s="18"/>
      <c r="K208" s="2">
        <v>189</v>
      </c>
      <c r="L208" s="2">
        <v>212</v>
      </c>
      <c r="M208" s="2">
        <v>207</v>
      </c>
      <c r="N208" s="2" t="s">
        <v>802</v>
      </c>
      <c r="O208" s="2">
        <f t="shared" si="3"/>
        <v>1.0192307692307692</v>
      </c>
    </row>
    <row r="209" spans="1:15" x14ac:dyDescent="0.35">
      <c r="A209" s="2" t="s">
        <v>803</v>
      </c>
      <c r="B209" s="2" t="s">
        <v>2175</v>
      </c>
      <c r="C209" s="2" t="s">
        <v>2176</v>
      </c>
      <c r="D209" s="2"/>
      <c r="E209" s="2"/>
      <c r="F209" s="2"/>
      <c r="G209" s="2"/>
      <c r="H209" s="2"/>
      <c r="I209" s="2"/>
      <c r="J209" s="18" t="s">
        <v>805</v>
      </c>
      <c r="K209" s="2">
        <v>265</v>
      </c>
      <c r="L209" s="2">
        <v>212</v>
      </c>
      <c r="M209" s="2">
        <v>19</v>
      </c>
      <c r="N209" s="2" t="s">
        <v>806</v>
      </c>
      <c r="O209" s="2">
        <f t="shared" si="3"/>
        <v>10.6</v>
      </c>
    </row>
    <row r="210" spans="1:15" x14ac:dyDescent="0.35">
      <c r="A210" s="2" t="s">
        <v>807</v>
      </c>
      <c r="B210" s="2" t="s">
        <v>2177</v>
      </c>
      <c r="C210" s="2" t="s">
        <v>2178</v>
      </c>
      <c r="D210" s="2"/>
      <c r="E210" s="2"/>
      <c r="F210" s="2"/>
      <c r="G210" s="2"/>
      <c r="H210" s="2"/>
      <c r="I210" s="2" t="b">
        <v>1</v>
      </c>
      <c r="J210" s="18"/>
      <c r="K210" s="2">
        <v>16</v>
      </c>
      <c r="L210" s="2">
        <v>211</v>
      </c>
      <c r="M210" s="2">
        <v>27</v>
      </c>
      <c r="N210" s="2" t="s">
        <v>808</v>
      </c>
      <c r="O210" s="2">
        <f t="shared" si="3"/>
        <v>7.5357142857142856</v>
      </c>
    </row>
    <row r="211" spans="1:15" x14ac:dyDescent="0.35">
      <c r="A211" s="2" t="s">
        <v>809</v>
      </c>
      <c r="B211" s="2" t="s">
        <v>2179</v>
      </c>
      <c r="C211" s="2" t="s">
        <v>2180</v>
      </c>
      <c r="D211" s="2"/>
      <c r="E211" s="2"/>
      <c r="F211" s="2"/>
      <c r="G211" s="2"/>
      <c r="H211" s="2" t="s">
        <v>810</v>
      </c>
      <c r="I211" s="2" t="b">
        <v>1</v>
      </c>
      <c r="J211" s="18" t="s">
        <v>811</v>
      </c>
      <c r="K211" s="2">
        <v>95</v>
      </c>
      <c r="L211" s="2">
        <v>210</v>
      </c>
      <c r="M211" s="2">
        <v>63</v>
      </c>
      <c r="N211" s="2" t="s">
        <v>812</v>
      </c>
      <c r="O211" s="2">
        <f t="shared" si="3"/>
        <v>3.28125</v>
      </c>
    </row>
    <row r="212" spans="1:15" x14ac:dyDescent="0.35">
      <c r="A212" s="2" t="s">
        <v>813</v>
      </c>
      <c r="B212" s="2" t="s">
        <v>1936</v>
      </c>
      <c r="C212" s="2" t="s">
        <v>2181</v>
      </c>
      <c r="D212" s="2"/>
      <c r="E212" s="2"/>
      <c r="F212" s="2"/>
      <c r="G212" s="2"/>
      <c r="H212" s="2" t="s">
        <v>815</v>
      </c>
      <c r="I212" s="2"/>
      <c r="J212" s="18" t="s">
        <v>816</v>
      </c>
      <c r="K212" s="2">
        <v>63</v>
      </c>
      <c r="L212" s="2">
        <v>209</v>
      </c>
      <c r="M212" s="2">
        <v>7</v>
      </c>
      <c r="N212" s="2" t="s">
        <v>817</v>
      </c>
      <c r="O212" s="2">
        <f t="shared" si="3"/>
        <v>26.125</v>
      </c>
    </row>
    <row r="213" spans="1:15" x14ac:dyDescent="0.35">
      <c r="A213" s="2" t="s">
        <v>818</v>
      </c>
      <c r="B213" s="2" t="s">
        <v>818</v>
      </c>
      <c r="C213" s="2"/>
      <c r="D213" s="2"/>
      <c r="E213" s="2"/>
      <c r="F213" s="2"/>
      <c r="G213" s="2"/>
      <c r="H213" s="2" t="s">
        <v>819</v>
      </c>
      <c r="I213" s="2"/>
      <c r="J213" s="18" t="s">
        <v>820</v>
      </c>
      <c r="K213" s="2">
        <v>637</v>
      </c>
      <c r="L213" s="2">
        <v>206</v>
      </c>
      <c r="M213" s="2">
        <v>10</v>
      </c>
      <c r="N213" s="2" t="s">
        <v>821</v>
      </c>
      <c r="O213" s="2">
        <f t="shared" si="3"/>
        <v>18.727272727272727</v>
      </c>
    </row>
    <row r="214" spans="1:15" x14ac:dyDescent="0.35">
      <c r="A214" s="2" t="s">
        <v>822</v>
      </c>
      <c r="B214" s="2" t="s">
        <v>2182</v>
      </c>
      <c r="C214" s="2" t="s">
        <v>2183</v>
      </c>
      <c r="D214" s="2"/>
      <c r="E214" s="2"/>
      <c r="F214" s="2"/>
      <c r="G214" s="2"/>
      <c r="H214" s="2"/>
      <c r="I214" s="2"/>
      <c r="J214" s="18"/>
      <c r="K214" s="2">
        <v>14</v>
      </c>
      <c r="L214" s="2">
        <v>205</v>
      </c>
      <c r="M214" s="2">
        <v>0</v>
      </c>
      <c r="N214" s="2" t="s">
        <v>823</v>
      </c>
      <c r="O214" s="2">
        <f t="shared" si="3"/>
        <v>205</v>
      </c>
    </row>
    <row r="215" spans="1:15" x14ac:dyDescent="0.35">
      <c r="A215" s="2" t="s">
        <v>824</v>
      </c>
      <c r="B215" s="2" t="s">
        <v>1856</v>
      </c>
      <c r="C215" s="2" t="s">
        <v>1942</v>
      </c>
      <c r="D215" s="2"/>
      <c r="E215" s="2"/>
      <c r="F215" s="2"/>
      <c r="G215" s="2"/>
      <c r="H215" s="2"/>
      <c r="I215" s="2"/>
      <c r="J215" s="18"/>
      <c r="K215" s="2">
        <v>56</v>
      </c>
      <c r="L215" s="2">
        <v>204</v>
      </c>
      <c r="M215" s="2">
        <v>6</v>
      </c>
      <c r="N215" s="2" t="s">
        <v>826</v>
      </c>
      <c r="O215" s="2">
        <f t="shared" si="3"/>
        <v>29.142857142857142</v>
      </c>
    </row>
    <row r="216" spans="1:15" x14ac:dyDescent="0.35">
      <c r="A216" s="2" t="s">
        <v>827</v>
      </c>
      <c r="B216" s="2" t="s">
        <v>2184</v>
      </c>
      <c r="C216" s="2" t="s">
        <v>2185</v>
      </c>
      <c r="D216" s="2"/>
      <c r="E216" s="2"/>
      <c r="F216" s="2"/>
      <c r="G216" s="2"/>
      <c r="H216" s="2"/>
      <c r="I216" s="2"/>
      <c r="J216" s="18"/>
      <c r="K216" s="2">
        <v>217</v>
      </c>
      <c r="L216" s="2">
        <v>203</v>
      </c>
      <c r="M216" s="2">
        <v>0</v>
      </c>
      <c r="N216" s="2" t="s">
        <v>828</v>
      </c>
      <c r="O216" s="2">
        <f t="shared" si="3"/>
        <v>203</v>
      </c>
    </row>
    <row r="217" spans="1:15" x14ac:dyDescent="0.35">
      <c r="A217" s="2" t="s">
        <v>829</v>
      </c>
      <c r="B217" s="2" t="s">
        <v>2062</v>
      </c>
      <c r="C217" s="2" t="s">
        <v>2186</v>
      </c>
      <c r="D217" s="2"/>
      <c r="E217" s="2"/>
      <c r="F217" s="2"/>
      <c r="G217" s="2"/>
      <c r="H217" s="2" t="s">
        <v>830</v>
      </c>
      <c r="I217" s="2"/>
      <c r="J217" s="18" t="s">
        <v>831</v>
      </c>
      <c r="K217" s="2">
        <v>133</v>
      </c>
      <c r="L217" s="2">
        <v>203</v>
      </c>
      <c r="M217" s="2">
        <v>77</v>
      </c>
      <c r="N217" s="2" t="s">
        <v>832</v>
      </c>
      <c r="O217" s="2">
        <f t="shared" si="3"/>
        <v>2.6025641025641026</v>
      </c>
    </row>
    <row r="218" spans="1:15" x14ac:dyDescent="0.35">
      <c r="A218" s="2" t="s">
        <v>833</v>
      </c>
      <c r="B218" s="2" t="s">
        <v>2187</v>
      </c>
      <c r="C218" s="2" t="s">
        <v>2188</v>
      </c>
      <c r="D218" s="2"/>
      <c r="E218" s="2"/>
      <c r="F218" s="2"/>
      <c r="G218" s="2"/>
      <c r="H218" s="2"/>
      <c r="I218" s="2"/>
      <c r="J218" s="18" t="s">
        <v>835</v>
      </c>
      <c r="K218" s="2">
        <v>25</v>
      </c>
      <c r="L218" s="2">
        <v>203</v>
      </c>
      <c r="M218" s="2">
        <v>3</v>
      </c>
      <c r="N218" s="2" t="s">
        <v>836</v>
      </c>
      <c r="O218" s="2">
        <f t="shared" si="3"/>
        <v>50.75</v>
      </c>
    </row>
    <row r="219" spans="1:15" x14ac:dyDescent="0.35">
      <c r="A219" s="2" t="s">
        <v>837</v>
      </c>
      <c r="B219" s="2" t="s">
        <v>1922</v>
      </c>
      <c r="C219" s="2" t="s">
        <v>2189</v>
      </c>
      <c r="D219" s="2"/>
      <c r="E219" s="2"/>
      <c r="F219" s="2"/>
      <c r="G219" s="2"/>
      <c r="H219" s="2" t="s">
        <v>839</v>
      </c>
      <c r="I219" s="2"/>
      <c r="J219" s="18" t="s">
        <v>840</v>
      </c>
      <c r="K219" s="2">
        <v>1</v>
      </c>
      <c r="L219" s="2">
        <v>201</v>
      </c>
      <c r="M219" s="2">
        <v>22</v>
      </c>
      <c r="N219" s="2" t="s">
        <v>841</v>
      </c>
      <c r="O219" s="2">
        <f t="shared" si="3"/>
        <v>8.7391304347826093</v>
      </c>
    </row>
    <row r="220" spans="1:15" x14ac:dyDescent="0.35">
      <c r="A220" s="2" t="s">
        <v>842</v>
      </c>
      <c r="B220" s="2" t="s">
        <v>843</v>
      </c>
      <c r="C220" s="2"/>
      <c r="D220" s="2"/>
      <c r="E220" s="2"/>
      <c r="F220" s="2"/>
      <c r="G220" s="2"/>
      <c r="H220" s="2" t="s">
        <v>845</v>
      </c>
      <c r="I220" s="2"/>
      <c r="J220" s="18" t="s">
        <v>846</v>
      </c>
      <c r="K220" s="2">
        <v>54</v>
      </c>
      <c r="L220" s="2">
        <v>201</v>
      </c>
      <c r="M220" s="2">
        <v>6</v>
      </c>
      <c r="N220" s="2" t="s">
        <v>847</v>
      </c>
      <c r="O220" s="2">
        <f t="shared" si="3"/>
        <v>28.714285714285715</v>
      </c>
    </row>
    <row r="221" spans="1:15" x14ac:dyDescent="0.35">
      <c r="A221" s="2" t="s">
        <v>848</v>
      </c>
      <c r="B221" s="2" t="s">
        <v>2190</v>
      </c>
      <c r="C221" s="2" t="s">
        <v>2191</v>
      </c>
      <c r="D221" s="2" t="s">
        <v>2192</v>
      </c>
      <c r="E221" s="2"/>
      <c r="F221" s="2"/>
      <c r="G221" s="2"/>
      <c r="H221" s="2"/>
      <c r="I221" s="2"/>
      <c r="J221" s="18"/>
      <c r="K221" s="2">
        <v>70</v>
      </c>
      <c r="L221" s="2">
        <v>200</v>
      </c>
      <c r="M221" s="2">
        <v>1</v>
      </c>
      <c r="N221" s="2" t="s">
        <v>849</v>
      </c>
      <c r="O221" s="2">
        <f t="shared" si="3"/>
        <v>100</v>
      </c>
    </row>
    <row r="222" spans="1:15" x14ac:dyDescent="0.35">
      <c r="A222" s="2" t="s">
        <v>850</v>
      </c>
      <c r="B222" s="2" t="s">
        <v>2193</v>
      </c>
      <c r="C222" s="2" t="s">
        <v>2194</v>
      </c>
      <c r="D222" s="2"/>
      <c r="E222" s="2"/>
      <c r="F222" s="2"/>
      <c r="G222" s="2"/>
      <c r="H222" s="2"/>
      <c r="I222" s="2"/>
      <c r="J222" s="18" t="s">
        <v>851</v>
      </c>
      <c r="K222" s="2">
        <v>71</v>
      </c>
      <c r="L222" s="2">
        <v>198</v>
      </c>
      <c r="M222" s="2">
        <v>5</v>
      </c>
      <c r="N222" s="2" t="s">
        <v>852</v>
      </c>
      <c r="O222" s="2">
        <f t="shared" si="3"/>
        <v>33</v>
      </c>
    </row>
    <row r="223" spans="1:15" x14ac:dyDescent="0.35">
      <c r="A223" s="2" t="s">
        <v>853</v>
      </c>
      <c r="B223" s="2" t="s">
        <v>1850</v>
      </c>
      <c r="C223" s="2" t="s">
        <v>2195</v>
      </c>
      <c r="D223" s="2" t="s">
        <v>2196</v>
      </c>
      <c r="E223" s="2"/>
      <c r="F223" s="2"/>
      <c r="G223" s="2"/>
      <c r="H223" s="2" t="s">
        <v>854</v>
      </c>
      <c r="I223" s="2"/>
      <c r="J223" s="18" t="s">
        <v>855</v>
      </c>
      <c r="K223" s="2">
        <v>15</v>
      </c>
      <c r="L223" s="2">
        <v>198</v>
      </c>
      <c r="M223" s="2">
        <v>196</v>
      </c>
      <c r="N223" s="2" t="s">
        <v>856</v>
      </c>
      <c r="O223" s="2">
        <f t="shared" si="3"/>
        <v>1.0050761421319796</v>
      </c>
    </row>
    <row r="224" spans="1:15" x14ac:dyDescent="0.35">
      <c r="A224" s="2" t="s">
        <v>857</v>
      </c>
      <c r="B224" s="2" t="s">
        <v>1969</v>
      </c>
      <c r="C224" s="2" t="s">
        <v>2197</v>
      </c>
      <c r="D224" s="2"/>
      <c r="E224" s="2"/>
      <c r="F224" s="2"/>
      <c r="G224" s="2"/>
      <c r="H224" s="2" t="s">
        <v>859</v>
      </c>
      <c r="I224" s="2"/>
      <c r="J224" s="18" t="s">
        <v>860</v>
      </c>
      <c r="K224" s="2">
        <v>121</v>
      </c>
      <c r="L224" s="2">
        <v>198</v>
      </c>
      <c r="M224" s="2">
        <v>45</v>
      </c>
      <c r="N224" s="2" t="s">
        <v>861</v>
      </c>
      <c r="O224" s="2">
        <f t="shared" si="3"/>
        <v>4.3043478260869561</v>
      </c>
    </row>
    <row r="225" spans="1:15" x14ac:dyDescent="0.35">
      <c r="A225" s="2" t="s">
        <v>862</v>
      </c>
      <c r="B225" s="2" t="s">
        <v>1860</v>
      </c>
      <c r="C225" s="2" t="s">
        <v>2198</v>
      </c>
      <c r="D225" s="2"/>
      <c r="E225" s="2"/>
      <c r="F225" s="2"/>
      <c r="G225" s="2"/>
      <c r="H225" s="2"/>
      <c r="I225" s="2"/>
      <c r="J225" s="18" t="s">
        <v>863</v>
      </c>
      <c r="K225" s="2">
        <v>574</v>
      </c>
      <c r="L225" s="2">
        <v>197</v>
      </c>
      <c r="M225" s="2">
        <v>27</v>
      </c>
      <c r="N225" s="2" t="s">
        <v>864</v>
      </c>
      <c r="O225" s="2">
        <f t="shared" si="3"/>
        <v>7.0357142857142856</v>
      </c>
    </row>
    <row r="226" spans="1:15" x14ac:dyDescent="0.35">
      <c r="A226" s="2" t="s">
        <v>865</v>
      </c>
      <c r="B226" s="2" t="s">
        <v>2199</v>
      </c>
      <c r="C226" s="2" t="s">
        <v>2200</v>
      </c>
      <c r="D226" s="2"/>
      <c r="E226" s="2"/>
      <c r="F226" s="2"/>
      <c r="G226" s="2"/>
      <c r="H226" s="2" t="s">
        <v>867</v>
      </c>
      <c r="I226" s="2" t="b">
        <v>1</v>
      </c>
      <c r="J226" s="18" t="s">
        <v>868</v>
      </c>
      <c r="K226" s="2">
        <v>71</v>
      </c>
      <c r="L226" s="2">
        <v>197</v>
      </c>
      <c r="M226" s="2">
        <v>10</v>
      </c>
      <c r="N226" s="2" t="s">
        <v>869</v>
      </c>
      <c r="O226" s="2">
        <f t="shared" si="3"/>
        <v>17.90909090909091</v>
      </c>
    </row>
    <row r="227" spans="1:15" x14ac:dyDescent="0.35">
      <c r="A227" s="2" t="s">
        <v>870</v>
      </c>
      <c r="B227" s="2" t="s">
        <v>1973</v>
      </c>
      <c r="C227" s="2" t="s">
        <v>2201</v>
      </c>
      <c r="D227" s="2"/>
      <c r="E227" s="2"/>
      <c r="F227" s="2"/>
      <c r="G227" s="2"/>
      <c r="H227" s="2" t="s">
        <v>872</v>
      </c>
      <c r="I227" s="2"/>
      <c r="J227" s="18" t="s">
        <v>873</v>
      </c>
      <c r="K227" s="2">
        <v>117</v>
      </c>
      <c r="L227" s="2">
        <v>196</v>
      </c>
      <c r="M227" s="2">
        <v>174</v>
      </c>
      <c r="N227" s="2" t="s">
        <v>874</v>
      </c>
      <c r="O227" s="2">
        <f t="shared" si="3"/>
        <v>1.1200000000000001</v>
      </c>
    </row>
    <row r="228" spans="1:15" x14ac:dyDescent="0.35">
      <c r="A228" s="2" t="s">
        <v>875</v>
      </c>
      <c r="B228" s="2" t="s">
        <v>875</v>
      </c>
      <c r="C228" s="2"/>
      <c r="D228" s="2"/>
      <c r="E228" s="2"/>
      <c r="F228" s="2"/>
      <c r="G228" s="2"/>
      <c r="H228" s="2"/>
      <c r="I228" s="2"/>
      <c r="J228" s="18" t="s">
        <v>876</v>
      </c>
      <c r="K228" s="2">
        <v>22</v>
      </c>
      <c r="L228" s="2">
        <v>195</v>
      </c>
      <c r="M228" s="2">
        <v>11</v>
      </c>
      <c r="N228" s="2" t="s">
        <v>877</v>
      </c>
      <c r="O228" s="2">
        <f t="shared" si="3"/>
        <v>16.25</v>
      </c>
    </row>
    <row r="229" spans="1:15" x14ac:dyDescent="0.35">
      <c r="A229" s="2" t="s">
        <v>878</v>
      </c>
      <c r="B229" s="2" t="s">
        <v>2116</v>
      </c>
      <c r="C229" s="2" t="s">
        <v>2202</v>
      </c>
      <c r="D229" s="2"/>
      <c r="E229" s="2"/>
      <c r="F229" s="2"/>
      <c r="G229" s="2"/>
      <c r="H229" s="2"/>
      <c r="I229" s="2" t="b">
        <v>1</v>
      </c>
      <c r="J229" s="18" t="s">
        <v>880</v>
      </c>
      <c r="K229" s="2">
        <v>33</v>
      </c>
      <c r="L229" s="2">
        <v>195</v>
      </c>
      <c r="M229" s="2">
        <v>7</v>
      </c>
      <c r="N229" s="2" t="s">
        <v>881</v>
      </c>
      <c r="O229" s="2">
        <f t="shared" si="3"/>
        <v>24.375</v>
      </c>
    </row>
    <row r="230" spans="1:15" x14ac:dyDescent="0.35">
      <c r="A230" s="2" t="s">
        <v>882</v>
      </c>
      <c r="B230" s="2" t="s">
        <v>883</v>
      </c>
      <c r="C230" s="2"/>
      <c r="D230" s="2"/>
      <c r="E230" s="2"/>
      <c r="F230" s="2"/>
      <c r="G230" s="2"/>
      <c r="H230" s="2" t="s">
        <v>884</v>
      </c>
      <c r="I230" s="2"/>
      <c r="J230" s="18" t="s">
        <v>885</v>
      </c>
      <c r="K230" s="2">
        <v>79</v>
      </c>
      <c r="L230" s="2">
        <v>195</v>
      </c>
      <c r="M230" s="2">
        <v>0</v>
      </c>
      <c r="N230" s="2" t="s">
        <v>886</v>
      </c>
      <c r="O230" s="2">
        <f t="shared" si="3"/>
        <v>195</v>
      </c>
    </row>
    <row r="231" spans="1:15" x14ac:dyDescent="0.35">
      <c r="A231" s="2" t="s">
        <v>887</v>
      </c>
      <c r="B231" s="2" t="s">
        <v>2203</v>
      </c>
      <c r="C231" s="2" t="s">
        <v>2204</v>
      </c>
      <c r="D231" s="2"/>
      <c r="E231" s="2"/>
      <c r="F231" s="2"/>
      <c r="G231" s="2"/>
      <c r="H231" s="2" t="s">
        <v>888</v>
      </c>
      <c r="I231" s="2"/>
      <c r="J231" s="18"/>
      <c r="K231" s="2">
        <v>33</v>
      </c>
      <c r="L231" s="2">
        <v>194</v>
      </c>
      <c r="M231" s="2">
        <v>25</v>
      </c>
      <c r="N231" s="2" t="s">
        <v>889</v>
      </c>
      <c r="O231" s="2">
        <f t="shared" si="3"/>
        <v>7.4615384615384617</v>
      </c>
    </row>
    <row r="232" spans="1:15" x14ac:dyDescent="0.35">
      <c r="A232" s="2" t="s">
        <v>890</v>
      </c>
      <c r="B232" s="2" t="s">
        <v>1889</v>
      </c>
      <c r="C232" s="2" t="s">
        <v>2205</v>
      </c>
      <c r="D232" s="2"/>
      <c r="E232" s="2"/>
      <c r="F232" s="2"/>
      <c r="G232" s="2"/>
      <c r="H232" s="2"/>
      <c r="I232" s="2"/>
      <c r="J232" s="18" t="s">
        <v>891</v>
      </c>
      <c r="K232" s="2">
        <v>103</v>
      </c>
      <c r="L232" s="2">
        <v>194</v>
      </c>
      <c r="M232" s="2">
        <v>11</v>
      </c>
      <c r="N232" s="2" t="s">
        <v>892</v>
      </c>
      <c r="O232" s="2">
        <f t="shared" si="3"/>
        <v>16.166666666666668</v>
      </c>
    </row>
    <row r="233" spans="1:15" x14ac:dyDescent="0.35">
      <c r="A233" s="2" t="s">
        <v>893</v>
      </c>
      <c r="B233" s="2" t="s">
        <v>2206</v>
      </c>
      <c r="C233" s="2" t="s">
        <v>2207</v>
      </c>
      <c r="D233" s="2"/>
      <c r="E233" s="2"/>
      <c r="F233" s="2"/>
      <c r="G233" s="2"/>
      <c r="H233" s="2"/>
      <c r="I233" s="2"/>
      <c r="J233" s="18" t="s">
        <v>895</v>
      </c>
      <c r="K233" s="2">
        <v>129</v>
      </c>
      <c r="L233" s="2">
        <v>194</v>
      </c>
      <c r="M233" s="2">
        <v>66</v>
      </c>
      <c r="N233" s="2" t="s">
        <v>896</v>
      </c>
      <c r="O233" s="2">
        <f t="shared" si="3"/>
        <v>2.8955223880597014</v>
      </c>
    </row>
    <row r="234" spans="1:15" x14ac:dyDescent="0.35">
      <c r="A234" s="2" t="s">
        <v>897</v>
      </c>
      <c r="B234" s="2" t="s">
        <v>1863</v>
      </c>
      <c r="C234" s="2" t="s">
        <v>1870</v>
      </c>
      <c r="D234" s="2"/>
      <c r="E234" s="2"/>
      <c r="F234" s="2"/>
      <c r="G234" s="2"/>
      <c r="H234" s="2" t="s">
        <v>899</v>
      </c>
      <c r="I234" s="2"/>
      <c r="J234" s="18" t="s">
        <v>900</v>
      </c>
      <c r="K234" s="2">
        <v>64</v>
      </c>
      <c r="L234" s="2">
        <v>192</v>
      </c>
      <c r="M234" s="2">
        <v>5</v>
      </c>
      <c r="N234" s="2" t="s">
        <v>901</v>
      </c>
      <c r="O234" s="2">
        <f t="shared" si="3"/>
        <v>32</v>
      </c>
    </row>
    <row r="235" spans="1:15" x14ac:dyDescent="0.35">
      <c r="A235" s="2" t="s">
        <v>902</v>
      </c>
      <c r="B235" s="2" t="s">
        <v>2144</v>
      </c>
      <c r="C235" s="2" t="s">
        <v>2208</v>
      </c>
      <c r="D235" s="2"/>
      <c r="E235" s="2"/>
      <c r="F235" s="2"/>
      <c r="G235" s="2"/>
      <c r="H235" s="2"/>
      <c r="I235" s="2"/>
      <c r="J235" s="18"/>
      <c r="K235" s="2">
        <v>24</v>
      </c>
      <c r="L235" s="2">
        <v>191</v>
      </c>
      <c r="M235" s="2">
        <v>19</v>
      </c>
      <c r="N235" s="2" t="s">
        <v>904</v>
      </c>
      <c r="O235" s="2">
        <f t="shared" si="3"/>
        <v>9.5500000000000007</v>
      </c>
    </row>
    <row r="236" spans="1:15" x14ac:dyDescent="0.35">
      <c r="A236" s="2" t="s">
        <v>905</v>
      </c>
      <c r="B236" s="2" t="s">
        <v>1926</v>
      </c>
      <c r="C236" s="2" t="s">
        <v>2209</v>
      </c>
      <c r="D236" s="2"/>
      <c r="E236" s="2"/>
      <c r="F236" s="2"/>
      <c r="G236" s="2"/>
      <c r="H236" s="2"/>
      <c r="I236" s="2"/>
      <c r="J236" s="18" t="s">
        <v>906</v>
      </c>
      <c r="K236" s="2">
        <v>9</v>
      </c>
      <c r="L236" s="2">
        <v>190</v>
      </c>
      <c r="M236" s="2">
        <v>27</v>
      </c>
      <c r="N236" s="2" t="s">
        <v>907</v>
      </c>
      <c r="O236" s="2">
        <f t="shared" si="3"/>
        <v>6.7857142857142856</v>
      </c>
    </row>
    <row r="237" spans="1:15" x14ac:dyDescent="0.35">
      <c r="A237" s="2" t="s">
        <v>908</v>
      </c>
      <c r="B237" s="2" t="s">
        <v>2170</v>
      </c>
      <c r="C237" s="2" t="s">
        <v>2210</v>
      </c>
      <c r="D237" s="2"/>
      <c r="E237" s="2"/>
      <c r="F237" s="2"/>
      <c r="G237" s="2"/>
      <c r="H237" s="2"/>
      <c r="I237" s="2"/>
      <c r="J237" s="18" t="s">
        <v>909</v>
      </c>
      <c r="K237" s="2">
        <v>16</v>
      </c>
      <c r="L237" s="2">
        <v>190</v>
      </c>
      <c r="M237" s="2">
        <v>6</v>
      </c>
      <c r="N237" s="2" t="s">
        <v>910</v>
      </c>
      <c r="O237" s="2">
        <f t="shared" si="3"/>
        <v>27.142857142857142</v>
      </c>
    </row>
    <row r="238" spans="1:15" x14ac:dyDescent="0.35">
      <c r="A238" s="2" t="s">
        <v>911</v>
      </c>
      <c r="B238" s="2" t="s">
        <v>41</v>
      </c>
      <c r="C238" s="2" t="s">
        <v>2211</v>
      </c>
      <c r="D238" s="2" t="s">
        <v>2212</v>
      </c>
      <c r="E238" s="2"/>
      <c r="F238" s="2"/>
      <c r="G238" s="2"/>
      <c r="H238" s="2" t="s">
        <v>42</v>
      </c>
      <c r="I238" s="2"/>
      <c r="J238" s="18" t="s">
        <v>912</v>
      </c>
      <c r="K238" s="2">
        <v>28</v>
      </c>
      <c r="L238" s="2">
        <v>189</v>
      </c>
      <c r="M238" s="2">
        <v>0</v>
      </c>
      <c r="N238" s="2" t="s">
        <v>913</v>
      </c>
      <c r="O238" s="2">
        <f t="shared" si="3"/>
        <v>189</v>
      </c>
    </row>
    <row r="239" spans="1:15" x14ac:dyDescent="0.35">
      <c r="A239" s="2" t="s">
        <v>914</v>
      </c>
      <c r="B239" s="2" t="s">
        <v>2170</v>
      </c>
      <c r="C239" s="2" t="s">
        <v>2213</v>
      </c>
      <c r="D239" s="2"/>
      <c r="E239" s="2"/>
      <c r="F239" s="2"/>
      <c r="G239" s="2"/>
      <c r="H239" s="2" t="s">
        <v>915</v>
      </c>
      <c r="I239" s="2" t="b">
        <v>1</v>
      </c>
      <c r="J239" s="18" t="s">
        <v>916</v>
      </c>
      <c r="K239" s="2">
        <v>44</v>
      </c>
      <c r="L239" s="2">
        <v>189</v>
      </c>
      <c r="M239" s="2">
        <v>0</v>
      </c>
      <c r="N239" s="2" t="s">
        <v>917</v>
      </c>
      <c r="O239" s="2">
        <f t="shared" si="3"/>
        <v>189</v>
      </c>
    </row>
    <row r="240" spans="1:15" x14ac:dyDescent="0.35">
      <c r="A240" s="2" t="s">
        <v>918</v>
      </c>
      <c r="B240" s="2" t="s">
        <v>2214</v>
      </c>
      <c r="C240" s="2" t="s">
        <v>2215</v>
      </c>
      <c r="D240" s="2"/>
      <c r="E240" s="2"/>
      <c r="F240" s="2"/>
      <c r="G240" s="2"/>
      <c r="H240" s="2"/>
      <c r="I240" s="2"/>
      <c r="J240" s="18" t="s">
        <v>920</v>
      </c>
      <c r="K240" s="2">
        <v>285</v>
      </c>
      <c r="L240" s="2">
        <v>186</v>
      </c>
      <c r="M240" s="2">
        <v>175</v>
      </c>
      <c r="N240" s="2" t="s">
        <v>921</v>
      </c>
      <c r="O240" s="2">
        <f t="shared" si="3"/>
        <v>1.0568181818181819</v>
      </c>
    </row>
    <row r="241" spans="1:15" x14ac:dyDescent="0.35">
      <c r="A241" s="2" t="s">
        <v>922</v>
      </c>
      <c r="B241" s="2" t="s">
        <v>2216</v>
      </c>
      <c r="C241" s="2" t="s">
        <v>2217</v>
      </c>
      <c r="D241" s="2"/>
      <c r="E241" s="2"/>
      <c r="F241" s="2"/>
      <c r="G241" s="2"/>
      <c r="H241" s="2" t="s">
        <v>923</v>
      </c>
      <c r="I241" s="2"/>
      <c r="J241" s="18"/>
      <c r="K241" s="2">
        <v>242</v>
      </c>
      <c r="L241" s="2">
        <v>186</v>
      </c>
      <c r="M241" s="2">
        <v>25</v>
      </c>
      <c r="N241" s="2" t="s">
        <v>924</v>
      </c>
      <c r="O241" s="2">
        <f t="shared" si="3"/>
        <v>7.1538461538461542</v>
      </c>
    </row>
    <row r="242" spans="1:15" x14ac:dyDescent="0.35">
      <c r="A242" s="2" t="s">
        <v>925</v>
      </c>
      <c r="B242" s="2" t="s">
        <v>1951</v>
      </c>
      <c r="C242" s="2" t="s">
        <v>2218</v>
      </c>
      <c r="D242" s="2"/>
      <c r="E242" s="2"/>
      <c r="F242" s="2"/>
      <c r="G242" s="2"/>
      <c r="H242" s="2" t="s">
        <v>926</v>
      </c>
      <c r="I242" s="2"/>
      <c r="J242" s="18"/>
      <c r="K242" s="2">
        <v>55</v>
      </c>
      <c r="L242" s="2">
        <v>185</v>
      </c>
      <c r="M242" s="2">
        <v>438</v>
      </c>
      <c r="N242" s="2" t="s">
        <v>927</v>
      </c>
      <c r="O242" s="2">
        <f t="shared" si="3"/>
        <v>0.42141230068337132</v>
      </c>
    </row>
    <row r="243" spans="1:15" x14ac:dyDescent="0.35">
      <c r="A243" s="2" t="s">
        <v>928</v>
      </c>
      <c r="B243" s="2" t="s">
        <v>2219</v>
      </c>
      <c r="C243" s="2" t="s">
        <v>2220</v>
      </c>
      <c r="D243" s="2"/>
      <c r="E243" s="2"/>
      <c r="F243" s="2"/>
      <c r="G243" s="2"/>
      <c r="H243" s="2"/>
      <c r="I243" s="2"/>
      <c r="J243" s="18" t="s">
        <v>930</v>
      </c>
      <c r="K243" s="2">
        <v>45</v>
      </c>
      <c r="L243" s="2">
        <v>185</v>
      </c>
      <c r="M243" s="2">
        <v>5</v>
      </c>
      <c r="N243" s="2" t="s">
        <v>931</v>
      </c>
      <c r="O243" s="2">
        <f t="shared" si="3"/>
        <v>30.833333333333332</v>
      </c>
    </row>
    <row r="244" spans="1:15" x14ac:dyDescent="0.35">
      <c r="A244" s="2" t="s">
        <v>932</v>
      </c>
      <c r="B244" s="2" t="s">
        <v>2221</v>
      </c>
      <c r="C244" s="2" t="s">
        <v>2222</v>
      </c>
      <c r="D244" s="2"/>
      <c r="E244" s="2"/>
      <c r="F244" s="2"/>
      <c r="G244" s="2"/>
      <c r="H244" s="2" t="s">
        <v>933</v>
      </c>
      <c r="I244" s="2"/>
      <c r="J244" s="18" t="s">
        <v>934</v>
      </c>
      <c r="K244" s="2">
        <v>18</v>
      </c>
      <c r="L244" s="2">
        <v>185</v>
      </c>
      <c r="M244" s="2">
        <v>17</v>
      </c>
      <c r="N244" s="2" t="s">
        <v>935</v>
      </c>
      <c r="O244" s="2">
        <f t="shared" si="3"/>
        <v>10.277777777777779</v>
      </c>
    </row>
    <row r="245" spans="1:15" x14ac:dyDescent="0.35">
      <c r="A245" s="2" t="s">
        <v>936</v>
      </c>
      <c r="B245" s="2" t="s">
        <v>2223</v>
      </c>
      <c r="C245" s="2" t="s">
        <v>2224</v>
      </c>
      <c r="D245" s="2"/>
      <c r="E245" s="2"/>
      <c r="F245" s="2"/>
      <c r="G245" s="2"/>
      <c r="H245" s="2"/>
      <c r="I245" s="2"/>
      <c r="J245" s="18"/>
      <c r="K245" s="2">
        <v>15</v>
      </c>
      <c r="L245" s="2">
        <v>184</v>
      </c>
      <c r="M245" s="2">
        <v>19</v>
      </c>
      <c r="N245" s="2" t="s">
        <v>937</v>
      </c>
      <c r="O245" s="2">
        <f t="shared" si="3"/>
        <v>9.1999999999999993</v>
      </c>
    </row>
    <row r="246" spans="1:15" x14ac:dyDescent="0.35">
      <c r="A246" s="2" t="s">
        <v>938</v>
      </c>
      <c r="B246" s="2" t="s">
        <v>2225</v>
      </c>
      <c r="C246" s="2" t="s">
        <v>2226</v>
      </c>
      <c r="D246" s="2"/>
      <c r="E246" s="2"/>
      <c r="F246" s="2"/>
      <c r="G246" s="2"/>
      <c r="H246" s="2"/>
      <c r="I246" s="2" t="b">
        <v>1</v>
      </c>
      <c r="J246" s="18" t="s">
        <v>939</v>
      </c>
      <c r="K246" s="2">
        <v>122</v>
      </c>
      <c r="L246" s="2">
        <v>183</v>
      </c>
      <c r="M246" s="2">
        <v>6</v>
      </c>
      <c r="N246" s="2" t="s">
        <v>940</v>
      </c>
      <c r="O246" s="2">
        <f t="shared" si="3"/>
        <v>26.142857142857142</v>
      </c>
    </row>
    <row r="247" spans="1:15" x14ac:dyDescent="0.35">
      <c r="A247" s="2" t="s">
        <v>941</v>
      </c>
      <c r="B247" s="2" t="s">
        <v>1962</v>
      </c>
      <c r="C247" s="2" t="s">
        <v>2227</v>
      </c>
      <c r="D247" s="2"/>
      <c r="E247" s="2"/>
      <c r="F247" s="2"/>
      <c r="G247" s="2"/>
      <c r="H247" s="2"/>
      <c r="I247" s="2"/>
      <c r="J247" s="18" t="s">
        <v>942</v>
      </c>
      <c r="K247" s="2">
        <v>68</v>
      </c>
      <c r="L247" s="2">
        <v>183</v>
      </c>
      <c r="M247" s="2">
        <v>10</v>
      </c>
      <c r="N247" s="2" t="s">
        <v>943</v>
      </c>
      <c r="O247" s="2">
        <f t="shared" si="3"/>
        <v>16.636363636363637</v>
      </c>
    </row>
    <row r="248" spans="1:15" x14ac:dyDescent="0.35">
      <c r="A248" s="2" t="s">
        <v>944</v>
      </c>
      <c r="B248" s="2" t="s">
        <v>2228</v>
      </c>
      <c r="C248" s="2" t="s">
        <v>2229</v>
      </c>
      <c r="D248" s="2"/>
      <c r="E248" s="2"/>
      <c r="F248" s="2"/>
      <c r="G248" s="2"/>
      <c r="H248" s="2"/>
      <c r="I248" s="2"/>
      <c r="J248" s="18" t="s">
        <v>945</v>
      </c>
      <c r="K248" s="2">
        <v>26</v>
      </c>
      <c r="L248" s="2">
        <v>183</v>
      </c>
      <c r="M248" s="2">
        <v>1</v>
      </c>
      <c r="N248" s="2" t="s">
        <v>946</v>
      </c>
      <c r="O248" s="2">
        <f t="shared" si="3"/>
        <v>91.5</v>
      </c>
    </row>
    <row r="249" spans="1:15" x14ac:dyDescent="0.35">
      <c r="A249" s="2" t="s">
        <v>947</v>
      </c>
      <c r="B249" s="2" t="s">
        <v>2230</v>
      </c>
      <c r="C249" s="2" t="s">
        <v>2231</v>
      </c>
      <c r="D249" s="2"/>
      <c r="E249" s="2"/>
      <c r="F249" s="2"/>
      <c r="G249" s="2"/>
      <c r="H249" s="2"/>
      <c r="I249" s="2" t="b">
        <v>1</v>
      </c>
      <c r="J249" s="18" t="s">
        <v>948</v>
      </c>
      <c r="K249" s="2">
        <v>17</v>
      </c>
      <c r="L249" s="2">
        <v>183</v>
      </c>
      <c r="M249" s="2">
        <v>19</v>
      </c>
      <c r="N249" s="2" t="s">
        <v>949</v>
      </c>
      <c r="O249" s="2">
        <f t="shared" si="3"/>
        <v>9.15</v>
      </c>
    </row>
    <row r="250" spans="1:15" x14ac:dyDescent="0.35">
      <c r="A250" s="2" t="s">
        <v>950</v>
      </c>
      <c r="B250" s="2" t="s">
        <v>2056</v>
      </c>
      <c r="C250" s="2" t="s">
        <v>2232</v>
      </c>
      <c r="D250" s="2"/>
      <c r="E250" s="2"/>
      <c r="F250" s="2"/>
      <c r="G250" s="2"/>
      <c r="H250" s="2"/>
      <c r="I250" s="2" t="b">
        <v>1</v>
      </c>
      <c r="J250" s="18" t="s">
        <v>951</v>
      </c>
      <c r="K250" s="2">
        <v>45</v>
      </c>
      <c r="L250" s="2">
        <v>182</v>
      </c>
      <c r="M250" s="2">
        <v>65</v>
      </c>
      <c r="N250" s="2" t="s">
        <v>952</v>
      </c>
      <c r="O250" s="2">
        <f t="shared" si="3"/>
        <v>2.7575757575757578</v>
      </c>
    </row>
    <row r="251" spans="1:15" x14ac:dyDescent="0.35">
      <c r="A251" s="2" t="s">
        <v>953</v>
      </c>
      <c r="B251" s="2" t="s">
        <v>954</v>
      </c>
      <c r="C251" s="2"/>
      <c r="D251" s="2"/>
      <c r="E251" s="2"/>
      <c r="F251" s="2"/>
      <c r="G251" s="2"/>
      <c r="H251" s="2"/>
      <c r="I251" s="2"/>
      <c r="J251" s="18" t="s">
        <v>955</v>
      </c>
      <c r="K251" s="2">
        <v>24</v>
      </c>
      <c r="L251" s="2">
        <v>181</v>
      </c>
      <c r="M251" s="2">
        <v>0</v>
      </c>
      <c r="N251" s="2" t="s">
        <v>956</v>
      </c>
      <c r="O251" s="2">
        <f t="shared" si="3"/>
        <v>181</v>
      </c>
    </row>
    <row r="252" spans="1:15" x14ac:dyDescent="0.35">
      <c r="A252" s="2" t="s">
        <v>957</v>
      </c>
      <c r="B252" s="2" t="s">
        <v>2233</v>
      </c>
      <c r="C252" s="2" t="s">
        <v>2234</v>
      </c>
      <c r="D252" s="2"/>
      <c r="E252" s="2"/>
      <c r="F252" s="2"/>
      <c r="G252" s="2"/>
      <c r="H252" s="2" t="s">
        <v>959</v>
      </c>
      <c r="I252" s="2"/>
      <c r="J252" s="18" t="s">
        <v>960</v>
      </c>
      <c r="K252" s="2">
        <v>31</v>
      </c>
      <c r="L252" s="2">
        <v>180</v>
      </c>
      <c r="M252" s="2">
        <v>193</v>
      </c>
      <c r="N252" s="2" t="s">
        <v>961</v>
      </c>
      <c r="O252" s="2">
        <f t="shared" si="3"/>
        <v>0.92783505154639179</v>
      </c>
    </row>
    <row r="253" spans="1:15" x14ac:dyDescent="0.35">
      <c r="A253" s="2" t="s">
        <v>962</v>
      </c>
      <c r="B253" s="2" t="s">
        <v>1854</v>
      </c>
      <c r="C253" s="2" t="s">
        <v>2235</v>
      </c>
      <c r="D253" s="2"/>
      <c r="E253" s="2"/>
      <c r="F253" s="2"/>
      <c r="G253" s="2"/>
      <c r="H253" s="2"/>
      <c r="I253" s="2" t="b">
        <v>1</v>
      </c>
      <c r="J253" s="18" t="s">
        <v>963</v>
      </c>
      <c r="K253" s="2">
        <v>29</v>
      </c>
      <c r="L253" s="2">
        <v>179</v>
      </c>
      <c r="M253" s="2">
        <v>35</v>
      </c>
      <c r="N253" s="2" t="s">
        <v>964</v>
      </c>
      <c r="O253" s="2">
        <f t="shared" si="3"/>
        <v>4.9722222222222223</v>
      </c>
    </row>
    <row r="254" spans="1:15" x14ac:dyDescent="0.35">
      <c r="A254" s="2" t="s">
        <v>965</v>
      </c>
      <c r="B254" s="2" t="s">
        <v>2056</v>
      </c>
      <c r="C254" s="2" t="s">
        <v>2236</v>
      </c>
      <c r="D254" s="2"/>
      <c r="E254" s="2"/>
      <c r="F254" s="2"/>
      <c r="G254" s="2"/>
      <c r="H254" s="2" t="s">
        <v>967</v>
      </c>
      <c r="I254" s="2"/>
      <c r="J254" s="18"/>
      <c r="K254" s="2">
        <v>190</v>
      </c>
      <c r="L254" s="2">
        <v>178</v>
      </c>
      <c r="M254" s="2">
        <v>87</v>
      </c>
      <c r="N254" s="2" t="s">
        <v>968</v>
      </c>
      <c r="O254" s="2">
        <f t="shared" si="3"/>
        <v>2.0227272727272729</v>
      </c>
    </row>
    <row r="255" spans="1:15" x14ac:dyDescent="0.35">
      <c r="A255" s="2" t="s">
        <v>969</v>
      </c>
      <c r="B255" s="2" t="s">
        <v>2116</v>
      </c>
      <c r="C255" s="2" t="s">
        <v>2237</v>
      </c>
      <c r="D255" s="2" t="s">
        <v>2238</v>
      </c>
      <c r="E255" s="2"/>
      <c r="F255" s="2"/>
      <c r="G255" s="2"/>
      <c r="H255" s="2" t="s">
        <v>970</v>
      </c>
      <c r="I255" s="2"/>
      <c r="J255" s="18" t="s">
        <v>971</v>
      </c>
      <c r="K255" s="2">
        <v>48</v>
      </c>
      <c r="L255" s="2">
        <v>178</v>
      </c>
      <c r="M255" s="2">
        <v>9</v>
      </c>
      <c r="N255" s="2" t="s">
        <v>972</v>
      </c>
      <c r="O255" s="2">
        <f t="shared" si="3"/>
        <v>17.8</v>
      </c>
    </row>
    <row r="256" spans="1:15" x14ac:dyDescent="0.35">
      <c r="A256" s="2" t="s">
        <v>973</v>
      </c>
      <c r="B256" s="2" t="s">
        <v>2239</v>
      </c>
      <c r="C256" s="2" t="s">
        <v>2240</v>
      </c>
      <c r="D256" s="2"/>
      <c r="E256" s="2"/>
      <c r="F256" s="2"/>
      <c r="G256" s="2"/>
      <c r="H256" s="2"/>
      <c r="I256" s="2"/>
      <c r="J256" s="18" t="s">
        <v>975</v>
      </c>
      <c r="K256" s="2">
        <v>84</v>
      </c>
      <c r="L256" s="2">
        <v>177</v>
      </c>
      <c r="M256" s="2">
        <v>68</v>
      </c>
      <c r="N256" s="2" t="s">
        <v>976</v>
      </c>
      <c r="O256" s="2">
        <f t="shared" si="3"/>
        <v>2.5652173913043477</v>
      </c>
    </row>
    <row r="257" spans="1:15" x14ac:dyDescent="0.35">
      <c r="A257" s="2" t="s">
        <v>977</v>
      </c>
      <c r="B257" s="2" t="s">
        <v>1951</v>
      </c>
      <c r="C257" s="2" t="s">
        <v>1870</v>
      </c>
      <c r="D257" s="2"/>
      <c r="E257" s="2"/>
      <c r="F257" s="2"/>
      <c r="G257" s="2"/>
      <c r="H257" s="2" t="s">
        <v>979</v>
      </c>
      <c r="I257" s="2"/>
      <c r="J257" s="18"/>
      <c r="K257" s="2">
        <v>142</v>
      </c>
      <c r="L257" s="2">
        <v>176</v>
      </c>
      <c r="M257" s="2">
        <v>49</v>
      </c>
      <c r="N257" s="2" t="s">
        <v>980</v>
      </c>
      <c r="O257" s="2">
        <f t="shared" si="3"/>
        <v>3.52</v>
      </c>
    </row>
    <row r="258" spans="1:15" x14ac:dyDescent="0.35">
      <c r="A258" s="2" t="s">
        <v>981</v>
      </c>
      <c r="B258" s="2" t="s">
        <v>2241</v>
      </c>
      <c r="C258" s="2" t="s">
        <v>2242</v>
      </c>
      <c r="D258" s="2"/>
      <c r="E258" s="2"/>
      <c r="F258" s="2"/>
      <c r="G258" s="2"/>
      <c r="H258" s="2" t="s">
        <v>983</v>
      </c>
      <c r="I258" s="2"/>
      <c r="J258" s="18" t="s">
        <v>984</v>
      </c>
      <c r="K258" s="2">
        <v>180</v>
      </c>
      <c r="L258" s="2">
        <v>175</v>
      </c>
      <c r="M258" s="2">
        <v>316</v>
      </c>
      <c r="N258" s="2" t="s">
        <v>985</v>
      </c>
      <c r="O258" s="2">
        <f t="shared" si="3"/>
        <v>0.55205047318611988</v>
      </c>
    </row>
    <row r="259" spans="1:15" x14ac:dyDescent="0.35">
      <c r="A259" s="2" t="s">
        <v>986</v>
      </c>
      <c r="B259" s="2" t="s">
        <v>1899</v>
      </c>
      <c r="C259" s="2" t="s">
        <v>2243</v>
      </c>
      <c r="D259" s="2"/>
      <c r="E259" s="2"/>
      <c r="F259" s="2"/>
      <c r="G259" s="2"/>
      <c r="H259" s="2"/>
      <c r="I259" s="2"/>
      <c r="J259" s="18"/>
      <c r="K259" s="2">
        <v>149</v>
      </c>
      <c r="L259" s="2">
        <v>175</v>
      </c>
      <c r="M259" s="2">
        <v>0</v>
      </c>
      <c r="N259" s="2" t="s">
        <v>987</v>
      </c>
      <c r="O259" s="2">
        <f t="shared" ref="O259:O322" si="4">L259/(1+M259)</f>
        <v>175</v>
      </c>
    </row>
    <row r="260" spans="1:15" x14ac:dyDescent="0.35">
      <c r="A260" s="2" t="s">
        <v>988</v>
      </c>
      <c r="B260" s="2" t="s">
        <v>2244</v>
      </c>
      <c r="C260" s="2" t="s">
        <v>2245</v>
      </c>
      <c r="D260" s="2" t="s">
        <v>2246</v>
      </c>
      <c r="E260" s="2"/>
      <c r="F260" s="2"/>
      <c r="G260" s="2"/>
      <c r="H260" s="2"/>
      <c r="I260" s="2"/>
      <c r="J260" s="18"/>
      <c r="K260" s="2">
        <v>0</v>
      </c>
      <c r="L260" s="2">
        <v>175</v>
      </c>
      <c r="M260" s="2">
        <v>0</v>
      </c>
      <c r="N260" s="2" t="s">
        <v>990</v>
      </c>
      <c r="O260" s="2">
        <f t="shared" si="4"/>
        <v>175</v>
      </c>
    </row>
    <row r="261" spans="1:15" x14ac:dyDescent="0.35">
      <c r="A261" s="2" t="s">
        <v>991</v>
      </c>
      <c r="B261" s="2" t="s">
        <v>2247</v>
      </c>
      <c r="C261" s="2" t="s">
        <v>2248</v>
      </c>
      <c r="D261" s="2"/>
      <c r="E261" s="2"/>
      <c r="F261" s="2"/>
      <c r="G261" s="2"/>
      <c r="H261" s="2"/>
      <c r="I261" s="2" t="b">
        <v>1</v>
      </c>
      <c r="J261" s="18" t="s">
        <v>993</v>
      </c>
      <c r="K261" s="2">
        <v>71</v>
      </c>
      <c r="L261" s="2">
        <v>174</v>
      </c>
      <c r="M261" s="2">
        <v>62</v>
      </c>
      <c r="N261" s="2" t="s">
        <v>994</v>
      </c>
      <c r="O261" s="2">
        <f t="shared" si="4"/>
        <v>2.7619047619047619</v>
      </c>
    </row>
    <row r="262" spans="1:15" x14ac:dyDescent="0.35">
      <c r="A262" s="2" t="s">
        <v>995</v>
      </c>
      <c r="B262" s="2" t="s">
        <v>2249</v>
      </c>
      <c r="C262" s="2" t="s">
        <v>2250</v>
      </c>
      <c r="D262" s="2"/>
      <c r="E262" s="2"/>
      <c r="F262" s="2"/>
      <c r="G262" s="2"/>
      <c r="H262" s="2" t="s">
        <v>997</v>
      </c>
      <c r="I262" s="2"/>
      <c r="J262" s="18" t="s">
        <v>998</v>
      </c>
      <c r="K262" s="2">
        <v>26</v>
      </c>
      <c r="L262" s="2">
        <v>173</v>
      </c>
      <c r="M262" s="2">
        <v>2</v>
      </c>
      <c r="N262" s="2" t="s">
        <v>999</v>
      </c>
      <c r="O262" s="2">
        <f t="shared" si="4"/>
        <v>57.666666666666664</v>
      </c>
    </row>
    <row r="263" spans="1:15" x14ac:dyDescent="0.35">
      <c r="A263" s="2" t="s">
        <v>1000</v>
      </c>
      <c r="B263" s="2" t="s">
        <v>1001</v>
      </c>
      <c r="C263" s="2"/>
      <c r="D263" s="2"/>
      <c r="E263" s="2"/>
      <c r="F263" s="2"/>
      <c r="G263" s="2"/>
      <c r="H263" s="2"/>
      <c r="I263" s="2" t="b">
        <v>1</v>
      </c>
      <c r="J263" s="18" t="s">
        <v>1002</v>
      </c>
      <c r="K263" s="2">
        <v>10</v>
      </c>
      <c r="L263" s="2">
        <v>173</v>
      </c>
      <c r="M263" s="2">
        <v>12</v>
      </c>
      <c r="N263" s="2" t="s">
        <v>1003</v>
      </c>
      <c r="O263" s="2">
        <f t="shared" si="4"/>
        <v>13.307692307692308</v>
      </c>
    </row>
    <row r="264" spans="1:15" x14ac:dyDescent="0.35">
      <c r="A264" s="2" t="s">
        <v>1004</v>
      </c>
      <c r="B264" s="2" t="s">
        <v>2251</v>
      </c>
      <c r="C264" s="2" t="s">
        <v>2252</v>
      </c>
      <c r="D264" s="2"/>
      <c r="E264" s="2"/>
      <c r="F264" s="2"/>
      <c r="G264" s="2"/>
      <c r="H264" s="2"/>
      <c r="I264" s="2"/>
      <c r="J264" s="18" t="s">
        <v>1006</v>
      </c>
      <c r="K264" s="2">
        <v>57</v>
      </c>
      <c r="L264" s="2">
        <v>173</v>
      </c>
      <c r="M264" s="2">
        <v>245</v>
      </c>
      <c r="N264" s="2" t="s">
        <v>1007</v>
      </c>
      <c r="O264" s="2">
        <f t="shared" si="4"/>
        <v>0.7032520325203252</v>
      </c>
    </row>
    <row r="265" spans="1:15" x14ac:dyDescent="0.35">
      <c r="A265" s="2" t="s">
        <v>1008</v>
      </c>
      <c r="B265" s="2"/>
      <c r="C265" s="2"/>
      <c r="D265" s="2"/>
      <c r="E265" s="2"/>
      <c r="F265" s="2"/>
      <c r="G265" s="2"/>
      <c r="H265" s="2"/>
      <c r="I265" s="2"/>
      <c r="J265" s="18"/>
      <c r="K265" s="2">
        <v>89</v>
      </c>
      <c r="L265" s="2">
        <v>172</v>
      </c>
      <c r="M265" s="2">
        <v>20</v>
      </c>
      <c r="N265" s="2" t="s">
        <v>1010</v>
      </c>
      <c r="O265" s="2">
        <f t="shared" si="4"/>
        <v>8.1904761904761898</v>
      </c>
    </row>
    <row r="266" spans="1:15" x14ac:dyDescent="0.35">
      <c r="A266" s="2" t="s">
        <v>1011</v>
      </c>
      <c r="B266" s="2" t="s">
        <v>2253</v>
      </c>
      <c r="C266" s="2" t="s">
        <v>88</v>
      </c>
      <c r="D266" s="2"/>
      <c r="E266" s="2"/>
      <c r="F266" s="2"/>
      <c r="G266" s="2"/>
      <c r="H266" s="2"/>
      <c r="I266" s="2"/>
      <c r="J266" s="18" t="s">
        <v>1013</v>
      </c>
      <c r="K266" s="2">
        <v>33</v>
      </c>
      <c r="L266" s="2">
        <v>172</v>
      </c>
      <c r="M266" s="2">
        <v>4</v>
      </c>
      <c r="N266" s="2" t="s">
        <v>1014</v>
      </c>
      <c r="O266" s="2">
        <f t="shared" si="4"/>
        <v>34.4</v>
      </c>
    </row>
    <row r="267" spans="1:15" x14ac:dyDescent="0.35">
      <c r="A267" s="2" t="s">
        <v>1015</v>
      </c>
      <c r="B267" s="2" t="s">
        <v>734</v>
      </c>
      <c r="C267" s="2" t="s">
        <v>2254</v>
      </c>
      <c r="D267" s="2" t="s">
        <v>2255</v>
      </c>
      <c r="E267" s="2"/>
      <c r="F267" s="2"/>
      <c r="G267" s="2"/>
      <c r="H267" s="2" t="s">
        <v>1017</v>
      </c>
      <c r="I267" s="2"/>
      <c r="J267" s="18"/>
      <c r="K267" s="2">
        <v>63</v>
      </c>
      <c r="L267" s="2">
        <v>172</v>
      </c>
      <c r="M267" s="2">
        <v>3</v>
      </c>
      <c r="N267" s="2" t="s">
        <v>1018</v>
      </c>
      <c r="O267" s="2">
        <f t="shared" si="4"/>
        <v>43</v>
      </c>
    </row>
    <row r="268" spans="1:15" x14ac:dyDescent="0.35">
      <c r="A268" s="2" t="s">
        <v>1019</v>
      </c>
      <c r="B268" s="2" t="s">
        <v>2256</v>
      </c>
      <c r="C268" s="2" t="s">
        <v>2257</v>
      </c>
      <c r="D268" s="2"/>
      <c r="E268" s="2"/>
      <c r="F268" s="2"/>
      <c r="G268" s="2"/>
      <c r="H268" s="2" t="s">
        <v>1021</v>
      </c>
      <c r="I268" s="2" t="b">
        <v>1</v>
      </c>
      <c r="J268" s="18"/>
      <c r="K268" s="2">
        <v>233</v>
      </c>
      <c r="L268" s="2">
        <v>171</v>
      </c>
      <c r="M268" s="2">
        <v>78</v>
      </c>
      <c r="N268" s="2" t="s">
        <v>1022</v>
      </c>
      <c r="O268" s="2">
        <f t="shared" si="4"/>
        <v>2.1645569620253164</v>
      </c>
    </row>
    <row r="269" spans="1:15" x14ac:dyDescent="0.35">
      <c r="A269" s="2" t="s">
        <v>1023</v>
      </c>
      <c r="B269" s="2" t="s">
        <v>1891</v>
      </c>
      <c r="C269" s="2" t="s">
        <v>2251</v>
      </c>
      <c r="D269" s="2"/>
      <c r="E269" s="2"/>
      <c r="F269" s="2"/>
      <c r="G269" s="2"/>
      <c r="H269" s="2"/>
      <c r="I269" s="2"/>
      <c r="J269" s="18"/>
      <c r="K269" s="2">
        <v>81</v>
      </c>
      <c r="L269" s="2">
        <v>170</v>
      </c>
      <c r="M269" s="2">
        <v>6</v>
      </c>
      <c r="N269" s="2" t="s">
        <v>1024</v>
      </c>
      <c r="O269" s="2">
        <f t="shared" si="4"/>
        <v>24.285714285714285</v>
      </c>
    </row>
    <row r="270" spans="1:15" x14ac:dyDescent="0.35">
      <c r="A270" s="2" t="s">
        <v>1025</v>
      </c>
      <c r="B270" s="2" t="s">
        <v>1025</v>
      </c>
      <c r="C270" s="2"/>
      <c r="D270" s="2"/>
      <c r="E270" s="2"/>
      <c r="F270" s="2"/>
      <c r="G270" s="2"/>
      <c r="H270" s="2"/>
      <c r="I270" s="2" t="b">
        <v>1</v>
      </c>
      <c r="J270" s="18" t="s">
        <v>1026</v>
      </c>
      <c r="K270" s="2">
        <v>17</v>
      </c>
      <c r="L270" s="2">
        <v>168</v>
      </c>
      <c r="M270" s="2">
        <v>288</v>
      </c>
      <c r="N270" s="2" t="s">
        <v>1027</v>
      </c>
      <c r="O270" s="2">
        <f t="shared" si="4"/>
        <v>0.58131487889273359</v>
      </c>
    </row>
    <row r="271" spans="1:15" x14ac:dyDescent="0.35">
      <c r="A271" s="2" t="s">
        <v>1028</v>
      </c>
      <c r="B271" s="2" t="s">
        <v>1875</v>
      </c>
      <c r="C271" s="2" t="s">
        <v>2258</v>
      </c>
      <c r="D271" s="2"/>
      <c r="E271" s="2"/>
      <c r="F271" s="2"/>
      <c r="G271" s="2"/>
      <c r="H271" s="2" t="s">
        <v>1029</v>
      </c>
      <c r="I271" s="2"/>
      <c r="J271" s="18"/>
      <c r="K271" s="2">
        <v>102</v>
      </c>
      <c r="L271" s="2">
        <v>168</v>
      </c>
      <c r="M271" s="2">
        <v>9</v>
      </c>
      <c r="N271" s="2" t="s">
        <v>1030</v>
      </c>
      <c r="O271" s="2">
        <f t="shared" si="4"/>
        <v>16.8</v>
      </c>
    </row>
    <row r="272" spans="1:15" x14ac:dyDescent="0.35">
      <c r="A272" s="2" t="s">
        <v>1031</v>
      </c>
      <c r="B272" s="2" t="s">
        <v>88</v>
      </c>
      <c r="C272" s="2" t="s">
        <v>2259</v>
      </c>
      <c r="D272" s="2"/>
      <c r="E272" s="2"/>
      <c r="F272" s="2"/>
      <c r="G272" s="2"/>
      <c r="H272" s="2"/>
      <c r="I272" s="2"/>
      <c r="J272" s="18"/>
      <c r="K272" s="2">
        <v>10</v>
      </c>
      <c r="L272" s="2">
        <v>168</v>
      </c>
      <c r="M272" s="2">
        <v>4</v>
      </c>
      <c r="N272" s="2" t="s">
        <v>1032</v>
      </c>
      <c r="O272" s="2">
        <f t="shared" si="4"/>
        <v>33.6</v>
      </c>
    </row>
    <row r="273" spans="1:15" x14ac:dyDescent="0.35">
      <c r="A273" s="2" t="s">
        <v>1033</v>
      </c>
      <c r="B273" s="2" t="s">
        <v>2260</v>
      </c>
      <c r="C273" s="2" t="s">
        <v>2261</v>
      </c>
      <c r="D273" s="2"/>
      <c r="E273" s="2"/>
      <c r="F273" s="2"/>
      <c r="G273" s="2"/>
      <c r="H273" s="2"/>
      <c r="I273" s="2"/>
      <c r="J273" s="18" t="s">
        <v>1035</v>
      </c>
      <c r="K273" s="2">
        <v>126</v>
      </c>
      <c r="L273" s="2">
        <v>167</v>
      </c>
      <c r="M273" s="2">
        <v>38</v>
      </c>
      <c r="N273" s="2" t="s">
        <v>1036</v>
      </c>
      <c r="O273" s="2">
        <f t="shared" si="4"/>
        <v>4.2820512820512819</v>
      </c>
    </row>
    <row r="274" spans="1:15" x14ac:dyDescent="0.35">
      <c r="A274" s="2" t="s">
        <v>1037</v>
      </c>
      <c r="B274" s="2" t="s">
        <v>1951</v>
      </c>
      <c r="C274" s="2" t="s">
        <v>2262</v>
      </c>
      <c r="D274" s="2"/>
      <c r="E274" s="2"/>
      <c r="F274" s="2"/>
      <c r="G274" s="2"/>
      <c r="H274" s="2"/>
      <c r="I274" s="2"/>
      <c r="J274" s="18"/>
      <c r="K274" s="2">
        <v>104</v>
      </c>
      <c r="L274" s="2">
        <v>164</v>
      </c>
      <c r="M274" s="2">
        <v>35</v>
      </c>
      <c r="N274" s="2" t="s">
        <v>1038</v>
      </c>
      <c r="O274" s="2">
        <f t="shared" si="4"/>
        <v>4.5555555555555554</v>
      </c>
    </row>
    <row r="275" spans="1:15" x14ac:dyDescent="0.35">
      <c r="A275" s="2" t="s">
        <v>1039</v>
      </c>
      <c r="B275" s="2" t="s">
        <v>2116</v>
      </c>
      <c r="C275" s="2" t="s">
        <v>2263</v>
      </c>
      <c r="D275" s="2"/>
      <c r="E275" s="2"/>
      <c r="F275" s="2"/>
      <c r="G275" s="2"/>
      <c r="H275" s="2"/>
      <c r="I275" s="2" t="b">
        <v>1</v>
      </c>
      <c r="J275" s="18" t="s">
        <v>1040</v>
      </c>
      <c r="K275" s="2">
        <v>137</v>
      </c>
      <c r="L275" s="2">
        <v>164</v>
      </c>
      <c r="M275" s="2">
        <v>52</v>
      </c>
      <c r="N275" s="2" t="s">
        <v>1041</v>
      </c>
      <c r="O275" s="2">
        <f t="shared" si="4"/>
        <v>3.0943396226415096</v>
      </c>
    </row>
    <row r="276" spans="1:15" x14ac:dyDescent="0.35">
      <c r="A276" s="2" t="s">
        <v>1042</v>
      </c>
      <c r="B276" s="2" t="s">
        <v>88</v>
      </c>
      <c r="C276" s="2" t="s">
        <v>2264</v>
      </c>
      <c r="D276" s="2"/>
      <c r="E276" s="2"/>
      <c r="F276" s="2"/>
      <c r="G276" s="2"/>
      <c r="H276" s="2" t="s">
        <v>1044</v>
      </c>
      <c r="I276" s="2"/>
      <c r="J276" s="18" t="s">
        <v>1045</v>
      </c>
      <c r="K276" s="2">
        <v>41</v>
      </c>
      <c r="L276" s="2">
        <v>163</v>
      </c>
      <c r="M276" s="2">
        <v>19</v>
      </c>
      <c r="N276" s="2" t="s">
        <v>1046</v>
      </c>
      <c r="O276" s="2">
        <f t="shared" si="4"/>
        <v>8.15</v>
      </c>
    </row>
    <row r="277" spans="1:15" x14ac:dyDescent="0.35">
      <c r="A277" s="2" t="s">
        <v>1047</v>
      </c>
      <c r="B277" s="2" t="s">
        <v>1047</v>
      </c>
      <c r="C277" s="2"/>
      <c r="D277" s="2"/>
      <c r="E277" s="2"/>
      <c r="F277" s="2"/>
      <c r="G277" s="2"/>
      <c r="H277" s="2" t="s">
        <v>1049</v>
      </c>
      <c r="I277" s="2"/>
      <c r="J277" s="18" t="s">
        <v>1050</v>
      </c>
      <c r="K277" s="2">
        <v>2</v>
      </c>
      <c r="L277" s="2">
        <v>163</v>
      </c>
      <c r="M277" s="2">
        <v>0</v>
      </c>
      <c r="N277" s="2" t="s">
        <v>1051</v>
      </c>
      <c r="O277" s="2">
        <f t="shared" si="4"/>
        <v>163</v>
      </c>
    </row>
    <row r="278" spans="1:15" x14ac:dyDescent="0.35">
      <c r="A278" s="2" t="s">
        <v>1052</v>
      </c>
      <c r="B278" s="2" t="s">
        <v>2265</v>
      </c>
      <c r="C278" s="2" t="s">
        <v>2266</v>
      </c>
      <c r="D278" s="2"/>
      <c r="E278" s="2"/>
      <c r="F278" s="2"/>
      <c r="G278" s="2"/>
      <c r="H278" s="2"/>
      <c r="I278" s="2" t="b">
        <v>1</v>
      </c>
      <c r="J278" s="18" t="s">
        <v>1053</v>
      </c>
      <c r="K278" s="2">
        <v>80</v>
      </c>
      <c r="L278" s="2">
        <v>162</v>
      </c>
      <c r="M278" s="2">
        <v>32</v>
      </c>
      <c r="N278" s="2" t="s">
        <v>1054</v>
      </c>
      <c r="O278" s="2">
        <f t="shared" si="4"/>
        <v>4.9090909090909092</v>
      </c>
    </row>
    <row r="279" spans="1:15" x14ac:dyDescent="0.35">
      <c r="A279" s="2" t="s">
        <v>1055</v>
      </c>
      <c r="B279" s="2" t="s">
        <v>1903</v>
      </c>
      <c r="C279" s="2" t="s">
        <v>2267</v>
      </c>
      <c r="D279" s="2"/>
      <c r="E279" s="2"/>
      <c r="F279" s="2"/>
      <c r="G279" s="2"/>
      <c r="H279" s="2"/>
      <c r="I279" s="2"/>
      <c r="J279" s="18" t="s">
        <v>1057</v>
      </c>
      <c r="K279" s="2">
        <v>153</v>
      </c>
      <c r="L279" s="2">
        <v>162</v>
      </c>
      <c r="M279" s="2">
        <v>40</v>
      </c>
      <c r="N279" s="2" t="s">
        <v>1058</v>
      </c>
      <c r="O279" s="2">
        <f t="shared" si="4"/>
        <v>3.9512195121951219</v>
      </c>
    </row>
    <row r="280" spans="1:15" x14ac:dyDescent="0.35">
      <c r="A280" s="2" t="s">
        <v>1059</v>
      </c>
      <c r="B280" s="2" t="s">
        <v>1060</v>
      </c>
      <c r="C280" s="2"/>
      <c r="D280" s="2"/>
      <c r="E280" s="2"/>
      <c r="F280" s="2"/>
      <c r="G280" s="2"/>
      <c r="H280" s="2"/>
      <c r="I280" s="2"/>
      <c r="J280" s="18" t="s">
        <v>1061</v>
      </c>
      <c r="K280" s="2">
        <v>24</v>
      </c>
      <c r="L280" s="2">
        <v>161</v>
      </c>
      <c r="M280" s="2">
        <v>0</v>
      </c>
      <c r="N280" s="2" t="s">
        <v>1062</v>
      </c>
      <c r="O280" s="2">
        <f t="shared" si="4"/>
        <v>161</v>
      </c>
    </row>
    <row r="281" spans="1:15" x14ac:dyDescent="0.35">
      <c r="A281" s="2" t="s">
        <v>1063</v>
      </c>
      <c r="B281" s="2" t="s">
        <v>1945</v>
      </c>
      <c r="C281" s="2" t="s">
        <v>2268</v>
      </c>
      <c r="D281" s="2"/>
      <c r="E281" s="2"/>
      <c r="F281" s="2"/>
      <c r="G281" s="2"/>
      <c r="H281" s="2" t="s">
        <v>1064</v>
      </c>
      <c r="I281" s="2"/>
      <c r="J281" s="18" t="s">
        <v>1065</v>
      </c>
      <c r="K281" s="2">
        <v>202</v>
      </c>
      <c r="L281" s="2">
        <v>160</v>
      </c>
      <c r="M281" s="2">
        <v>133</v>
      </c>
      <c r="N281" s="2" t="s">
        <v>1066</v>
      </c>
      <c r="O281" s="2">
        <f t="shared" si="4"/>
        <v>1.1940298507462686</v>
      </c>
    </row>
    <row r="282" spans="1:15" x14ac:dyDescent="0.35">
      <c r="A282" s="2" t="s">
        <v>1067</v>
      </c>
      <c r="B282" s="2" t="s">
        <v>2031</v>
      </c>
      <c r="C282" s="2" t="s">
        <v>2269</v>
      </c>
      <c r="D282" s="2"/>
      <c r="E282" s="2"/>
      <c r="F282" s="2"/>
      <c r="G282" s="2"/>
      <c r="H282" s="2" t="s">
        <v>1068</v>
      </c>
      <c r="I282" s="2"/>
      <c r="J282" s="18" t="s">
        <v>1069</v>
      </c>
      <c r="K282" s="2">
        <v>77</v>
      </c>
      <c r="L282" s="2">
        <v>160</v>
      </c>
      <c r="M282" s="2">
        <v>9</v>
      </c>
      <c r="N282" s="2" t="s">
        <v>1070</v>
      </c>
      <c r="O282" s="2">
        <f t="shared" si="4"/>
        <v>16</v>
      </c>
    </row>
    <row r="283" spans="1:15" x14ac:dyDescent="0.35">
      <c r="A283" s="2" t="s">
        <v>1071</v>
      </c>
      <c r="B283" s="2" t="s">
        <v>1072</v>
      </c>
      <c r="C283" s="2"/>
      <c r="D283" s="2"/>
      <c r="E283" s="2"/>
      <c r="F283" s="2"/>
      <c r="G283" s="2"/>
      <c r="H283" s="2"/>
      <c r="I283" s="2"/>
      <c r="J283" s="18"/>
      <c r="K283" s="2">
        <v>40</v>
      </c>
      <c r="L283" s="2">
        <v>160</v>
      </c>
      <c r="M283" s="2">
        <v>155</v>
      </c>
      <c r="N283" s="2" t="s">
        <v>1073</v>
      </c>
      <c r="O283" s="2">
        <f t="shared" si="4"/>
        <v>1.0256410256410255</v>
      </c>
    </row>
    <row r="284" spans="1:15" x14ac:dyDescent="0.35">
      <c r="A284" s="2" t="s">
        <v>1074</v>
      </c>
      <c r="B284" s="2" t="s">
        <v>2270</v>
      </c>
      <c r="C284" s="2" t="s">
        <v>2271</v>
      </c>
      <c r="D284" s="2"/>
      <c r="E284" s="2"/>
      <c r="F284" s="2"/>
      <c r="G284" s="2"/>
      <c r="H284" s="2"/>
      <c r="I284" s="2"/>
      <c r="J284" s="18" t="s">
        <v>1075</v>
      </c>
      <c r="K284" s="2">
        <v>84</v>
      </c>
      <c r="L284" s="2">
        <v>159</v>
      </c>
      <c r="M284" s="2">
        <v>57</v>
      </c>
      <c r="N284" s="2" t="s">
        <v>1076</v>
      </c>
      <c r="O284" s="2">
        <f t="shared" si="4"/>
        <v>2.7413793103448274</v>
      </c>
    </row>
    <row r="285" spans="1:15" x14ac:dyDescent="0.35">
      <c r="A285" s="2" t="s">
        <v>1077</v>
      </c>
      <c r="B285" s="2" t="s">
        <v>2272</v>
      </c>
      <c r="C285" s="2" t="s">
        <v>2273</v>
      </c>
      <c r="D285" s="2"/>
      <c r="E285" s="2"/>
      <c r="F285" s="2"/>
      <c r="G285" s="2"/>
      <c r="H285" s="2" t="s">
        <v>1078</v>
      </c>
      <c r="I285" s="2"/>
      <c r="J285" s="18" t="s">
        <v>1079</v>
      </c>
      <c r="K285" s="2">
        <v>41</v>
      </c>
      <c r="L285" s="2">
        <v>159</v>
      </c>
      <c r="M285" s="2">
        <v>20</v>
      </c>
      <c r="N285" s="2" t="s">
        <v>1080</v>
      </c>
      <c r="O285" s="2">
        <f t="shared" si="4"/>
        <v>7.5714285714285712</v>
      </c>
    </row>
    <row r="286" spans="1:15" x14ac:dyDescent="0.35">
      <c r="A286" s="2" t="s">
        <v>1081</v>
      </c>
      <c r="B286" s="2" t="s">
        <v>1082</v>
      </c>
      <c r="C286" s="2"/>
      <c r="D286" s="2"/>
      <c r="E286" s="2"/>
      <c r="F286" s="2"/>
      <c r="G286" s="2"/>
      <c r="H286" s="2"/>
      <c r="I286" s="2"/>
      <c r="J286" s="18"/>
      <c r="K286" s="2">
        <v>20</v>
      </c>
      <c r="L286" s="2">
        <v>158</v>
      </c>
      <c r="M286" s="2">
        <v>0</v>
      </c>
      <c r="N286" s="2" t="s">
        <v>1083</v>
      </c>
      <c r="O286" s="2">
        <f t="shared" si="4"/>
        <v>158</v>
      </c>
    </row>
    <row r="287" spans="1:15" x14ac:dyDescent="0.35">
      <c r="A287" s="2" t="s">
        <v>1084</v>
      </c>
      <c r="B287" s="2" t="s">
        <v>1854</v>
      </c>
      <c r="C287" s="2" t="s">
        <v>2100</v>
      </c>
      <c r="D287" s="2"/>
      <c r="E287" s="2"/>
      <c r="F287" s="2"/>
      <c r="G287" s="2"/>
      <c r="H287" s="2" t="s">
        <v>1085</v>
      </c>
      <c r="I287" s="2"/>
      <c r="J287" s="18" t="s">
        <v>1086</v>
      </c>
      <c r="K287" s="2">
        <v>70</v>
      </c>
      <c r="L287" s="2">
        <v>158</v>
      </c>
      <c r="M287" s="2">
        <v>48</v>
      </c>
      <c r="N287" s="2" t="s">
        <v>1087</v>
      </c>
      <c r="O287" s="2">
        <f t="shared" si="4"/>
        <v>3.2244897959183674</v>
      </c>
    </row>
    <row r="288" spans="1:15" x14ac:dyDescent="0.35">
      <c r="A288" s="2" t="s">
        <v>1088</v>
      </c>
      <c r="B288" s="2" t="s">
        <v>2274</v>
      </c>
      <c r="C288" s="2" t="s">
        <v>2275</v>
      </c>
      <c r="D288" s="2"/>
      <c r="E288" s="2"/>
      <c r="F288" s="2"/>
      <c r="G288" s="2"/>
      <c r="H288" s="2" t="s">
        <v>1090</v>
      </c>
      <c r="I288" s="2"/>
      <c r="J288" s="18"/>
      <c r="K288" s="2">
        <v>93</v>
      </c>
      <c r="L288" s="2">
        <v>158</v>
      </c>
      <c r="M288" s="2">
        <v>0</v>
      </c>
      <c r="N288" s="2" t="s">
        <v>1091</v>
      </c>
      <c r="O288" s="2">
        <f t="shared" si="4"/>
        <v>158</v>
      </c>
    </row>
    <row r="289" spans="1:15" x14ac:dyDescent="0.35">
      <c r="A289" s="2" t="s">
        <v>1092</v>
      </c>
      <c r="B289" s="2" t="s">
        <v>1889</v>
      </c>
      <c r="C289" s="2" t="s">
        <v>1878</v>
      </c>
      <c r="D289" s="2" t="s">
        <v>2276</v>
      </c>
      <c r="E289" s="2"/>
      <c r="F289" s="2"/>
      <c r="G289" s="2"/>
      <c r="H289" s="2" t="s">
        <v>1094</v>
      </c>
      <c r="I289" s="2"/>
      <c r="J289" s="18" t="s">
        <v>1095</v>
      </c>
      <c r="K289" s="2">
        <v>113</v>
      </c>
      <c r="L289" s="2">
        <v>157</v>
      </c>
      <c r="M289" s="2">
        <v>37</v>
      </c>
      <c r="N289" s="2" t="s">
        <v>1096</v>
      </c>
      <c r="O289" s="2">
        <f t="shared" si="4"/>
        <v>4.1315789473684212</v>
      </c>
    </row>
    <row r="290" spans="1:15" x14ac:dyDescent="0.35">
      <c r="A290" s="2" t="s">
        <v>1097</v>
      </c>
      <c r="B290" s="2" t="s">
        <v>2277</v>
      </c>
      <c r="C290" s="2" t="s">
        <v>2278</v>
      </c>
      <c r="D290" s="2"/>
      <c r="E290" s="2"/>
      <c r="F290" s="2"/>
      <c r="G290" s="2"/>
      <c r="H290" s="2" t="s">
        <v>1099</v>
      </c>
      <c r="I290" s="2" t="b">
        <v>1</v>
      </c>
      <c r="J290" s="18"/>
      <c r="K290" s="2">
        <v>52</v>
      </c>
      <c r="L290" s="2">
        <v>157</v>
      </c>
      <c r="M290" s="2">
        <v>40</v>
      </c>
      <c r="N290" s="2" t="s">
        <v>1100</v>
      </c>
      <c r="O290" s="2">
        <f t="shared" si="4"/>
        <v>3.8292682926829267</v>
      </c>
    </row>
    <row r="291" spans="1:15" x14ac:dyDescent="0.35">
      <c r="A291" s="2" t="s">
        <v>1001</v>
      </c>
      <c r="B291" s="2" t="s">
        <v>1101</v>
      </c>
      <c r="C291" s="2"/>
      <c r="D291" s="2"/>
      <c r="E291" s="2"/>
      <c r="F291" s="2"/>
      <c r="G291" s="2"/>
      <c r="H291" s="2"/>
      <c r="I291" s="2"/>
      <c r="J291" s="18" t="s">
        <v>1102</v>
      </c>
      <c r="K291" s="2">
        <v>0</v>
      </c>
      <c r="L291" s="2">
        <v>156</v>
      </c>
      <c r="M291" s="2">
        <v>0</v>
      </c>
      <c r="N291" s="2" t="s">
        <v>1103</v>
      </c>
      <c r="O291" s="2">
        <f t="shared" si="4"/>
        <v>156</v>
      </c>
    </row>
    <row r="292" spans="1:15" x14ac:dyDescent="0.35">
      <c r="A292" s="2" t="s">
        <v>1104</v>
      </c>
      <c r="B292" s="2" t="s">
        <v>2279</v>
      </c>
      <c r="C292" s="2" t="s">
        <v>2280</v>
      </c>
      <c r="D292" s="2"/>
      <c r="E292" s="2"/>
      <c r="F292" s="2"/>
      <c r="G292" s="2"/>
      <c r="H292" s="2"/>
      <c r="I292" s="2"/>
      <c r="J292" s="18"/>
      <c r="K292" s="2">
        <v>137</v>
      </c>
      <c r="L292" s="2">
        <v>156</v>
      </c>
      <c r="M292" s="2">
        <v>28</v>
      </c>
      <c r="N292" s="2" t="s">
        <v>1106</v>
      </c>
      <c r="O292" s="2">
        <f t="shared" si="4"/>
        <v>5.3793103448275863</v>
      </c>
    </row>
    <row r="293" spans="1:15" x14ac:dyDescent="0.35">
      <c r="A293" s="2" t="s">
        <v>1107</v>
      </c>
      <c r="B293" s="2" t="s">
        <v>2281</v>
      </c>
      <c r="C293" s="2" t="s">
        <v>2282</v>
      </c>
      <c r="D293" s="2"/>
      <c r="E293" s="2"/>
      <c r="F293" s="2"/>
      <c r="G293" s="2"/>
      <c r="H293" s="2" t="s">
        <v>1109</v>
      </c>
      <c r="I293" s="2"/>
      <c r="J293" s="18" t="s">
        <v>1110</v>
      </c>
      <c r="K293" s="2">
        <v>56</v>
      </c>
      <c r="L293" s="2">
        <v>155</v>
      </c>
      <c r="M293" s="2">
        <v>103</v>
      </c>
      <c r="N293" s="2" t="s">
        <v>1111</v>
      </c>
      <c r="O293" s="2">
        <f t="shared" si="4"/>
        <v>1.4903846153846154</v>
      </c>
    </row>
    <row r="294" spans="1:15" x14ac:dyDescent="0.35">
      <c r="A294" s="2" t="s">
        <v>1112</v>
      </c>
      <c r="B294" s="2" t="s">
        <v>2283</v>
      </c>
      <c r="C294" s="2" t="s">
        <v>2284</v>
      </c>
      <c r="D294" s="2"/>
      <c r="E294" s="2"/>
      <c r="F294" s="2"/>
      <c r="G294" s="2"/>
      <c r="H294" s="2"/>
      <c r="I294" s="2"/>
      <c r="J294" s="18" t="s">
        <v>1113</v>
      </c>
      <c r="K294" s="2">
        <v>13</v>
      </c>
      <c r="L294" s="2">
        <v>155</v>
      </c>
      <c r="M294" s="2">
        <v>77</v>
      </c>
      <c r="N294" s="2" t="s">
        <v>1114</v>
      </c>
      <c r="O294" s="2">
        <f t="shared" si="4"/>
        <v>1.9871794871794872</v>
      </c>
    </row>
    <row r="295" spans="1:15" x14ac:dyDescent="0.35">
      <c r="A295" s="2" t="s">
        <v>1115</v>
      </c>
      <c r="B295" s="2" t="s">
        <v>2285</v>
      </c>
      <c r="C295" s="2" t="s">
        <v>2286</v>
      </c>
      <c r="D295" s="2"/>
      <c r="E295" s="2"/>
      <c r="F295" s="2"/>
      <c r="G295" s="2"/>
      <c r="H295" s="2" t="s">
        <v>1117</v>
      </c>
      <c r="I295" s="2"/>
      <c r="J295" s="18" t="s">
        <v>1118</v>
      </c>
      <c r="K295" s="2">
        <v>51</v>
      </c>
      <c r="L295" s="2">
        <v>155</v>
      </c>
      <c r="M295" s="2">
        <v>14</v>
      </c>
      <c r="N295" s="2" t="s">
        <v>1119</v>
      </c>
      <c r="O295" s="2">
        <f t="shared" si="4"/>
        <v>10.333333333333334</v>
      </c>
    </row>
    <row r="296" spans="1:15" x14ac:dyDescent="0.35">
      <c r="A296" s="2" t="s">
        <v>1120</v>
      </c>
      <c r="B296" s="2" t="s">
        <v>2287</v>
      </c>
      <c r="C296" s="2" t="s">
        <v>2288</v>
      </c>
      <c r="D296" s="2"/>
      <c r="E296" s="2"/>
      <c r="F296" s="2"/>
      <c r="G296" s="2"/>
      <c r="H296" s="2"/>
      <c r="I296" s="2" t="b">
        <v>1</v>
      </c>
      <c r="J296" s="18" t="s">
        <v>1121</v>
      </c>
      <c r="K296" s="2">
        <v>49</v>
      </c>
      <c r="L296" s="2">
        <v>154</v>
      </c>
      <c r="M296" s="2">
        <v>173</v>
      </c>
      <c r="N296" s="2" t="s">
        <v>1122</v>
      </c>
      <c r="O296" s="2">
        <f t="shared" si="4"/>
        <v>0.88505747126436785</v>
      </c>
    </row>
    <row r="297" spans="1:15" x14ac:dyDescent="0.35">
      <c r="A297" s="2" t="s">
        <v>1123</v>
      </c>
      <c r="B297" s="2" t="s">
        <v>2289</v>
      </c>
      <c r="C297" s="2" t="s">
        <v>1948</v>
      </c>
      <c r="D297" s="2"/>
      <c r="E297" s="2"/>
      <c r="F297" s="2"/>
      <c r="G297" s="2"/>
      <c r="H297" s="2" t="s">
        <v>1124</v>
      </c>
      <c r="I297" s="2"/>
      <c r="J297" s="18"/>
      <c r="K297" s="2">
        <v>54</v>
      </c>
      <c r="L297" s="2">
        <v>153</v>
      </c>
      <c r="M297" s="2">
        <v>0</v>
      </c>
      <c r="N297" s="2" t="s">
        <v>1125</v>
      </c>
      <c r="O297" s="2">
        <f t="shared" si="4"/>
        <v>153</v>
      </c>
    </row>
    <row r="298" spans="1:15" x14ac:dyDescent="0.35">
      <c r="A298" s="2" t="s">
        <v>1126</v>
      </c>
      <c r="B298" s="2" t="s">
        <v>2290</v>
      </c>
      <c r="C298" s="2" t="s">
        <v>2291</v>
      </c>
      <c r="D298" s="2"/>
      <c r="E298" s="2"/>
      <c r="F298" s="2"/>
      <c r="G298" s="2"/>
      <c r="H298" s="2" t="s">
        <v>1127</v>
      </c>
      <c r="I298" s="2"/>
      <c r="J298" s="18"/>
      <c r="K298" s="2">
        <v>87</v>
      </c>
      <c r="L298" s="2">
        <v>153</v>
      </c>
      <c r="M298" s="2">
        <v>101</v>
      </c>
      <c r="N298" s="2" t="s">
        <v>1128</v>
      </c>
      <c r="O298" s="2">
        <f t="shared" si="4"/>
        <v>1.5</v>
      </c>
    </row>
    <row r="299" spans="1:15" x14ac:dyDescent="0.35">
      <c r="A299" s="2" t="s">
        <v>1129</v>
      </c>
      <c r="B299" s="2" t="s">
        <v>1973</v>
      </c>
      <c r="C299" s="2" t="s">
        <v>2292</v>
      </c>
      <c r="D299" s="2"/>
      <c r="E299" s="2"/>
      <c r="F299" s="2"/>
      <c r="G299" s="2"/>
      <c r="H299" s="2" t="s">
        <v>1130</v>
      </c>
      <c r="I299" s="2"/>
      <c r="J299" s="18" t="s">
        <v>1131</v>
      </c>
      <c r="K299" s="2">
        <v>346</v>
      </c>
      <c r="L299" s="2">
        <v>153</v>
      </c>
      <c r="M299" s="2">
        <v>270</v>
      </c>
      <c r="N299" s="2" t="s">
        <v>1132</v>
      </c>
      <c r="O299" s="2">
        <f t="shared" si="4"/>
        <v>0.56457564575645758</v>
      </c>
    </row>
    <row r="300" spans="1:15" x14ac:dyDescent="0.35">
      <c r="A300" s="2" t="s">
        <v>1133</v>
      </c>
      <c r="B300" s="2" t="s">
        <v>1134</v>
      </c>
      <c r="C300" s="2"/>
      <c r="D300" s="2"/>
      <c r="E300" s="2"/>
      <c r="F300" s="2"/>
      <c r="G300" s="2"/>
      <c r="H300" s="2" t="s">
        <v>1135</v>
      </c>
      <c r="I300" s="2"/>
      <c r="J300" s="18" t="s">
        <v>1136</v>
      </c>
      <c r="K300" s="2">
        <v>26</v>
      </c>
      <c r="L300" s="2">
        <v>153</v>
      </c>
      <c r="M300" s="2">
        <v>25</v>
      </c>
      <c r="N300" s="2" t="s">
        <v>1137</v>
      </c>
      <c r="O300" s="2">
        <f t="shared" si="4"/>
        <v>5.884615384615385</v>
      </c>
    </row>
    <row r="301" spans="1:15" x14ac:dyDescent="0.35">
      <c r="A301" s="2" t="s">
        <v>1138</v>
      </c>
      <c r="B301" s="2" t="s">
        <v>2255</v>
      </c>
      <c r="C301" s="2" t="s">
        <v>2293</v>
      </c>
      <c r="D301" s="2"/>
      <c r="E301" s="2"/>
      <c r="F301" s="2"/>
      <c r="G301" s="2"/>
      <c r="H301" s="2" t="s">
        <v>1140</v>
      </c>
      <c r="I301" s="2"/>
      <c r="J301" s="18" t="s">
        <v>1141</v>
      </c>
      <c r="K301" s="2">
        <v>124</v>
      </c>
      <c r="L301" s="2">
        <v>152</v>
      </c>
      <c r="M301" s="2">
        <v>445</v>
      </c>
      <c r="N301" s="2" t="s">
        <v>1142</v>
      </c>
      <c r="O301" s="2">
        <f t="shared" si="4"/>
        <v>0.34080717488789236</v>
      </c>
    </row>
    <row r="302" spans="1:15" x14ac:dyDescent="0.35">
      <c r="A302" s="2" t="s">
        <v>1143</v>
      </c>
      <c r="B302" s="2" t="s">
        <v>1143</v>
      </c>
      <c r="C302" s="2"/>
      <c r="D302" s="2"/>
      <c r="E302" s="2"/>
      <c r="F302" s="2"/>
      <c r="G302" s="2"/>
      <c r="H302" s="2" t="s">
        <v>1144</v>
      </c>
      <c r="I302" s="2"/>
      <c r="J302" s="18"/>
      <c r="K302" s="2">
        <v>0</v>
      </c>
      <c r="L302" s="2">
        <v>152</v>
      </c>
      <c r="M302" s="2">
        <v>0</v>
      </c>
      <c r="N302" s="2" t="s">
        <v>1145</v>
      </c>
      <c r="O302" s="2">
        <f t="shared" si="4"/>
        <v>152</v>
      </c>
    </row>
    <row r="303" spans="1:15" x14ac:dyDescent="0.35">
      <c r="A303" s="2" t="s">
        <v>1146</v>
      </c>
      <c r="B303" s="2" t="s">
        <v>2294</v>
      </c>
      <c r="C303" s="2" t="s">
        <v>1863</v>
      </c>
      <c r="D303" s="2" t="s">
        <v>2295</v>
      </c>
      <c r="E303" s="2"/>
      <c r="F303" s="2"/>
      <c r="G303" s="2"/>
      <c r="H303" s="2"/>
      <c r="I303" s="2"/>
      <c r="J303" s="18"/>
      <c r="K303" s="2">
        <v>126</v>
      </c>
      <c r="L303" s="2">
        <v>152</v>
      </c>
      <c r="M303" s="2">
        <v>350</v>
      </c>
      <c r="N303" s="2" t="s">
        <v>1148</v>
      </c>
      <c r="O303" s="2">
        <f t="shared" si="4"/>
        <v>0.43304843304843305</v>
      </c>
    </row>
    <row r="304" spans="1:15" x14ac:dyDescent="0.35">
      <c r="A304" s="2" t="s">
        <v>1149</v>
      </c>
      <c r="B304" s="2" t="s">
        <v>1150</v>
      </c>
      <c r="C304" s="2"/>
      <c r="D304" s="2"/>
      <c r="E304" s="2"/>
      <c r="F304" s="2"/>
      <c r="G304" s="2"/>
      <c r="H304" s="2"/>
      <c r="I304" s="2"/>
      <c r="J304" s="18" t="s">
        <v>1152</v>
      </c>
      <c r="K304" s="2">
        <v>123</v>
      </c>
      <c r="L304" s="2">
        <v>152</v>
      </c>
      <c r="M304" s="2">
        <v>2</v>
      </c>
      <c r="N304" s="2" t="s">
        <v>1153</v>
      </c>
      <c r="O304" s="2">
        <f t="shared" si="4"/>
        <v>50.666666666666664</v>
      </c>
    </row>
    <row r="305" spans="1:15" x14ac:dyDescent="0.35">
      <c r="A305" s="2" t="s">
        <v>1154</v>
      </c>
      <c r="B305" s="2" t="s">
        <v>2296</v>
      </c>
      <c r="C305" s="2" t="s">
        <v>2297</v>
      </c>
      <c r="D305" s="2"/>
      <c r="E305" s="2"/>
      <c r="F305" s="2"/>
      <c r="G305" s="2"/>
      <c r="H305" s="2"/>
      <c r="I305" s="2"/>
      <c r="J305" s="18"/>
      <c r="K305" s="2">
        <v>16</v>
      </c>
      <c r="L305" s="2">
        <v>151</v>
      </c>
      <c r="M305" s="2">
        <v>0</v>
      </c>
      <c r="N305" s="2" t="s">
        <v>1156</v>
      </c>
      <c r="O305" s="2">
        <f t="shared" si="4"/>
        <v>151</v>
      </c>
    </row>
    <row r="306" spans="1:15" x14ac:dyDescent="0.35">
      <c r="A306" s="2" t="s">
        <v>1157</v>
      </c>
      <c r="B306" s="2" t="s">
        <v>2298</v>
      </c>
      <c r="C306" s="2" t="s">
        <v>2299</v>
      </c>
      <c r="D306" s="2"/>
      <c r="E306" s="2"/>
      <c r="F306" s="2"/>
      <c r="G306" s="2"/>
      <c r="H306" s="2" t="s">
        <v>1159</v>
      </c>
      <c r="I306" s="2"/>
      <c r="J306" s="18" t="s">
        <v>1160</v>
      </c>
      <c r="K306" s="2">
        <v>46</v>
      </c>
      <c r="L306" s="2">
        <v>151</v>
      </c>
      <c r="M306" s="2">
        <v>15</v>
      </c>
      <c r="N306" s="2" t="s">
        <v>1161</v>
      </c>
      <c r="O306" s="2">
        <f t="shared" si="4"/>
        <v>9.4375</v>
      </c>
    </row>
    <row r="307" spans="1:15" x14ac:dyDescent="0.35">
      <c r="A307" s="2" t="s">
        <v>1162</v>
      </c>
      <c r="B307" s="2" t="s">
        <v>1830</v>
      </c>
      <c r="C307" s="2" t="s">
        <v>2300</v>
      </c>
      <c r="D307" s="2"/>
      <c r="E307" s="2"/>
      <c r="F307" s="2"/>
      <c r="G307" s="2"/>
      <c r="H307" s="2" t="s">
        <v>1163</v>
      </c>
      <c r="I307" s="2"/>
      <c r="J307" s="18"/>
      <c r="K307" s="2">
        <v>29</v>
      </c>
      <c r="L307" s="2">
        <v>148</v>
      </c>
      <c r="M307" s="2">
        <v>53</v>
      </c>
      <c r="N307" s="2" t="s">
        <v>1164</v>
      </c>
      <c r="O307" s="2">
        <f t="shared" si="4"/>
        <v>2.7407407407407409</v>
      </c>
    </row>
    <row r="308" spans="1:15" x14ac:dyDescent="0.35">
      <c r="A308" s="2" t="s">
        <v>1165</v>
      </c>
      <c r="B308" s="2" t="s">
        <v>2056</v>
      </c>
      <c r="C308" s="2" t="s">
        <v>2301</v>
      </c>
      <c r="D308" s="2"/>
      <c r="E308" s="2"/>
      <c r="F308" s="2"/>
      <c r="G308" s="2"/>
      <c r="H308" s="2" t="s">
        <v>1167</v>
      </c>
      <c r="I308" s="2"/>
      <c r="J308" s="18" t="s">
        <v>1168</v>
      </c>
      <c r="K308" s="2">
        <v>58</v>
      </c>
      <c r="L308" s="2">
        <v>148</v>
      </c>
      <c r="M308" s="2">
        <v>27</v>
      </c>
      <c r="N308" s="2" t="s">
        <v>1169</v>
      </c>
      <c r="O308" s="2">
        <f t="shared" si="4"/>
        <v>5.2857142857142856</v>
      </c>
    </row>
    <row r="309" spans="1:15" x14ac:dyDescent="0.35">
      <c r="A309" s="2" t="s">
        <v>1170</v>
      </c>
      <c r="B309" s="2" t="s">
        <v>1945</v>
      </c>
      <c r="C309" s="2" t="s">
        <v>2302</v>
      </c>
      <c r="D309" s="2"/>
      <c r="E309" s="2"/>
      <c r="F309" s="2"/>
      <c r="G309" s="2"/>
      <c r="H309" s="2" t="s">
        <v>1171</v>
      </c>
      <c r="I309" s="2"/>
      <c r="J309" s="18"/>
      <c r="K309" s="2">
        <v>51</v>
      </c>
      <c r="L309" s="2">
        <v>147</v>
      </c>
      <c r="M309" s="2">
        <v>71</v>
      </c>
      <c r="N309" s="2" t="s">
        <v>1172</v>
      </c>
      <c r="O309" s="2">
        <f t="shared" si="4"/>
        <v>2.0416666666666665</v>
      </c>
    </row>
    <row r="310" spans="1:15" x14ac:dyDescent="0.35">
      <c r="A310" s="2" t="s">
        <v>1173</v>
      </c>
      <c r="B310" s="2" t="s">
        <v>1863</v>
      </c>
      <c r="C310" s="2" t="s">
        <v>2303</v>
      </c>
      <c r="D310" s="2"/>
      <c r="E310" s="2"/>
      <c r="F310" s="2"/>
      <c r="G310" s="2"/>
      <c r="H310" s="2" t="s">
        <v>1175</v>
      </c>
      <c r="I310" s="2"/>
      <c r="J310" s="18" t="s">
        <v>1176</v>
      </c>
      <c r="K310" s="2">
        <v>158</v>
      </c>
      <c r="L310" s="2">
        <v>147</v>
      </c>
      <c r="M310" s="2">
        <v>36</v>
      </c>
      <c r="N310" s="2" t="s">
        <v>1177</v>
      </c>
      <c r="O310" s="2">
        <f t="shared" si="4"/>
        <v>3.9729729729729728</v>
      </c>
    </row>
    <row r="311" spans="1:15" x14ac:dyDescent="0.35">
      <c r="A311" s="2" t="s">
        <v>1178</v>
      </c>
      <c r="B311" s="2" t="s">
        <v>1922</v>
      </c>
      <c r="C311" s="2" t="s">
        <v>2304</v>
      </c>
      <c r="D311" s="2"/>
      <c r="E311" s="2"/>
      <c r="F311" s="2"/>
      <c r="G311" s="2"/>
      <c r="H311" s="2" t="s">
        <v>1179</v>
      </c>
      <c r="I311" s="2"/>
      <c r="J311" s="18" t="s">
        <v>1180</v>
      </c>
      <c r="K311" s="2">
        <v>41</v>
      </c>
      <c r="L311" s="2">
        <v>147</v>
      </c>
      <c r="M311" s="2">
        <v>21</v>
      </c>
      <c r="N311" s="2" t="s">
        <v>1181</v>
      </c>
      <c r="O311" s="2">
        <f t="shared" si="4"/>
        <v>6.6818181818181817</v>
      </c>
    </row>
    <row r="312" spans="1:15" x14ac:dyDescent="0.35">
      <c r="A312" s="2" t="s">
        <v>1182</v>
      </c>
      <c r="B312" s="2" t="s">
        <v>2305</v>
      </c>
      <c r="C312" s="2" t="s">
        <v>2306</v>
      </c>
      <c r="D312" s="2"/>
      <c r="E312" s="2"/>
      <c r="F312" s="2"/>
      <c r="G312" s="2"/>
      <c r="H312" s="2" t="s">
        <v>1183</v>
      </c>
      <c r="I312" s="2"/>
      <c r="J312" s="18"/>
      <c r="K312" s="2">
        <v>39</v>
      </c>
      <c r="L312" s="2">
        <v>146</v>
      </c>
      <c r="M312" s="2">
        <v>4</v>
      </c>
      <c r="N312" s="2" t="s">
        <v>1184</v>
      </c>
      <c r="O312" s="2">
        <f t="shared" si="4"/>
        <v>29.2</v>
      </c>
    </row>
    <row r="313" spans="1:15" x14ac:dyDescent="0.35">
      <c r="A313" s="2" t="s">
        <v>1185</v>
      </c>
      <c r="B313" s="2" t="s">
        <v>2307</v>
      </c>
      <c r="C313" s="2" t="s">
        <v>2308</v>
      </c>
      <c r="D313" s="2" t="s">
        <v>2309</v>
      </c>
      <c r="E313" s="2" t="s">
        <v>2310</v>
      </c>
      <c r="F313" s="2"/>
      <c r="G313" s="2"/>
      <c r="H313" s="2"/>
      <c r="I313" s="2"/>
      <c r="J313" s="18" t="s">
        <v>1186</v>
      </c>
      <c r="K313" s="2">
        <v>8</v>
      </c>
      <c r="L313" s="2">
        <v>146</v>
      </c>
      <c r="M313" s="2">
        <v>0</v>
      </c>
      <c r="N313" s="2" t="s">
        <v>1187</v>
      </c>
      <c r="O313" s="2">
        <f t="shared" si="4"/>
        <v>146</v>
      </c>
    </row>
    <row r="314" spans="1:15" x14ac:dyDescent="0.35">
      <c r="A314" s="2" t="s">
        <v>1188</v>
      </c>
      <c r="B314" s="2" t="s">
        <v>2311</v>
      </c>
      <c r="C314" s="2" t="s">
        <v>2312</v>
      </c>
      <c r="D314" s="2"/>
      <c r="E314" s="2"/>
      <c r="F314" s="2"/>
      <c r="G314" s="2"/>
      <c r="H314" s="2"/>
      <c r="I314" s="2" t="b">
        <v>1</v>
      </c>
      <c r="J314" s="18"/>
      <c r="K314" s="2">
        <v>90</v>
      </c>
      <c r="L314" s="2">
        <v>146</v>
      </c>
      <c r="M314" s="2">
        <v>5</v>
      </c>
      <c r="N314" s="2" t="s">
        <v>1189</v>
      </c>
      <c r="O314" s="2">
        <f t="shared" si="4"/>
        <v>24.333333333333332</v>
      </c>
    </row>
    <row r="315" spans="1:15" x14ac:dyDescent="0.35">
      <c r="A315" s="2" t="s">
        <v>1190</v>
      </c>
      <c r="B315" s="2" t="s">
        <v>1191</v>
      </c>
      <c r="C315" s="2"/>
      <c r="D315" s="2"/>
      <c r="E315" s="2"/>
      <c r="F315" s="2"/>
      <c r="G315" s="2"/>
      <c r="H315" s="2"/>
      <c r="I315" s="2" t="b">
        <v>1</v>
      </c>
      <c r="J315" s="18" t="s">
        <v>1192</v>
      </c>
      <c r="K315" s="2">
        <v>135</v>
      </c>
      <c r="L315" s="2">
        <v>146</v>
      </c>
      <c r="M315" s="2">
        <v>126</v>
      </c>
      <c r="N315" s="2" t="s">
        <v>1193</v>
      </c>
      <c r="O315" s="2">
        <f t="shared" si="4"/>
        <v>1.1496062992125984</v>
      </c>
    </row>
    <row r="316" spans="1:15" x14ac:dyDescent="0.35">
      <c r="A316" s="2" t="s">
        <v>1194</v>
      </c>
      <c r="B316" s="2" t="s">
        <v>2313</v>
      </c>
      <c r="C316" s="2" t="s">
        <v>2314</v>
      </c>
      <c r="D316" s="2"/>
      <c r="E316" s="2"/>
      <c r="F316" s="2"/>
      <c r="G316" s="2"/>
      <c r="H316" s="2"/>
      <c r="I316" s="2"/>
      <c r="J316" s="18"/>
      <c r="K316" s="2">
        <v>22</v>
      </c>
      <c r="L316" s="2">
        <v>145</v>
      </c>
      <c r="M316" s="2">
        <v>1</v>
      </c>
      <c r="N316" s="2" t="s">
        <v>1196</v>
      </c>
      <c r="O316" s="2">
        <f t="shared" si="4"/>
        <v>72.5</v>
      </c>
    </row>
    <row r="317" spans="1:15" x14ac:dyDescent="0.35">
      <c r="A317" s="2" t="s">
        <v>1197</v>
      </c>
      <c r="B317" s="2" t="s">
        <v>1901</v>
      </c>
      <c r="C317" s="2" t="s">
        <v>2315</v>
      </c>
      <c r="D317" s="2"/>
      <c r="E317" s="2"/>
      <c r="F317" s="2"/>
      <c r="G317" s="2"/>
      <c r="H317" s="2" t="s">
        <v>1198</v>
      </c>
      <c r="I317" s="2"/>
      <c r="J317" s="18"/>
      <c r="K317" s="2">
        <v>12</v>
      </c>
      <c r="L317" s="2">
        <v>145</v>
      </c>
      <c r="M317" s="2">
        <v>13</v>
      </c>
      <c r="N317" s="2" t="s">
        <v>1199</v>
      </c>
      <c r="O317" s="2">
        <f t="shared" si="4"/>
        <v>10.357142857142858</v>
      </c>
    </row>
    <row r="318" spans="1:15" x14ac:dyDescent="0.35">
      <c r="A318" s="2" t="s">
        <v>1200</v>
      </c>
      <c r="B318" s="2" t="s">
        <v>1201</v>
      </c>
      <c r="C318" s="2"/>
      <c r="D318" s="2"/>
      <c r="E318" s="2"/>
      <c r="F318" s="2"/>
      <c r="G318" s="2"/>
      <c r="H318" s="2" t="s">
        <v>1202</v>
      </c>
      <c r="I318" s="2"/>
      <c r="J318" s="18"/>
      <c r="K318" s="2">
        <v>33</v>
      </c>
      <c r="L318" s="2">
        <v>145</v>
      </c>
      <c r="M318" s="2">
        <v>0</v>
      </c>
      <c r="N318" s="2" t="s">
        <v>1203</v>
      </c>
      <c r="O318" s="2">
        <f t="shared" si="4"/>
        <v>145</v>
      </c>
    </row>
    <row r="319" spans="1:15" x14ac:dyDescent="0.35">
      <c r="A319" s="2" t="s">
        <v>1204</v>
      </c>
      <c r="B319" s="2" t="s">
        <v>2316</v>
      </c>
      <c r="C319" s="2" t="s">
        <v>2317</v>
      </c>
      <c r="D319" s="2"/>
      <c r="E319" s="2"/>
      <c r="F319" s="2"/>
      <c r="G319" s="2"/>
      <c r="H319" s="2"/>
      <c r="I319" s="2"/>
      <c r="J319" s="18"/>
      <c r="K319" s="2">
        <v>45</v>
      </c>
      <c r="L319" s="2">
        <v>144</v>
      </c>
      <c r="M319" s="2">
        <v>33</v>
      </c>
      <c r="N319" s="2" t="s">
        <v>1205</v>
      </c>
      <c r="O319" s="2">
        <f t="shared" si="4"/>
        <v>4.2352941176470589</v>
      </c>
    </row>
    <row r="320" spans="1:15" x14ac:dyDescent="0.35">
      <c r="A320" s="2" t="s">
        <v>1206</v>
      </c>
      <c r="B320" s="2" t="s">
        <v>2318</v>
      </c>
      <c r="C320" s="2" t="s">
        <v>2319</v>
      </c>
      <c r="D320" s="2"/>
      <c r="E320" s="2"/>
      <c r="F320" s="2"/>
      <c r="G320" s="2"/>
      <c r="H320" s="2"/>
      <c r="I320" s="2"/>
      <c r="J320" s="18" t="s">
        <v>1208</v>
      </c>
      <c r="K320" s="2">
        <v>11</v>
      </c>
      <c r="L320" s="2">
        <v>143</v>
      </c>
      <c r="M320" s="2">
        <v>80</v>
      </c>
      <c r="N320" s="2" t="s">
        <v>1209</v>
      </c>
      <c r="O320" s="2">
        <f t="shared" si="4"/>
        <v>1.7654320987654322</v>
      </c>
    </row>
    <row r="321" spans="1:15" x14ac:dyDescent="0.35">
      <c r="A321" s="2" t="s">
        <v>1210</v>
      </c>
      <c r="B321" s="2" t="s">
        <v>1863</v>
      </c>
      <c r="C321" s="2" t="s">
        <v>2320</v>
      </c>
      <c r="D321" s="2"/>
      <c r="E321" s="2"/>
      <c r="F321" s="2"/>
      <c r="G321" s="2"/>
      <c r="H321" s="2" t="s">
        <v>1211</v>
      </c>
      <c r="I321" s="2"/>
      <c r="J321" s="18" t="s">
        <v>1212</v>
      </c>
      <c r="K321" s="2">
        <v>6</v>
      </c>
      <c r="L321" s="2">
        <v>142</v>
      </c>
      <c r="M321" s="2">
        <v>6</v>
      </c>
      <c r="N321" s="2" t="s">
        <v>1213</v>
      </c>
      <c r="O321" s="2">
        <f t="shared" si="4"/>
        <v>20.285714285714285</v>
      </c>
    </row>
    <row r="322" spans="1:15" x14ac:dyDescent="0.35">
      <c r="A322" s="2" t="s">
        <v>1214</v>
      </c>
      <c r="B322" s="2" t="s">
        <v>2321</v>
      </c>
      <c r="C322" s="2" t="s">
        <v>2322</v>
      </c>
      <c r="D322" s="2" t="s">
        <v>2323</v>
      </c>
      <c r="E322" s="2"/>
      <c r="F322" s="2"/>
      <c r="G322" s="2"/>
      <c r="H322" s="2" t="s">
        <v>1215</v>
      </c>
      <c r="I322" s="2"/>
      <c r="J322" s="18" t="s">
        <v>1216</v>
      </c>
      <c r="K322" s="2">
        <v>49</v>
      </c>
      <c r="L322" s="2">
        <v>142</v>
      </c>
      <c r="M322" s="2">
        <v>42</v>
      </c>
      <c r="N322" s="2" t="s">
        <v>1217</v>
      </c>
      <c r="O322" s="2">
        <f t="shared" si="4"/>
        <v>3.3023255813953489</v>
      </c>
    </row>
    <row r="323" spans="1:15" x14ac:dyDescent="0.35">
      <c r="A323" s="2" t="s">
        <v>1218</v>
      </c>
      <c r="B323" s="2" t="s">
        <v>2324</v>
      </c>
      <c r="C323" s="2" t="s">
        <v>1843</v>
      </c>
      <c r="D323" s="2"/>
      <c r="E323" s="2"/>
      <c r="F323" s="2"/>
      <c r="G323" s="2"/>
      <c r="H323" s="2"/>
      <c r="I323" s="2"/>
      <c r="J323" s="18"/>
      <c r="K323" s="2">
        <v>153</v>
      </c>
      <c r="L323" s="2">
        <v>142</v>
      </c>
      <c r="M323" s="2">
        <v>0</v>
      </c>
      <c r="N323" s="2" t="s">
        <v>1219</v>
      </c>
      <c r="O323" s="2">
        <f t="shared" ref="O323:O386" si="5">L323/(1+M323)</f>
        <v>142</v>
      </c>
    </row>
    <row r="324" spans="1:15" x14ac:dyDescent="0.35">
      <c r="A324" s="2" t="s">
        <v>1220</v>
      </c>
      <c r="B324" s="2" t="s">
        <v>1899</v>
      </c>
      <c r="C324" s="2" t="s">
        <v>2325</v>
      </c>
      <c r="D324" s="2"/>
      <c r="E324" s="2"/>
      <c r="F324" s="2"/>
      <c r="G324" s="2"/>
      <c r="H324" s="2"/>
      <c r="I324" s="2" t="b">
        <v>1</v>
      </c>
      <c r="J324" s="18" t="s">
        <v>1221</v>
      </c>
      <c r="K324" s="2">
        <v>13</v>
      </c>
      <c r="L324" s="2">
        <v>142</v>
      </c>
      <c r="M324" s="2">
        <v>4</v>
      </c>
      <c r="N324" s="2" t="s">
        <v>1222</v>
      </c>
      <c r="O324" s="2">
        <f t="shared" si="5"/>
        <v>28.4</v>
      </c>
    </row>
    <row r="325" spans="1:15" x14ac:dyDescent="0.35">
      <c r="A325" s="2" t="s">
        <v>1223</v>
      </c>
      <c r="B325" s="2" t="s">
        <v>2326</v>
      </c>
      <c r="C325" s="2" t="s">
        <v>2327</v>
      </c>
      <c r="D325" s="2"/>
      <c r="E325" s="2"/>
      <c r="F325" s="2"/>
      <c r="G325" s="2"/>
      <c r="H325" s="2" t="s">
        <v>1225</v>
      </c>
      <c r="I325" s="2"/>
      <c r="J325" s="18" t="s">
        <v>1226</v>
      </c>
      <c r="K325" s="2">
        <v>90</v>
      </c>
      <c r="L325" s="2">
        <v>141</v>
      </c>
      <c r="M325" s="2">
        <v>0</v>
      </c>
      <c r="N325" s="2" t="s">
        <v>1227</v>
      </c>
      <c r="O325" s="2">
        <f t="shared" si="5"/>
        <v>141</v>
      </c>
    </row>
    <row r="326" spans="1:15" x14ac:dyDescent="0.35">
      <c r="A326" s="2" t="s">
        <v>1228</v>
      </c>
      <c r="B326" s="2" t="s">
        <v>2328</v>
      </c>
      <c r="C326" s="2" t="s">
        <v>2329</v>
      </c>
      <c r="D326" s="2"/>
      <c r="E326" s="2"/>
      <c r="F326" s="2"/>
      <c r="G326" s="2"/>
      <c r="H326" s="2"/>
      <c r="I326" s="2"/>
      <c r="J326" s="18" t="s">
        <v>1229</v>
      </c>
      <c r="K326" s="2">
        <v>4</v>
      </c>
      <c r="L326" s="2">
        <v>140</v>
      </c>
      <c r="M326" s="2">
        <v>0</v>
      </c>
      <c r="N326" s="2" t="s">
        <v>1230</v>
      </c>
      <c r="O326" s="2">
        <f t="shared" si="5"/>
        <v>140</v>
      </c>
    </row>
    <row r="327" spans="1:15" x14ac:dyDescent="0.35">
      <c r="A327" s="2" t="s">
        <v>1231</v>
      </c>
      <c r="B327" s="2" t="s">
        <v>2330</v>
      </c>
      <c r="C327" s="2" t="s">
        <v>2331</v>
      </c>
      <c r="D327" s="2"/>
      <c r="E327" s="2"/>
      <c r="F327" s="2"/>
      <c r="G327" s="2"/>
      <c r="H327" s="2"/>
      <c r="I327" s="2"/>
      <c r="J327" s="18" t="s">
        <v>1233</v>
      </c>
      <c r="K327" s="2">
        <v>48</v>
      </c>
      <c r="L327" s="2">
        <v>140</v>
      </c>
      <c r="M327" s="2">
        <v>9</v>
      </c>
      <c r="N327" s="2" t="s">
        <v>1234</v>
      </c>
      <c r="O327" s="2">
        <f t="shared" si="5"/>
        <v>14</v>
      </c>
    </row>
    <row r="328" spans="1:15" x14ac:dyDescent="0.35">
      <c r="A328" s="2" t="s">
        <v>1235</v>
      </c>
      <c r="B328" s="2" t="s">
        <v>1899</v>
      </c>
      <c r="C328" s="2" t="s">
        <v>2332</v>
      </c>
      <c r="D328" s="2"/>
      <c r="E328" s="2"/>
      <c r="F328" s="2"/>
      <c r="G328" s="2"/>
      <c r="H328" s="2" t="s">
        <v>1237</v>
      </c>
      <c r="I328" s="2"/>
      <c r="J328" s="18"/>
      <c r="K328" s="2">
        <v>77</v>
      </c>
      <c r="L328" s="2">
        <v>139</v>
      </c>
      <c r="M328" s="2">
        <v>16</v>
      </c>
      <c r="N328" s="2" t="s">
        <v>1238</v>
      </c>
      <c r="O328" s="2">
        <f t="shared" si="5"/>
        <v>8.1764705882352935</v>
      </c>
    </row>
    <row r="329" spans="1:15" x14ac:dyDescent="0.35">
      <c r="A329" s="2" t="s">
        <v>1239</v>
      </c>
      <c r="B329" s="2" t="s">
        <v>2333</v>
      </c>
      <c r="C329" s="2" t="s">
        <v>2334</v>
      </c>
      <c r="D329" s="2"/>
      <c r="E329" s="2"/>
      <c r="F329" s="2"/>
      <c r="G329" s="2"/>
      <c r="H329" s="2" t="s">
        <v>1240</v>
      </c>
      <c r="I329" s="2"/>
      <c r="J329" s="18" t="s">
        <v>1241</v>
      </c>
      <c r="K329" s="2">
        <v>42</v>
      </c>
      <c r="L329" s="2">
        <v>139</v>
      </c>
      <c r="M329" s="2">
        <v>20</v>
      </c>
      <c r="N329" s="2" t="s">
        <v>1242</v>
      </c>
      <c r="O329" s="2">
        <f t="shared" si="5"/>
        <v>6.6190476190476186</v>
      </c>
    </row>
    <row r="330" spans="1:15" x14ac:dyDescent="0.35">
      <c r="A330" s="2" t="s">
        <v>1243</v>
      </c>
      <c r="B330" s="2" t="s">
        <v>2116</v>
      </c>
      <c r="C330" s="2" t="s">
        <v>2335</v>
      </c>
      <c r="D330" s="2" t="s">
        <v>2336</v>
      </c>
      <c r="E330" s="2"/>
      <c r="F330" s="2"/>
      <c r="G330" s="2"/>
      <c r="H330" s="2" t="s">
        <v>1245</v>
      </c>
      <c r="I330" s="2" t="b">
        <v>1</v>
      </c>
      <c r="J330" s="18"/>
      <c r="K330" s="2">
        <v>24</v>
      </c>
      <c r="L330" s="2">
        <v>138</v>
      </c>
      <c r="M330" s="2">
        <v>37</v>
      </c>
      <c r="N330" s="2" t="s">
        <v>1246</v>
      </c>
      <c r="O330" s="2">
        <f t="shared" si="5"/>
        <v>3.6315789473684212</v>
      </c>
    </row>
    <row r="331" spans="1:15" x14ac:dyDescent="0.35">
      <c r="A331" s="2" t="s">
        <v>1247</v>
      </c>
      <c r="B331" s="2" t="s">
        <v>2337</v>
      </c>
      <c r="C331" s="2" t="s">
        <v>2338</v>
      </c>
      <c r="D331" s="2"/>
      <c r="E331" s="2"/>
      <c r="F331" s="2"/>
      <c r="G331" s="2"/>
      <c r="H331" s="2" t="s">
        <v>1248</v>
      </c>
      <c r="I331" s="2"/>
      <c r="J331" s="18" t="s">
        <v>1249</v>
      </c>
      <c r="K331" s="2">
        <v>23</v>
      </c>
      <c r="L331" s="2">
        <v>138</v>
      </c>
      <c r="M331" s="2">
        <v>0</v>
      </c>
      <c r="N331" s="2" t="s">
        <v>1250</v>
      </c>
      <c r="O331" s="2">
        <f t="shared" si="5"/>
        <v>138</v>
      </c>
    </row>
    <row r="332" spans="1:15" x14ac:dyDescent="0.35">
      <c r="A332" s="2" t="s">
        <v>1251</v>
      </c>
      <c r="B332" s="2" t="s">
        <v>1282</v>
      </c>
      <c r="C332" s="2" t="s">
        <v>2339</v>
      </c>
      <c r="D332" s="2"/>
      <c r="E332" s="2"/>
      <c r="F332" s="2"/>
      <c r="G332" s="2"/>
      <c r="H332" s="2"/>
      <c r="I332" s="2"/>
      <c r="J332" s="18" t="s">
        <v>1252</v>
      </c>
      <c r="K332" s="2">
        <v>62</v>
      </c>
      <c r="L332" s="2">
        <v>137</v>
      </c>
      <c r="M332" s="2">
        <v>46</v>
      </c>
      <c r="N332" s="2" t="s">
        <v>1253</v>
      </c>
      <c r="O332" s="2">
        <f t="shared" si="5"/>
        <v>2.9148936170212765</v>
      </c>
    </row>
    <row r="333" spans="1:15" x14ac:dyDescent="0.35">
      <c r="A333" s="2" t="s">
        <v>1254</v>
      </c>
      <c r="B333" s="2" t="s">
        <v>2340</v>
      </c>
      <c r="C333" s="2" t="s">
        <v>2341</v>
      </c>
      <c r="D333" s="2"/>
      <c r="E333" s="2"/>
      <c r="F333" s="2"/>
      <c r="G333" s="2"/>
      <c r="H333" s="2" t="s">
        <v>1255</v>
      </c>
      <c r="I333" s="2"/>
      <c r="J333" s="18"/>
      <c r="K333" s="2">
        <v>92</v>
      </c>
      <c r="L333" s="2">
        <v>137</v>
      </c>
      <c r="M333" s="2">
        <v>19</v>
      </c>
      <c r="N333" s="2" t="s">
        <v>1256</v>
      </c>
      <c r="O333" s="2">
        <f t="shared" si="5"/>
        <v>6.85</v>
      </c>
    </row>
    <row r="334" spans="1:15" x14ac:dyDescent="0.35">
      <c r="A334" s="2" t="s">
        <v>1257</v>
      </c>
      <c r="B334" s="2" t="s">
        <v>2342</v>
      </c>
      <c r="C334" s="2" t="s">
        <v>2343</v>
      </c>
      <c r="D334" s="2"/>
      <c r="E334" s="2"/>
      <c r="F334" s="2"/>
      <c r="G334" s="2"/>
      <c r="H334" s="2" t="s">
        <v>1259</v>
      </c>
      <c r="I334" s="2"/>
      <c r="J334" s="18"/>
      <c r="K334" s="2">
        <v>53</v>
      </c>
      <c r="L334" s="2">
        <v>136</v>
      </c>
      <c r="M334" s="2">
        <v>11</v>
      </c>
      <c r="N334" s="2" t="s">
        <v>1260</v>
      </c>
      <c r="O334" s="2">
        <f t="shared" si="5"/>
        <v>11.333333333333334</v>
      </c>
    </row>
    <row r="335" spans="1:15" x14ac:dyDescent="0.35">
      <c r="A335" s="2" t="s">
        <v>1261</v>
      </c>
      <c r="B335" s="2" t="s">
        <v>1856</v>
      </c>
      <c r="C335" s="2" t="s">
        <v>2344</v>
      </c>
      <c r="D335" s="2"/>
      <c r="E335" s="2"/>
      <c r="F335" s="2"/>
      <c r="G335" s="2"/>
      <c r="H335" s="2" t="s">
        <v>1262</v>
      </c>
      <c r="I335" s="2"/>
      <c r="J335" s="18"/>
      <c r="K335" s="2">
        <v>25</v>
      </c>
      <c r="L335" s="2">
        <v>136</v>
      </c>
      <c r="M335" s="2">
        <v>6</v>
      </c>
      <c r="N335" s="2" t="s">
        <v>1263</v>
      </c>
      <c r="O335" s="2">
        <f t="shared" si="5"/>
        <v>19.428571428571427</v>
      </c>
    </row>
    <row r="336" spans="1:15" x14ac:dyDescent="0.35">
      <c r="A336" s="2" t="s">
        <v>1264</v>
      </c>
      <c r="B336" s="2" t="s">
        <v>2345</v>
      </c>
      <c r="C336" s="2" t="s">
        <v>2346</v>
      </c>
      <c r="D336" s="2"/>
      <c r="E336" s="2"/>
      <c r="F336" s="2"/>
      <c r="G336" s="2"/>
      <c r="H336" s="2" t="s">
        <v>1266</v>
      </c>
      <c r="I336" s="2" t="b">
        <v>1</v>
      </c>
      <c r="J336" s="18" t="s">
        <v>1267</v>
      </c>
      <c r="K336" s="2">
        <v>73</v>
      </c>
      <c r="L336" s="2">
        <v>136</v>
      </c>
      <c r="M336" s="2">
        <v>3</v>
      </c>
      <c r="N336" s="2" t="s">
        <v>1268</v>
      </c>
      <c r="O336" s="2">
        <f t="shared" si="5"/>
        <v>34</v>
      </c>
    </row>
    <row r="337" spans="1:15" x14ac:dyDescent="0.35">
      <c r="A337" s="2" t="s">
        <v>1269</v>
      </c>
      <c r="B337" s="2" t="s">
        <v>1970</v>
      </c>
      <c r="C337" s="2" t="s">
        <v>2347</v>
      </c>
      <c r="D337" s="2"/>
      <c r="E337" s="2"/>
      <c r="F337" s="2"/>
      <c r="G337" s="2"/>
      <c r="H337" s="2"/>
      <c r="I337" s="2" t="b">
        <v>1</v>
      </c>
      <c r="J337" s="18" t="s">
        <v>1271</v>
      </c>
      <c r="K337" s="2">
        <v>125</v>
      </c>
      <c r="L337" s="2">
        <v>136</v>
      </c>
      <c r="M337" s="2">
        <v>3816</v>
      </c>
      <c r="N337" s="2" t="s">
        <v>1272</v>
      </c>
      <c r="O337" s="2">
        <f t="shared" si="5"/>
        <v>3.5630075975897305E-2</v>
      </c>
    </row>
    <row r="338" spans="1:15" x14ac:dyDescent="0.35">
      <c r="A338" s="2" t="s">
        <v>1273</v>
      </c>
      <c r="B338" s="2" t="s">
        <v>2348</v>
      </c>
      <c r="C338" s="2" t="s">
        <v>2349</v>
      </c>
      <c r="D338" s="2"/>
      <c r="E338" s="2"/>
      <c r="F338" s="2"/>
      <c r="G338" s="2"/>
      <c r="H338" s="2"/>
      <c r="I338" s="2"/>
      <c r="J338" s="18" t="s">
        <v>1274</v>
      </c>
      <c r="K338" s="2">
        <v>16</v>
      </c>
      <c r="L338" s="2">
        <v>136</v>
      </c>
      <c r="M338" s="2">
        <v>94</v>
      </c>
      <c r="N338" s="2" t="s">
        <v>1275</v>
      </c>
      <c r="O338" s="2">
        <f t="shared" si="5"/>
        <v>1.4315789473684211</v>
      </c>
    </row>
    <row r="339" spans="1:15" x14ac:dyDescent="0.35">
      <c r="A339" s="2" t="s">
        <v>1276</v>
      </c>
      <c r="B339" s="2" t="s">
        <v>1276</v>
      </c>
      <c r="C339" s="2"/>
      <c r="D339" s="2"/>
      <c r="E339" s="2"/>
      <c r="F339" s="2"/>
      <c r="G339" s="2"/>
      <c r="H339" s="2" t="s">
        <v>1278</v>
      </c>
      <c r="I339" s="2" t="b">
        <v>1</v>
      </c>
      <c r="J339" s="18" t="s">
        <v>1279</v>
      </c>
      <c r="K339" s="2">
        <v>116</v>
      </c>
      <c r="L339" s="2">
        <v>135</v>
      </c>
      <c r="M339" s="2">
        <v>243</v>
      </c>
      <c r="N339" s="2" t="s">
        <v>1280</v>
      </c>
      <c r="O339" s="2">
        <f t="shared" si="5"/>
        <v>0.55327868852459017</v>
      </c>
    </row>
    <row r="340" spans="1:15" x14ac:dyDescent="0.35">
      <c r="A340" s="2" t="s">
        <v>1281</v>
      </c>
      <c r="B340" s="2" t="s">
        <v>1282</v>
      </c>
      <c r="C340" s="2"/>
      <c r="D340" s="2"/>
      <c r="E340" s="2"/>
      <c r="F340" s="2"/>
      <c r="G340" s="2"/>
      <c r="H340" s="2"/>
      <c r="I340" s="2" t="b">
        <v>1</v>
      </c>
      <c r="J340" s="18" t="s">
        <v>1284</v>
      </c>
      <c r="K340" s="2">
        <v>67</v>
      </c>
      <c r="L340" s="2">
        <v>135</v>
      </c>
      <c r="M340" s="2">
        <v>25</v>
      </c>
      <c r="N340" s="2" t="s">
        <v>1285</v>
      </c>
      <c r="O340" s="2">
        <f t="shared" si="5"/>
        <v>5.1923076923076925</v>
      </c>
    </row>
    <row r="341" spans="1:15" x14ac:dyDescent="0.35">
      <c r="A341" s="2" t="s">
        <v>1286</v>
      </c>
      <c r="B341" s="2" t="s">
        <v>1854</v>
      </c>
      <c r="C341" s="2" t="s">
        <v>2350</v>
      </c>
      <c r="D341" s="2"/>
      <c r="E341" s="2"/>
      <c r="F341" s="2"/>
      <c r="G341" s="2"/>
      <c r="H341" s="2"/>
      <c r="I341" s="2"/>
      <c r="J341" s="18" t="s">
        <v>1287</v>
      </c>
      <c r="K341" s="2">
        <v>41</v>
      </c>
      <c r="L341" s="2">
        <v>135</v>
      </c>
      <c r="M341" s="2">
        <v>0</v>
      </c>
      <c r="N341" s="2" t="s">
        <v>1288</v>
      </c>
      <c r="O341" s="2">
        <f t="shared" si="5"/>
        <v>135</v>
      </c>
    </row>
    <row r="342" spans="1:15" x14ac:dyDescent="0.35">
      <c r="A342" s="2" t="s">
        <v>1289</v>
      </c>
      <c r="B342" s="2" t="s">
        <v>2351</v>
      </c>
      <c r="C342" s="2" t="s">
        <v>2352</v>
      </c>
      <c r="D342" s="2"/>
      <c r="E342" s="2"/>
      <c r="F342" s="2"/>
      <c r="G342" s="2"/>
      <c r="H342" s="2"/>
      <c r="I342" s="2"/>
      <c r="J342" s="18" t="s">
        <v>1291</v>
      </c>
      <c r="K342" s="2">
        <v>25</v>
      </c>
      <c r="L342" s="2">
        <v>135</v>
      </c>
      <c r="M342" s="2">
        <v>27</v>
      </c>
      <c r="N342" s="2" t="s">
        <v>1292</v>
      </c>
      <c r="O342" s="2">
        <f t="shared" si="5"/>
        <v>4.8214285714285712</v>
      </c>
    </row>
    <row r="343" spans="1:15" x14ac:dyDescent="0.35">
      <c r="A343" s="2" t="s">
        <v>1293</v>
      </c>
      <c r="B343" s="2" t="s">
        <v>1881</v>
      </c>
      <c r="C343" s="2" t="s">
        <v>2353</v>
      </c>
      <c r="D343" s="2"/>
      <c r="E343" s="2"/>
      <c r="F343" s="2"/>
      <c r="G343" s="2"/>
      <c r="H343" s="2"/>
      <c r="I343" s="2" t="b">
        <v>1</v>
      </c>
      <c r="J343" s="18" t="s">
        <v>1294</v>
      </c>
      <c r="K343" s="2">
        <v>137</v>
      </c>
      <c r="L343" s="2">
        <v>135</v>
      </c>
      <c r="M343" s="2">
        <v>74</v>
      </c>
      <c r="N343" s="2" t="s">
        <v>1295</v>
      </c>
      <c r="O343" s="2">
        <f t="shared" si="5"/>
        <v>1.8</v>
      </c>
    </row>
    <row r="344" spans="1:15" x14ac:dyDescent="0.35">
      <c r="A344" s="2" t="s">
        <v>1296</v>
      </c>
      <c r="B344" s="2" t="s">
        <v>2354</v>
      </c>
      <c r="C344" s="2" t="s">
        <v>2355</v>
      </c>
      <c r="D344" s="2"/>
      <c r="E344" s="2"/>
      <c r="F344" s="2"/>
      <c r="G344" s="2"/>
      <c r="H344" s="2"/>
      <c r="I344" s="2" t="b">
        <v>1</v>
      </c>
      <c r="J344" s="18" t="s">
        <v>1297</v>
      </c>
      <c r="K344" s="2">
        <v>31</v>
      </c>
      <c r="L344" s="2">
        <v>134</v>
      </c>
      <c r="M344" s="2">
        <v>250</v>
      </c>
      <c r="N344" s="2" t="s">
        <v>1298</v>
      </c>
      <c r="O344" s="2">
        <f t="shared" si="5"/>
        <v>0.53386454183266929</v>
      </c>
    </row>
    <row r="345" spans="1:15" x14ac:dyDescent="0.35">
      <c r="A345" s="2" t="s">
        <v>1299</v>
      </c>
      <c r="B345" s="2" t="s">
        <v>2203</v>
      </c>
      <c r="C345" s="2" t="s">
        <v>2356</v>
      </c>
      <c r="D345" s="2"/>
      <c r="E345" s="2"/>
      <c r="F345" s="2"/>
      <c r="G345" s="2"/>
      <c r="H345" s="2"/>
      <c r="I345" s="2"/>
      <c r="J345" s="18"/>
      <c r="K345" s="2">
        <v>97</v>
      </c>
      <c r="L345" s="2">
        <v>134</v>
      </c>
      <c r="M345" s="2">
        <v>31</v>
      </c>
      <c r="N345" s="2" t="s">
        <v>1300</v>
      </c>
      <c r="O345" s="2">
        <f t="shared" si="5"/>
        <v>4.1875</v>
      </c>
    </row>
    <row r="346" spans="1:15" x14ac:dyDescent="0.35">
      <c r="A346" s="2" t="s">
        <v>1301</v>
      </c>
      <c r="B346" s="2" t="s">
        <v>2357</v>
      </c>
      <c r="C346" s="2" t="s">
        <v>2358</v>
      </c>
      <c r="D346" s="2"/>
      <c r="E346" s="2"/>
      <c r="F346" s="2"/>
      <c r="G346" s="2"/>
      <c r="H346" s="2" t="s">
        <v>1303</v>
      </c>
      <c r="I346" s="2"/>
      <c r="J346" s="18"/>
      <c r="K346" s="2">
        <v>6</v>
      </c>
      <c r="L346" s="2">
        <v>132</v>
      </c>
      <c r="M346" s="2">
        <v>88</v>
      </c>
      <c r="N346" s="2" t="s">
        <v>1304</v>
      </c>
      <c r="O346" s="2">
        <f t="shared" si="5"/>
        <v>1.4831460674157304</v>
      </c>
    </row>
    <row r="347" spans="1:15" x14ac:dyDescent="0.35">
      <c r="A347" s="2" t="s">
        <v>1305</v>
      </c>
      <c r="B347" s="2" t="s">
        <v>1863</v>
      </c>
      <c r="C347" s="2" t="s">
        <v>1965</v>
      </c>
      <c r="D347" s="2"/>
      <c r="E347" s="2"/>
      <c r="F347" s="2"/>
      <c r="G347" s="2"/>
      <c r="H347" s="2" t="s">
        <v>1306</v>
      </c>
      <c r="I347" s="2"/>
      <c r="J347" s="18"/>
      <c r="K347" s="2">
        <v>3</v>
      </c>
      <c r="L347" s="2">
        <v>132</v>
      </c>
      <c r="M347" s="2">
        <v>49</v>
      </c>
      <c r="N347" s="2" t="s">
        <v>1307</v>
      </c>
      <c r="O347" s="2">
        <f t="shared" si="5"/>
        <v>2.64</v>
      </c>
    </row>
    <row r="348" spans="1:15" x14ac:dyDescent="0.35">
      <c r="A348" s="2" t="s">
        <v>1308</v>
      </c>
      <c r="B348" s="2" t="s">
        <v>2359</v>
      </c>
      <c r="C348" s="2" t="s">
        <v>2360</v>
      </c>
      <c r="D348" s="2"/>
      <c r="E348" s="2"/>
      <c r="F348" s="2"/>
      <c r="G348" s="2"/>
      <c r="H348" s="2" t="s">
        <v>1310</v>
      </c>
      <c r="I348" s="2"/>
      <c r="J348" s="18"/>
      <c r="K348" s="2">
        <v>23</v>
      </c>
      <c r="L348" s="2">
        <v>132</v>
      </c>
      <c r="M348" s="2">
        <v>2</v>
      </c>
      <c r="N348" s="2" t="s">
        <v>1311</v>
      </c>
      <c r="O348" s="2">
        <f t="shared" si="5"/>
        <v>44</v>
      </c>
    </row>
    <row r="349" spans="1:15" x14ac:dyDescent="0.35">
      <c r="A349" s="2" t="s">
        <v>1312</v>
      </c>
      <c r="B349" s="2" t="s">
        <v>1926</v>
      </c>
      <c r="C349" s="2" t="s">
        <v>2361</v>
      </c>
      <c r="D349" s="2"/>
      <c r="E349" s="2"/>
      <c r="F349" s="2"/>
      <c r="G349" s="2"/>
      <c r="H349" s="2"/>
      <c r="I349" s="2"/>
      <c r="J349" s="18" t="s">
        <v>1314</v>
      </c>
      <c r="K349" s="2">
        <v>25</v>
      </c>
      <c r="L349" s="2">
        <v>132</v>
      </c>
      <c r="M349" s="2">
        <v>631</v>
      </c>
      <c r="N349" s="2" t="s">
        <v>1315</v>
      </c>
      <c r="O349" s="2">
        <f t="shared" si="5"/>
        <v>0.20886075949367089</v>
      </c>
    </row>
    <row r="350" spans="1:15" x14ac:dyDescent="0.35">
      <c r="A350" s="2" t="s">
        <v>1316</v>
      </c>
      <c r="B350" s="2" t="s">
        <v>1926</v>
      </c>
      <c r="C350" s="2" t="s">
        <v>2362</v>
      </c>
      <c r="D350" s="2"/>
      <c r="E350" s="2"/>
      <c r="F350" s="2"/>
      <c r="G350" s="2"/>
      <c r="H350" s="2"/>
      <c r="I350" s="2"/>
      <c r="J350" s="18" t="s">
        <v>1317</v>
      </c>
      <c r="K350" s="2">
        <v>29</v>
      </c>
      <c r="L350" s="2">
        <v>132</v>
      </c>
      <c r="M350" s="2">
        <v>3</v>
      </c>
      <c r="N350" s="2" t="s">
        <v>1318</v>
      </c>
      <c r="O350" s="2">
        <f t="shared" si="5"/>
        <v>33</v>
      </c>
    </row>
    <row r="351" spans="1:15" x14ac:dyDescent="0.35">
      <c r="A351" s="2" t="s">
        <v>1319</v>
      </c>
      <c r="B351" s="2" t="s">
        <v>1320</v>
      </c>
      <c r="C351" s="2"/>
      <c r="D351" s="2"/>
      <c r="E351" s="2"/>
      <c r="F351" s="2"/>
      <c r="G351" s="2"/>
      <c r="H351" s="2"/>
      <c r="I351" s="2" t="b">
        <v>1</v>
      </c>
      <c r="J351" s="18" t="s">
        <v>1322</v>
      </c>
      <c r="K351" s="2">
        <v>70</v>
      </c>
      <c r="L351" s="2">
        <v>131</v>
      </c>
      <c r="M351" s="2">
        <v>203</v>
      </c>
      <c r="N351" s="2" t="s">
        <v>1323</v>
      </c>
      <c r="O351" s="2">
        <f t="shared" si="5"/>
        <v>0.64215686274509809</v>
      </c>
    </row>
    <row r="352" spans="1:15" x14ac:dyDescent="0.35">
      <c r="A352" s="2" t="s">
        <v>1324</v>
      </c>
      <c r="B352" s="2" t="s">
        <v>2363</v>
      </c>
      <c r="C352" s="2" t="s">
        <v>2364</v>
      </c>
      <c r="D352" s="2"/>
      <c r="E352" s="2"/>
      <c r="F352" s="2"/>
      <c r="G352" s="2"/>
      <c r="H352" s="2"/>
      <c r="I352" s="2" t="b">
        <v>1</v>
      </c>
      <c r="J352" s="18"/>
      <c r="K352" s="2">
        <v>226</v>
      </c>
      <c r="L352" s="2">
        <v>130</v>
      </c>
      <c r="M352" s="2">
        <v>465</v>
      </c>
      <c r="N352" s="2" t="s">
        <v>1326</v>
      </c>
      <c r="O352" s="2">
        <f t="shared" si="5"/>
        <v>0.27896995708154504</v>
      </c>
    </row>
    <row r="353" spans="1:15" x14ac:dyDescent="0.35">
      <c r="A353" s="2" t="s">
        <v>1327</v>
      </c>
      <c r="B353" s="2" t="s">
        <v>2130</v>
      </c>
      <c r="C353" s="2" t="s">
        <v>2217</v>
      </c>
      <c r="D353" s="2"/>
      <c r="E353" s="2"/>
      <c r="F353" s="2"/>
      <c r="G353" s="2"/>
      <c r="H353" s="2"/>
      <c r="I353" s="2"/>
      <c r="J353" s="18" t="s">
        <v>1329</v>
      </c>
      <c r="K353" s="2">
        <v>304</v>
      </c>
      <c r="L353" s="2">
        <v>130</v>
      </c>
      <c r="M353" s="2">
        <v>7</v>
      </c>
      <c r="N353" s="2" t="s">
        <v>1330</v>
      </c>
      <c r="O353" s="2">
        <f t="shared" si="5"/>
        <v>16.25</v>
      </c>
    </row>
    <row r="354" spans="1:15" x14ac:dyDescent="0.35">
      <c r="A354" s="2" t="s">
        <v>1331</v>
      </c>
      <c r="B354" s="2" t="s">
        <v>88</v>
      </c>
      <c r="C354" s="2" t="s">
        <v>2365</v>
      </c>
      <c r="D354" s="2"/>
      <c r="E354" s="2"/>
      <c r="F354" s="2"/>
      <c r="G354" s="2"/>
      <c r="H354" s="2"/>
      <c r="I354" s="2"/>
      <c r="J354" s="18" t="s">
        <v>1333</v>
      </c>
      <c r="K354" s="2">
        <v>239</v>
      </c>
      <c r="L354" s="2">
        <v>130</v>
      </c>
      <c r="M354" s="2">
        <v>35</v>
      </c>
      <c r="N354" s="2" t="s">
        <v>1334</v>
      </c>
      <c r="O354" s="2">
        <f t="shared" si="5"/>
        <v>3.6111111111111112</v>
      </c>
    </row>
    <row r="355" spans="1:15" x14ac:dyDescent="0.35">
      <c r="A355" s="2" t="s">
        <v>1335</v>
      </c>
      <c r="B355" s="2" t="s">
        <v>2366</v>
      </c>
      <c r="C355" s="2" t="s">
        <v>2367</v>
      </c>
      <c r="D355" s="2"/>
      <c r="E355" s="2"/>
      <c r="F355" s="2"/>
      <c r="G355" s="2"/>
      <c r="H355" s="2" t="s">
        <v>1337</v>
      </c>
      <c r="I355" s="2" t="b">
        <v>1</v>
      </c>
      <c r="J355" s="18" t="s">
        <v>1338</v>
      </c>
      <c r="K355" s="2">
        <v>74</v>
      </c>
      <c r="L355" s="2">
        <v>130</v>
      </c>
      <c r="M355" s="2">
        <v>97</v>
      </c>
      <c r="N355" s="2" t="s">
        <v>1339</v>
      </c>
      <c r="O355" s="2">
        <f t="shared" si="5"/>
        <v>1.3265306122448979</v>
      </c>
    </row>
    <row r="356" spans="1:15" x14ac:dyDescent="0.35">
      <c r="A356" s="2" t="s">
        <v>1340</v>
      </c>
      <c r="B356" s="2" t="s">
        <v>1341</v>
      </c>
      <c r="C356" s="2"/>
      <c r="D356" s="2"/>
      <c r="E356" s="2"/>
      <c r="F356" s="2"/>
      <c r="G356" s="2"/>
      <c r="H356" s="2"/>
      <c r="I356" s="2"/>
      <c r="J356" s="18"/>
      <c r="K356" s="2">
        <v>46</v>
      </c>
      <c r="L356" s="2">
        <v>129</v>
      </c>
      <c r="M356" s="2">
        <v>16</v>
      </c>
      <c r="N356" s="2" t="s">
        <v>1342</v>
      </c>
      <c r="O356" s="2">
        <f t="shared" si="5"/>
        <v>7.5882352941176467</v>
      </c>
    </row>
    <row r="357" spans="1:15" x14ac:dyDescent="0.35">
      <c r="A357" s="2" t="s">
        <v>1343</v>
      </c>
      <c r="B357" s="2" t="s">
        <v>2368</v>
      </c>
      <c r="C357" s="2" t="s">
        <v>2369</v>
      </c>
      <c r="D357" s="2" t="s">
        <v>2370</v>
      </c>
      <c r="E357" s="2" t="s">
        <v>2371</v>
      </c>
      <c r="F357" s="2" t="s">
        <v>2372</v>
      </c>
      <c r="G357" s="2" t="s">
        <v>2373</v>
      </c>
      <c r="H357" s="2"/>
      <c r="I357" s="2"/>
      <c r="J357" s="18"/>
      <c r="K357" s="2">
        <v>33</v>
      </c>
      <c r="L357" s="2">
        <v>129</v>
      </c>
      <c r="M357" s="2">
        <v>0</v>
      </c>
      <c r="N357" s="2" t="s">
        <v>1344</v>
      </c>
      <c r="O357" s="2">
        <f t="shared" si="5"/>
        <v>129</v>
      </c>
    </row>
    <row r="358" spans="1:15" x14ac:dyDescent="0.35">
      <c r="A358" s="2" t="s">
        <v>1345</v>
      </c>
      <c r="B358" s="2" t="s">
        <v>2128</v>
      </c>
      <c r="C358" s="2" t="s">
        <v>1866</v>
      </c>
      <c r="D358" s="2"/>
      <c r="E358" s="2"/>
      <c r="F358" s="2"/>
      <c r="G358" s="2"/>
      <c r="H358" s="2"/>
      <c r="I358" s="2"/>
      <c r="J358" s="18"/>
      <c r="K358" s="2">
        <v>52</v>
      </c>
      <c r="L358" s="2">
        <v>129</v>
      </c>
      <c r="M358" s="2">
        <v>64</v>
      </c>
      <c r="N358" s="2" t="s">
        <v>1347</v>
      </c>
      <c r="O358" s="2">
        <f t="shared" si="5"/>
        <v>1.9846153846153847</v>
      </c>
    </row>
    <row r="359" spans="1:15" x14ac:dyDescent="0.35">
      <c r="A359" s="2" t="s">
        <v>1348</v>
      </c>
      <c r="B359" s="2" t="s">
        <v>1856</v>
      </c>
      <c r="C359" s="2" t="s">
        <v>2374</v>
      </c>
      <c r="D359" s="2"/>
      <c r="E359" s="2"/>
      <c r="F359" s="2"/>
      <c r="G359" s="2"/>
      <c r="H359" s="2" t="s">
        <v>1350</v>
      </c>
      <c r="I359" s="2"/>
      <c r="J359" s="18" t="s">
        <v>1351</v>
      </c>
      <c r="K359" s="2">
        <v>37</v>
      </c>
      <c r="L359" s="2">
        <v>129</v>
      </c>
      <c r="M359" s="2">
        <v>70</v>
      </c>
      <c r="N359" s="2" t="s">
        <v>1352</v>
      </c>
      <c r="O359" s="2">
        <f t="shared" si="5"/>
        <v>1.8169014084507042</v>
      </c>
    </row>
    <row r="360" spans="1:15" x14ac:dyDescent="0.35">
      <c r="A360" s="2" t="s">
        <v>1353</v>
      </c>
      <c r="B360" s="2" t="s">
        <v>2216</v>
      </c>
      <c r="C360" s="2" t="s">
        <v>2375</v>
      </c>
      <c r="D360" s="2"/>
      <c r="E360" s="2"/>
      <c r="F360" s="2"/>
      <c r="G360" s="2"/>
      <c r="H360" s="2" t="s">
        <v>1354</v>
      </c>
      <c r="I360" s="2"/>
      <c r="J360" s="18" t="s">
        <v>1355</v>
      </c>
      <c r="K360" s="2">
        <v>53</v>
      </c>
      <c r="L360" s="2">
        <v>128</v>
      </c>
      <c r="M360" s="2">
        <v>38</v>
      </c>
      <c r="N360" s="2" t="s">
        <v>1356</v>
      </c>
      <c r="O360" s="2">
        <f t="shared" si="5"/>
        <v>3.2820512820512819</v>
      </c>
    </row>
    <row r="361" spans="1:15" x14ac:dyDescent="0.35">
      <c r="A361" s="2" t="s">
        <v>1357</v>
      </c>
      <c r="B361" s="2" t="s">
        <v>1938</v>
      </c>
      <c r="C361" s="2" t="s">
        <v>2376</v>
      </c>
      <c r="D361" s="2"/>
      <c r="E361" s="2"/>
      <c r="F361" s="2"/>
      <c r="G361" s="2"/>
      <c r="H361" s="2"/>
      <c r="I361" s="2"/>
      <c r="J361" s="18"/>
      <c r="K361" s="2">
        <v>73</v>
      </c>
      <c r="L361" s="2">
        <v>128</v>
      </c>
      <c r="M361" s="2">
        <v>1</v>
      </c>
      <c r="N361" s="2" t="s">
        <v>1358</v>
      </c>
      <c r="O361" s="2">
        <f t="shared" si="5"/>
        <v>64</v>
      </c>
    </row>
    <row r="362" spans="1:15" x14ac:dyDescent="0.35">
      <c r="A362" s="2" t="s">
        <v>1359</v>
      </c>
      <c r="B362" s="2" t="s">
        <v>1360</v>
      </c>
      <c r="C362" s="2"/>
      <c r="D362" s="2"/>
      <c r="E362" s="2"/>
      <c r="F362" s="2"/>
      <c r="G362" s="2"/>
      <c r="H362" s="2"/>
      <c r="I362" s="2"/>
      <c r="J362" s="18"/>
      <c r="K362" s="2">
        <v>10</v>
      </c>
      <c r="L362" s="2">
        <v>127</v>
      </c>
      <c r="M362" s="2">
        <v>449</v>
      </c>
      <c r="N362" s="2" t="s">
        <v>1361</v>
      </c>
      <c r="O362" s="2">
        <f t="shared" si="5"/>
        <v>0.28222222222222221</v>
      </c>
    </row>
    <row r="363" spans="1:15" x14ac:dyDescent="0.35">
      <c r="A363" s="2" t="s">
        <v>1362</v>
      </c>
      <c r="B363" s="2" t="s">
        <v>1363</v>
      </c>
      <c r="C363" s="2"/>
      <c r="D363" s="2"/>
      <c r="E363" s="2"/>
      <c r="F363" s="2"/>
      <c r="G363" s="2"/>
      <c r="H363" s="2" t="s">
        <v>1365</v>
      </c>
      <c r="I363" s="2" t="b">
        <v>1</v>
      </c>
      <c r="J363" s="18" t="s">
        <v>1366</v>
      </c>
      <c r="K363" s="2">
        <v>71</v>
      </c>
      <c r="L363" s="2">
        <v>127</v>
      </c>
      <c r="M363" s="2">
        <v>27</v>
      </c>
      <c r="N363" s="2" t="s">
        <v>1367</v>
      </c>
      <c r="O363" s="2">
        <f t="shared" si="5"/>
        <v>4.5357142857142856</v>
      </c>
    </row>
    <row r="364" spans="1:15" x14ac:dyDescent="0.35">
      <c r="A364" s="2" t="s">
        <v>1368</v>
      </c>
      <c r="B364" s="2" t="s">
        <v>2377</v>
      </c>
      <c r="C364" s="2" t="s">
        <v>2378</v>
      </c>
      <c r="D364" s="2"/>
      <c r="E364" s="2"/>
      <c r="F364" s="2"/>
      <c r="G364" s="2"/>
      <c r="H364" s="2" t="s">
        <v>1370</v>
      </c>
      <c r="I364" s="2"/>
      <c r="J364" s="18" t="s">
        <v>1371</v>
      </c>
      <c r="K364" s="2">
        <v>1</v>
      </c>
      <c r="L364" s="2">
        <v>127</v>
      </c>
      <c r="M364" s="2">
        <v>0</v>
      </c>
      <c r="N364" s="2" t="s">
        <v>1372</v>
      </c>
      <c r="O364" s="2">
        <f t="shared" si="5"/>
        <v>127</v>
      </c>
    </row>
    <row r="365" spans="1:15" x14ac:dyDescent="0.35">
      <c r="A365" s="2" t="s">
        <v>1373</v>
      </c>
      <c r="B365" s="2" t="s">
        <v>1969</v>
      </c>
      <c r="C365" s="2" t="s">
        <v>2379</v>
      </c>
      <c r="D365" s="2"/>
      <c r="E365" s="2"/>
      <c r="F365" s="2"/>
      <c r="G365" s="2"/>
      <c r="H365" s="2" t="s">
        <v>1374</v>
      </c>
      <c r="I365" s="2" t="b">
        <v>1</v>
      </c>
      <c r="J365" s="18" t="s">
        <v>1375</v>
      </c>
      <c r="K365" s="2">
        <v>144</v>
      </c>
      <c r="L365" s="2">
        <v>126</v>
      </c>
      <c r="M365" s="2">
        <v>22</v>
      </c>
      <c r="N365" s="2" t="s">
        <v>1376</v>
      </c>
      <c r="O365" s="2">
        <f t="shared" si="5"/>
        <v>5.4782608695652177</v>
      </c>
    </row>
    <row r="366" spans="1:15" x14ac:dyDescent="0.35">
      <c r="A366" s="2" t="s">
        <v>1377</v>
      </c>
      <c r="B366" s="2" t="s">
        <v>1378</v>
      </c>
      <c r="C366" s="2"/>
      <c r="D366" s="2"/>
      <c r="E366" s="2"/>
      <c r="F366" s="2"/>
      <c r="G366" s="2"/>
      <c r="H366" s="2"/>
      <c r="I366" s="2"/>
      <c r="J366" s="18"/>
      <c r="K366" s="2">
        <v>3</v>
      </c>
      <c r="L366" s="2">
        <v>126</v>
      </c>
      <c r="M366" s="2">
        <v>46</v>
      </c>
      <c r="N366" s="2" t="s">
        <v>1379</v>
      </c>
      <c r="O366" s="2">
        <f t="shared" si="5"/>
        <v>2.6808510638297873</v>
      </c>
    </row>
    <row r="367" spans="1:15" x14ac:dyDescent="0.35">
      <c r="A367" s="2" t="s">
        <v>1380</v>
      </c>
      <c r="B367" s="2" t="s">
        <v>1381</v>
      </c>
      <c r="C367" s="2"/>
      <c r="D367" s="2"/>
      <c r="E367" s="2"/>
      <c r="F367" s="2"/>
      <c r="G367" s="2"/>
      <c r="H367" s="2" t="s">
        <v>1382</v>
      </c>
      <c r="I367" s="2"/>
      <c r="J367" s="18" t="s">
        <v>1383</v>
      </c>
      <c r="K367" s="2">
        <v>67</v>
      </c>
      <c r="L367" s="2">
        <v>125</v>
      </c>
      <c r="M367" s="2">
        <v>0</v>
      </c>
      <c r="N367" s="2" t="s">
        <v>1384</v>
      </c>
      <c r="O367" s="2">
        <f t="shared" si="5"/>
        <v>125</v>
      </c>
    </row>
    <row r="368" spans="1:15" x14ac:dyDescent="0.35">
      <c r="A368" s="2" t="s">
        <v>1385</v>
      </c>
      <c r="B368" s="2" t="s">
        <v>1854</v>
      </c>
      <c r="C368" s="2" t="s">
        <v>2380</v>
      </c>
      <c r="D368" s="2"/>
      <c r="E368" s="2"/>
      <c r="F368" s="2"/>
      <c r="G368" s="2"/>
      <c r="H368" s="2"/>
      <c r="I368" s="2"/>
      <c r="J368" s="18" t="s">
        <v>1386</v>
      </c>
      <c r="K368" s="2">
        <v>17</v>
      </c>
      <c r="L368" s="2">
        <v>125</v>
      </c>
      <c r="M368" s="2">
        <v>35</v>
      </c>
      <c r="N368" s="2" t="s">
        <v>1387</v>
      </c>
      <c r="O368" s="2">
        <f t="shared" si="5"/>
        <v>3.4722222222222223</v>
      </c>
    </row>
    <row r="369" spans="1:15" x14ac:dyDescent="0.35">
      <c r="A369" s="2" t="s">
        <v>1388</v>
      </c>
      <c r="B369" s="2" t="s">
        <v>1388</v>
      </c>
      <c r="C369" s="2"/>
      <c r="D369" s="2"/>
      <c r="E369" s="2"/>
      <c r="F369" s="2"/>
      <c r="G369" s="2"/>
      <c r="H369" s="2"/>
      <c r="I369" s="2"/>
      <c r="J369" s="18"/>
      <c r="K369" s="2">
        <v>11</v>
      </c>
      <c r="L369" s="2">
        <v>123</v>
      </c>
      <c r="M369" s="2">
        <v>0</v>
      </c>
      <c r="N369" s="2" t="s">
        <v>1389</v>
      </c>
      <c r="O369" s="2">
        <f t="shared" si="5"/>
        <v>123</v>
      </c>
    </row>
    <row r="370" spans="1:15" x14ac:dyDescent="0.35">
      <c r="A370" s="2" t="s">
        <v>1390</v>
      </c>
      <c r="B370" s="2" t="s">
        <v>1891</v>
      </c>
      <c r="C370" s="2" t="s">
        <v>2381</v>
      </c>
      <c r="D370" s="2" t="s">
        <v>2382</v>
      </c>
      <c r="E370" s="2"/>
      <c r="F370" s="2"/>
      <c r="G370" s="2"/>
      <c r="H370" s="2" t="s">
        <v>1391</v>
      </c>
      <c r="I370" s="2"/>
      <c r="J370" s="18" t="s">
        <v>1392</v>
      </c>
      <c r="K370" s="2">
        <v>55</v>
      </c>
      <c r="L370" s="2">
        <v>123</v>
      </c>
      <c r="M370" s="2">
        <v>7</v>
      </c>
      <c r="N370" s="2" t="s">
        <v>1393</v>
      </c>
      <c r="O370" s="2">
        <f t="shared" si="5"/>
        <v>15.375</v>
      </c>
    </row>
    <row r="371" spans="1:15" x14ac:dyDescent="0.35">
      <c r="A371" s="2" t="s">
        <v>1394</v>
      </c>
      <c r="B371" s="2" t="s">
        <v>1854</v>
      </c>
      <c r="C371" s="2" t="s">
        <v>2383</v>
      </c>
      <c r="D371" s="2"/>
      <c r="E371" s="2"/>
      <c r="F371" s="2"/>
      <c r="G371" s="2"/>
      <c r="H371" s="2"/>
      <c r="I371" s="2" t="b">
        <v>1</v>
      </c>
      <c r="J371" s="18" t="s">
        <v>1395</v>
      </c>
      <c r="K371" s="2">
        <v>51</v>
      </c>
      <c r="L371" s="2">
        <v>123</v>
      </c>
      <c r="M371" s="2">
        <v>4</v>
      </c>
      <c r="N371" s="2" t="s">
        <v>1396</v>
      </c>
      <c r="O371" s="2">
        <f t="shared" si="5"/>
        <v>24.6</v>
      </c>
    </row>
    <row r="372" spans="1:15" x14ac:dyDescent="0.35">
      <c r="A372" s="2" t="s">
        <v>1397</v>
      </c>
      <c r="B372" s="2" t="s">
        <v>2081</v>
      </c>
      <c r="C372" s="2" t="s">
        <v>2384</v>
      </c>
      <c r="D372" s="2"/>
      <c r="E372" s="2"/>
      <c r="F372" s="2"/>
      <c r="G372" s="2"/>
      <c r="H372" s="2" t="s">
        <v>1399</v>
      </c>
      <c r="I372" s="2" t="b">
        <v>1</v>
      </c>
      <c r="J372" s="18" t="s">
        <v>1400</v>
      </c>
      <c r="K372" s="2">
        <v>219</v>
      </c>
      <c r="L372" s="2">
        <v>123</v>
      </c>
      <c r="M372" s="2">
        <v>90</v>
      </c>
      <c r="N372" s="2" t="s">
        <v>1401</v>
      </c>
      <c r="O372" s="2">
        <f t="shared" si="5"/>
        <v>1.3516483516483517</v>
      </c>
    </row>
    <row r="373" spans="1:15" x14ac:dyDescent="0.35">
      <c r="A373" s="2" t="s">
        <v>1402</v>
      </c>
      <c r="B373" s="2" t="s">
        <v>1282</v>
      </c>
      <c r="C373" s="2" t="s">
        <v>2385</v>
      </c>
      <c r="D373" s="2"/>
      <c r="E373" s="2"/>
      <c r="F373" s="2"/>
      <c r="G373" s="2"/>
      <c r="H373" s="2" t="s">
        <v>1404</v>
      </c>
      <c r="I373" s="2"/>
      <c r="J373" s="18" t="s">
        <v>1405</v>
      </c>
      <c r="K373" s="2">
        <v>99</v>
      </c>
      <c r="L373" s="2">
        <v>122</v>
      </c>
      <c r="M373" s="2">
        <v>1</v>
      </c>
      <c r="N373" s="2" t="s">
        <v>1406</v>
      </c>
      <c r="O373" s="2">
        <f t="shared" si="5"/>
        <v>61</v>
      </c>
    </row>
    <row r="374" spans="1:15" x14ac:dyDescent="0.35">
      <c r="A374" s="2" t="s">
        <v>1407</v>
      </c>
      <c r="B374" s="2" t="s">
        <v>2386</v>
      </c>
      <c r="C374" s="2" t="s">
        <v>2387</v>
      </c>
      <c r="D374" s="2"/>
      <c r="E374" s="2"/>
      <c r="F374" s="2"/>
      <c r="G374" s="2"/>
      <c r="H374" s="2"/>
      <c r="I374" s="2"/>
      <c r="J374" s="18" t="s">
        <v>1409</v>
      </c>
      <c r="K374" s="2">
        <v>51</v>
      </c>
      <c r="L374" s="2">
        <v>122</v>
      </c>
      <c r="M374" s="2">
        <v>49</v>
      </c>
      <c r="N374" s="2" t="s">
        <v>1410</v>
      </c>
      <c r="O374" s="2">
        <f t="shared" si="5"/>
        <v>2.44</v>
      </c>
    </row>
    <row r="375" spans="1:15" x14ac:dyDescent="0.35">
      <c r="A375" s="2" t="s">
        <v>1411</v>
      </c>
      <c r="B375" s="2" t="s">
        <v>1411</v>
      </c>
      <c r="C375" s="2"/>
      <c r="D375" s="2"/>
      <c r="E375" s="2"/>
      <c r="F375" s="2"/>
      <c r="G375" s="2"/>
      <c r="H375" s="2"/>
      <c r="I375" s="2" t="b">
        <v>1</v>
      </c>
      <c r="J375" s="18"/>
      <c r="K375" s="2">
        <v>135</v>
      </c>
      <c r="L375" s="2">
        <v>122</v>
      </c>
      <c r="M375" s="2">
        <v>28</v>
      </c>
      <c r="N375" s="2" t="s">
        <v>1412</v>
      </c>
      <c r="O375" s="2">
        <f t="shared" si="5"/>
        <v>4.2068965517241379</v>
      </c>
    </row>
    <row r="376" spans="1:15" x14ac:dyDescent="0.35">
      <c r="A376" s="2" t="s">
        <v>1413</v>
      </c>
      <c r="B376" s="2" t="s">
        <v>2388</v>
      </c>
      <c r="C376" s="2" t="s">
        <v>2389</v>
      </c>
      <c r="D376" s="2"/>
      <c r="E376" s="2"/>
      <c r="F376" s="2"/>
      <c r="G376" s="2"/>
      <c r="H376" s="2"/>
      <c r="I376" s="2"/>
      <c r="J376" s="18" t="s">
        <v>1415</v>
      </c>
      <c r="K376" s="2">
        <v>88</v>
      </c>
      <c r="L376" s="2">
        <v>122</v>
      </c>
      <c r="M376" s="2">
        <v>19</v>
      </c>
      <c r="N376" s="2" t="s">
        <v>1416</v>
      </c>
      <c r="O376" s="2">
        <f t="shared" si="5"/>
        <v>6.1</v>
      </c>
    </row>
    <row r="377" spans="1:15" x14ac:dyDescent="0.35">
      <c r="A377" s="2" t="s">
        <v>1417</v>
      </c>
      <c r="B377" s="2" t="s">
        <v>1282</v>
      </c>
      <c r="C377" s="2" t="s">
        <v>2390</v>
      </c>
      <c r="D377" s="2"/>
      <c r="E377" s="2"/>
      <c r="F377" s="2"/>
      <c r="G377" s="2"/>
      <c r="H377" s="2" t="s">
        <v>1418</v>
      </c>
      <c r="I377" s="2"/>
      <c r="J377" s="18"/>
      <c r="K377" s="2">
        <v>14</v>
      </c>
      <c r="L377" s="2">
        <v>122</v>
      </c>
      <c r="M377" s="2">
        <v>43</v>
      </c>
      <c r="N377" s="2" t="s">
        <v>1419</v>
      </c>
      <c r="O377" s="2">
        <f t="shared" si="5"/>
        <v>2.7727272727272729</v>
      </c>
    </row>
    <row r="378" spans="1:15" x14ac:dyDescent="0.35">
      <c r="A378" s="2" t="s">
        <v>1420</v>
      </c>
      <c r="B378" s="2" t="s">
        <v>2056</v>
      </c>
      <c r="C378" s="2" t="s">
        <v>2391</v>
      </c>
      <c r="D378" s="2"/>
      <c r="E378" s="2"/>
      <c r="F378" s="2"/>
      <c r="G378" s="2"/>
      <c r="H378" s="2"/>
      <c r="I378" s="2"/>
      <c r="J378" s="18"/>
      <c r="K378" s="2">
        <v>94</v>
      </c>
      <c r="L378" s="2">
        <v>122</v>
      </c>
      <c r="M378" s="2">
        <v>41</v>
      </c>
      <c r="N378" s="2" t="s">
        <v>1422</v>
      </c>
      <c r="O378" s="2">
        <f t="shared" si="5"/>
        <v>2.9047619047619047</v>
      </c>
    </row>
    <row r="379" spans="1:15" x14ac:dyDescent="0.35">
      <c r="A379" s="2" t="s">
        <v>1423</v>
      </c>
      <c r="B379" s="2" t="s">
        <v>1424</v>
      </c>
      <c r="C379" s="2"/>
      <c r="D379" s="2"/>
      <c r="E379" s="2"/>
      <c r="F379" s="2"/>
      <c r="G379" s="2"/>
      <c r="H379" s="2" t="s">
        <v>1425</v>
      </c>
      <c r="I379" s="2"/>
      <c r="J379" s="18" t="s">
        <v>1426</v>
      </c>
      <c r="K379" s="2">
        <v>10</v>
      </c>
      <c r="L379" s="2">
        <v>121</v>
      </c>
      <c r="M379" s="2">
        <v>0</v>
      </c>
      <c r="N379" s="2" t="s">
        <v>1427</v>
      </c>
      <c r="O379" s="2">
        <f t="shared" si="5"/>
        <v>121</v>
      </c>
    </row>
    <row r="380" spans="1:15" x14ac:dyDescent="0.35">
      <c r="A380" s="2" t="s">
        <v>1428</v>
      </c>
      <c r="B380" s="2"/>
      <c r="C380" s="2"/>
      <c r="D380" s="2"/>
      <c r="E380" s="2"/>
      <c r="F380" s="2"/>
      <c r="G380" s="2"/>
      <c r="H380" s="2"/>
      <c r="I380" s="2"/>
      <c r="J380" s="18" t="s">
        <v>1430</v>
      </c>
      <c r="K380" s="2">
        <v>19</v>
      </c>
      <c r="L380" s="2">
        <v>121</v>
      </c>
      <c r="M380" s="2">
        <v>5</v>
      </c>
      <c r="N380" s="2" t="s">
        <v>1431</v>
      </c>
      <c r="O380" s="2">
        <f t="shared" si="5"/>
        <v>20.166666666666668</v>
      </c>
    </row>
    <row r="381" spans="1:15" x14ac:dyDescent="0.35">
      <c r="A381" s="2" t="s">
        <v>1432</v>
      </c>
      <c r="B381" s="2" t="s">
        <v>2392</v>
      </c>
      <c r="C381" s="2" t="s">
        <v>2393</v>
      </c>
      <c r="D381" s="2"/>
      <c r="E381" s="2"/>
      <c r="F381" s="2"/>
      <c r="G381" s="2"/>
      <c r="H381" s="2"/>
      <c r="I381" s="2"/>
      <c r="J381" s="18" t="s">
        <v>1434</v>
      </c>
      <c r="K381" s="2">
        <v>22</v>
      </c>
      <c r="L381" s="2">
        <v>121</v>
      </c>
      <c r="M381" s="2">
        <v>74</v>
      </c>
      <c r="N381" s="2" t="s">
        <v>1435</v>
      </c>
      <c r="O381" s="2">
        <f t="shared" si="5"/>
        <v>1.6133333333333333</v>
      </c>
    </row>
    <row r="382" spans="1:15" x14ac:dyDescent="0.35">
      <c r="A382" s="2" t="s">
        <v>1436</v>
      </c>
      <c r="B382" s="2" t="s">
        <v>2394</v>
      </c>
      <c r="C382" s="2" t="s">
        <v>2395</v>
      </c>
      <c r="D382" s="2"/>
      <c r="E382" s="2"/>
      <c r="F382" s="2"/>
      <c r="G382" s="2"/>
      <c r="H382" s="2"/>
      <c r="I382" s="2"/>
      <c r="J382" s="18"/>
      <c r="K382" s="2">
        <v>124</v>
      </c>
      <c r="L382" s="2">
        <v>120</v>
      </c>
      <c r="M382" s="2">
        <v>77</v>
      </c>
      <c r="N382" s="2" t="s">
        <v>1437</v>
      </c>
      <c r="O382" s="2">
        <f t="shared" si="5"/>
        <v>1.5384615384615385</v>
      </c>
    </row>
    <row r="383" spans="1:15" x14ac:dyDescent="0.35">
      <c r="A383" s="2" t="s">
        <v>1438</v>
      </c>
      <c r="B383" s="2" t="s">
        <v>734</v>
      </c>
      <c r="C383" s="2" t="s">
        <v>2396</v>
      </c>
      <c r="D383" s="2"/>
      <c r="E383" s="2"/>
      <c r="F383" s="2"/>
      <c r="G383" s="2"/>
      <c r="H383" s="2"/>
      <c r="I383" s="2" t="b">
        <v>1</v>
      </c>
      <c r="J383" s="18" t="s">
        <v>1440</v>
      </c>
      <c r="K383" s="2">
        <v>19</v>
      </c>
      <c r="L383" s="2">
        <v>120</v>
      </c>
      <c r="M383" s="2">
        <v>98</v>
      </c>
      <c r="N383" s="2" t="s">
        <v>1441</v>
      </c>
      <c r="O383" s="2">
        <f t="shared" si="5"/>
        <v>1.2121212121212122</v>
      </c>
    </row>
    <row r="384" spans="1:15" x14ac:dyDescent="0.35">
      <c r="A384" s="2" t="s">
        <v>1442</v>
      </c>
      <c r="B384" s="2" t="s">
        <v>2397</v>
      </c>
      <c r="C384" s="2" t="s">
        <v>2398</v>
      </c>
      <c r="D384" s="2"/>
      <c r="E384" s="2"/>
      <c r="F384" s="2"/>
      <c r="G384" s="2"/>
      <c r="H384" s="2"/>
      <c r="I384" s="2"/>
      <c r="J384" s="18" t="s">
        <v>1443</v>
      </c>
      <c r="K384" s="2">
        <v>59</v>
      </c>
      <c r="L384" s="2">
        <v>120</v>
      </c>
      <c r="M384" s="2">
        <v>19</v>
      </c>
      <c r="N384" s="2" t="s">
        <v>1444</v>
      </c>
      <c r="O384" s="2">
        <f t="shared" si="5"/>
        <v>6</v>
      </c>
    </row>
    <row r="385" spans="1:15" x14ac:dyDescent="0.35">
      <c r="A385" s="2" t="s">
        <v>1445</v>
      </c>
      <c r="B385" s="2" t="s">
        <v>2399</v>
      </c>
      <c r="C385" s="2" t="s">
        <v>2400</v>
      </c>
      <c r="D385" s="2"/>
      <c r="E385" s="2"/>
      <c r="F385" s="2"/>
      <c r="G385" s="2"/>
      <c r="H385" s="2"/>
      <c r="I385" s="2"/>
      <c r="J385" s="18"/>
      <c r="K385" s="2">
        <v>31</v>
      </c>
      <c r="L385" s="2">
        <v>120</v>
      </c>
      <c r="M385" s="2">
        <v>594</v>
      </c>
      <c r="N385" s="2" t="s">
        <v>1446</v>
      </c>
      <c r="O385" s="2">
        <f t="shared" si="5"/>
        <v>0.20168067226890757</v>
      </c>
    </row>
    <row r="386" spans="1:15" x14ac:dyDescent="0.35">
      <c r="A386" s="2" t="s">
        <v>1447</v>
      </c>
      <c r="B386" s="2" t="s">
        <v>1891</v>
      </c>
      <c r="C386" s="2" t="s">
        <v>2401</v>
      </c>
      <c r="D386" s="2"/>
      <c r="E386" s="2"/>
      <c r="F386" s="2"/>
      <c r="G386" s="2"/>
      <c r="H386" s="2"/>
      <c r="I386" s="2"/>
      <c r="J386" s="18" t="s">
        <v>1448</v>
      </c>
      <c r="K386" s="2">
        <v>42</v>
      </c>
      <c r="L386" s="2">
        <v>120</v>
      </c>
      <c r="M386" s="2">
        <v>35</v>
      </c>
      <c r="N386" s="2" t="s">
        <v>1449</v>
      </c>
      <c r="O386" s="2">
        <f t="shared" si="5"/>
        <v>3.3333333333333335</v>
      </c>
    </row>
    <row r="387" spans="1:15" x14ac:dyDescent="0.35">
      <c r="A387" s="2" t="s">
        <v>1450</v>
      </c>
      <c r="B387" s="2" t="s">
        <v>2402</v>
      </c>
      <c r="C387" s="2" t="s">
        <v>2403</v>
      </c>
      <c r="D387" s="2"/>
      <c r="E387" s="2"/>
      <c r="F387" s="2"/>
      <c r="G387" s="2"/>
      <c r="H387" s="2"/>
      <c r="I387" s="2"/>
      <c r="J387" s="18" t="s">
        <v>1452</v>
      </c>
      <c r="K387" s="2">
        <v>57</v>
      </c>
      <c r="L387" s="2">
        <v>120</v>
      </c>
      <c r="M387" s="2">
        <v>63</v>
      </c>
      <c r="N387" s="2" t="s">
        <v>1453</v>
      </c>
      <c r="O387" s="2">
        <f t="shared" ref="O387:O450" si="6">L387/(1+M387)</f>
        <v>1.875</v>
      </c>
    </row>
    <row r="388" spans="1:15" x14ac:dyDescent="0.35">
      <c r="A388" s="2" t="s">
        <v>1454</v>
      </c>
      <c r="B388" s="2" t="s">
        <v>2404</v>
      </c>
      <c r="C388" s="2" t="s">
        <v>2405</v>
      </c>
      <c r="D388" s="2"/>
      <c r="E388" s="2"/>
      <c r="F388" s="2"/>
      <c r="G388" s="2"/>
      <c r="H388" s="2"/>
      <c r="I388" s="2"/>
      <c r="J388" s="18"/>
      <c r="K388" s="2">
        <v>29</v>
      </c>
      <c r="L388" s="2">
        <v>119</v>
      </c>
      <c r="M388" s="2">
        <v>118</v>
      </c>
      <c r="N388" s="2" t="s">
        <v>1455</v>
      </c>
      <c r="O388" s="2">
        <f t="shared" si="6"/>
        <v>1</v>
      </c>
    </row>
    <row r="389" spans="1:15" x14ac:dyDescent="0.35">
      <c r="A389" s="2" t="s">
        <v>1456</v>
      </c>
      <c r="B389" s="2" t="s">
        <v>1830</v>
      </c>
      <c r="C389" s="2" t="s">
        <v>2406</v>
      </c>
      <c r="D389" s="2"/>
      <c r="E389" s="2"/>
      <c r="F389" s="2"/>
      <c r="G389" s="2"/>
      <c r="H389" s="2" t="s">
        <v>1458</v>
      </c>
      <c r="I389" s="2"/>
      <c r="J389" s="18"/>
      <c r="K389" s="2">
        <v>99</v>
      </c>
      <c r="L389" s="2">
        <v>119</v>
      </c>
      <c r="M389" s="2">
        <v>26</v>
      </c>
      <c r="N389" s="2" t="s">
        <v>1459</v>
      </c>
      <c r="O389" s="2">
        <f t="shared" si="6"/>
        <v>4.4074074074074074</v>
      </c>
    </row>
    <row r="390" spans="1:15" x14ac:dyDescent="0.35">
      <c r="A390" s="2" t="s">
        <v>1460</v>
      </c>
      <c r="B390" s="2" t="s">
        <v>1461</v>
      </c>
      <c r="C390" s="2"/>
      <c r="D390" s="2"/>
      <c r="E390" s="2"/>
      <c r="F390" s="2"/>
      <c r="G390" s="2"/>
      <c r="H390" s="2"/>
      <c r="I390" s="2" t="b">
        <v>1</v>
      </c>
      <c r="J390" s="18" t="s">
        <v>1463</v>
      </c>
      <c r="K390" s="2">
        <v>33</v>
      </c>
      <c r="L390" s="2">
        <v>117</v>
      </c>
      <c r="M390" s="2">
        <v>80</v>
      </c>
      <c r="N390" s="2" t="s">
        <v>1464</v>
      </c>
      <c r="O390" s="2">
        <f t="shared" si="6"/>
        <v>1.4444444444444444</v>
      </c>
    </row>
    <row r="391" spans="1:15" x14ac:dyDescent="0.35">
      <c r="A391" s="2" t="s">
        <v>1465</v>
      </c>
      <c r="B391" s="2" t="s">
        <v>734</v>
      </c>
      <c r="C391" s="2" t="s">
        <v>2407</v>
      </c>
      <c r="D391" s="2"/>
      <c r="E391" s="2"/>
      <c r="F391" s="2"/>
      <c r="G391" s="2"/>
      <c r="H391" s="2"/>
      <c r="I391" s="2"/>
      <c r="J391" s="18"/>
      <c r="K391" s="2">
        <v>52</v>
      </c>
      <c r="L391" s="2">
        <v>117</v>
      </c>
      <c r="M391" s="2">
        <v>4</v>
      </c>
      <c r="N391" s="2" t="s">
        <v>1466</v>
      </c>
      <c r="O391" s="2">
        <f t="shared" si="6"/>
        <v>23.4</v>
      </c>
    </row>
    <row r="392" spans="1:15" x14ac:dyDescent="0.35">
      <c r="A392" s="2" t="s">
        <v>1467</v>
      </c>
      <c r="B392" s="2" t="s">
        <v>2408</v>
      </c>
      <c r="C392" s="2" t="s">
        <v>2409</v>
      </c>
      <c r="D392" s="2"/>
      <c r="E392" s="2"/>
      <c r="F392" s="2"/>
      <c r="G392" s="2"/>
      <c r="H392" s="2"/>
      <c r="I392" s="2"/>
      <c r="J392" s="18" t="s">
        <v>1469</v>
      </c>
      <c r="K392" s="2">
        <v>50</v>
      </c>
      <c r="L392" s="2">
        <v>117</v>
      </c>
      <c r="M392" s="2">
        <v>78</v>
      </c>
      <c r="N392" s="2" t="s">
        <v>1470</v>
      </c>
      <c r="O392" s="2">
        <f t="shared" si="6"/>
        <v>1.481012658227848</v>
      </c>
    </row>
    <row r="393" spans="1:15" x14ac:dyDescent="0.35">
      <c r="A393" s="2" t="s">
        <v>1471</v>
      </c>
      <c r="B393" s="2" t="s">
        <v>1472</v>
      </c>
      <c r="C393" s="2"/>
      <c r="D393" s="2"/>
      <c r="E393" s="2"/>
      <c r="F393" s="2"/>
      <c r="G393" s="2"/>
      <c r="H393" s="2"/>
      <c r="I393" s="2"/>
      <c r="J393" s="18" t="s">
        <v>1474</v>
      </c>
      <c r="K393" s="2">
        <v>7</v>
      </c>
      <c r="L393" s="2">
        <v>117</v>
      </c>
      <c r="M393" s="2">
        <v>2</v>
      </c>
      <c r="N393" s="2" t="s">
        <v>1475</v>
      </c>
      <c r="O393" s="2">
        <f t="shared" si="6"/>
        <v>39</v>
      </c>
    </row>
    <row r="394" spans="1:15" x14ac:dyDescent="0.35">
      <c r="A394" s="2" t="s">
        <v>1476</v>
      </c>
      <c r="B394" s="2" t="s">
        <v>2410</v>
      </c>
      <c r="C394" s="2" t="s">
        <v>2411</v>
      </c>
      <c r="D394" s="2"/>
      <c r="E394" s="2"/>
      <c r="F394" s="2"/>
      <c r="G394" s="2"/>
      <c r="H394" s="2" t="s">
        <v>1477</v>
      </c>
      <c r="I394" s="2"/>
      <c r="J394" s="18" t="s">
        <v>1478</v>
      </c>
      <c r="K394" s="2">
        <v>86</v>
      </c>
      <c r="L394" s="2">
        <v>117</v>
      </c>
      <c r="M394" s="2">
        <v>84</v>
      </c>
      <c r="N394" s="2" t="s">
        <v>1479</v>
      </c>
      <c r="O394" s="2">
        <f t="shared" si="6"/>
        <v>1.3764705882352941</v>
      </c>
    </row>
    <row r="395" spans="1:15" x14ac:dyDescent="0.35">
      <c r="A395" s="2" t="s">
        <v>1480</v>
      </c>
      <c r="B395" s="2" t="s">
        <v>2412</v>
      </c>
      <c r="C395" s="2" t="s">
        <v>2413</v>
      </c>
      <c r="D395" s="2"/>
      <c r="E395" s="2"/>
      <c r="F395" s="2"/>
      <c r="G395" s="2"/>
      <c r="H395" s="2"/>
      <c r="I395" s="2"/>
      <c r="J395" s="18" t="s">
        <v>1482</v>
      </c>
      <c r="K395" s="2">
        <v>73</v>
      </c>
      <c r="L395" s="2">
        <v>116</v>
      </c>
      <c r="M395" s="2">
        <v>10</v>
      </c>
      <c r="N395" s="2" t="s">
        <v>1483</v>
      </c>
      <c r="O395" s="2">
        <f t="shared" si="6"/>
        <v>10.545454545454545</v>
      </c>
    </row>
    <row r="396" spans="1:15" x14ac:dyDescent="0.35">
      <c r="A396" s="2" t="s">
        <v>1484</v>
      </c>
      <c r="B396" s="2" t="s">
        <v>1945</v>
      </c>
      <c r="C396" s="2" t="s">
        <v>2414</v>
      </c>
      <c r="D396" s="2"/>
      <c r="E396" s="2"/>
      <c r="F396" s="2"/>
      <c r="G396" s="2"/>
      <c r="H396" s="2" t="s">
        <v>1485</v>
      </c>
      <c r="I396" s="2" t="b">
        <v>1</v>
      </c>
      <c r="J396" s="18"/>
      <c r="K396" s="2">
        <v>217</v>
      </c>
      <c r="L396" s="2">
        <v>116</v>
      </c>
      <c r="M396" s="2">
        <v>34</v>
      </c>
      <c r="N396" s="2" t="s">
        <v>1486</v>
      </c>
      <c r="O396" s="2">
        <f t="shared" si="6"/>
        <v>3.3142857142857145</v>
      </c>
    </row>
    <row r="397" spans="1:15" x14ac:dyDescent="0.35">
      <c r="A397" s="2" t="s">
        <v>1487</v>
      </c>
      <c r="B397" s="2" t="s">
        <v>2415</v>
      </c>
      <c r="C397" s="2" t="s">
        <v>2416</v>
      </c>
      <c r="D397" s="2" t="s">
        <v>2417</v>
      </c>
      <c r="E397" s="2"/>
      <c r="F397" s="2"/>
      <c r="G397" s="2"/>
      <c r="H397" s="2" t="s">
        <v>1489</v>
      </c>
      <c r="I397" s="2" t="b">
        <v>1</v>
      </c>
      <c r="J397" s="18" t="s">
        <v>1490</v>
      </c>
      <c r="K397" s="2">
        <v>95</v>
      </c>
      <c r="L397" s="2">
        <v>116</v>
      </c>
      <c r="M397" s="2">
        <v>13</v>
      </c>
      <c r="N397" s="2" t="s">
        <v>1491</v>
      </c>
      <c r="O397" s="2">
        <f t="shared" si="6"/>
        <v>8.2857142857142865</v>
      </c>
    </row>
    <row r="398" spans="1:15" x14ac:dyDescent="0.35">
      <c r="A398" s="2" t="s">
        <v>1492</v>
      </c>
      <c r="B398" s="2" t="s">
        <v>1981</v>
      </c>
      <c r="C398" s="2" t="s">
        <v>2418</v>
      </c>
      <c r="D398" s="2"/>
      <c r="E398" s="2"/>
      <c r="F398" s="2"/>
      <c r="G398" s="2"/>
      <c r="H398" s="2"/>
      <c r="I398" s="2" t="b">
        <v>1</v>
      </c>
      <c r="J398" s="18"/>
      <c r="K398" s="2">
        <v>79</v>
      </c>
      <c r="L398" s="2">
        <v>116</v>
      </c>
      <c r="M398" s="2">
        <v>29</v>
      </c>
      <c r="N398" s="2" t="s">
        <v>1494</v>
      </c>
      <c r="O398" s="2">
        <f t="shared" si="6"/>
        <v>3.8666666666666667</v>
      </c>
    </row>
    <row r="399" spans="1:15" x14ac:dyDescent="0.35">
      <c r="A399" s="2" t="s">
        <v>1495</v>
      </c>
      <c r="B399" s="2" t="s">
        <v>1863</v>
      </c>
      <c r="C399" s="2" t="s">
        <v>2419</v>
      </c>
      <c r="D399" s="2"/>
      <c r="E399" s="2"/>
      <c r="F399" s="2"/>
      <c r="G399" s="2"/>
      <c r="H399" s="2"/>
      <c r="I399" s="2"/>
      <c r="J399" s="18"/>
      <c r="K399" s="2">
        <v>92</v>
      </c>
      <c r="L399" s="2">
        <v>116</v>
      </c>
      <c r="M399" s="2">
        <v>33</v>
      </c>
      <c r="N399" s="2" t="s">
        <v>1497</v>
      </c>
      <c r="O399" s="2">
        <f t="shared" si="6"/>
        <v>3.4117647058823528</v>
      </c>
    </row>
    <row r="400" spans="1:15" x14ac:dyDescent="0.35">
      <c r="A400" s="2" t="s">
        <v>1498</v>
      </c>
      <c r="B400" s="2" t="s">
        <v>2420</v>
      </c>
      <c r="C400" s="2" t="s">
        <v>2421</v>
      </c>
      <c r="D400" s="2"/>
      <c r="E400" s="2"/>
      <c r="F400" s="2"/>
      <c r="G400" s="2"/>
      <c r="H400" s="2"/>
      <c r="I400" s="2"/>
      <c r="J400" s="18"/>
      <c r="K400" s="2">
        <v>77</v>
      </c>
      <c r="L400" s="2">
        <v>116</v>
      </c>
      <c r="M400" s="2">
        <v>7</v>
      </c>
      <c r="N400" s="2" t="s">
        <v>1499</v>
      </c>
      <c r="O400" s="2">
        <f t="shared" si="6"/>
        <v>14.5</v>
      </c>
    </row>
    <row r="401" spans="1:15" x14ac:dyDescent="0.35">
      <c r="A401" s="2" t="s">
        <v>1500</v>
      </c>
      <c r="B401" s="2" t="s">
        <v>1943</v>
      </c>
      <c r="C401" s="2" t="s">
        <v>2422</v>
      </c>
      <c r="D401" s="2"/>
      <c r="E401" s="2"/>
      <c r="F401" s="2"/>
      <c r="G401" s="2"/>
      <c r="H401" s="2"/>
      <c r="I401" s="2"/>
      <c r="J401" s="18" t="s">
        <v>1501</v>
      </c>
      <c r="K401" s="2">
        <v>33</v>
      </c>
      <c r="L401" s="2">
        <v>115</v>
      </c>
      <c r="M401" s="2">
        <v>22</v>
      </c>
      <c r="N401" s="2" t="s">
        <v>1502</v>
      </c>
      <c r="O401" s="2">
        <f t="shared" si="6"/>
        <v>5</v>
      </c>
    </row>
    <row r="402" spans="1:15" x14ac:dyDescent="0.35">
      <c r="A402" s="2" t="s">
        <v>1503</v>
      </c>
      <c r="B402" s="2" t="s">
        <v>1869</v>
      </c>
      <c r="C402" s="2" t="s">
        <v>2423</v>
      </c>
      <c r="D402" s="2"/>
      <c r="E402" s="2"/>
      <c r="F402" s="2"/>
      <c r="G402" s="2"/>
      <c r="H402" s="2"/>
      <c r="I402" s="2"/>
      <c r="J402" s="18" t="s">
        <v>1505</v>
      </c>
      <c r="K402" s="2">
        <v>32</v>
      </c>
      <c r="L402" s="2">
        <v>115</v>
      </c>
      <c r="M402" s="2">
        <v>2</v>
      </c>
      <c r="N402" s="2" t="s">
        <v>1506</v>
      </c>
      <c r="O402" s="2">
        <f t="shared" si="6"/>
        <v>38.333333333333336</v>
      </c>
    </row>
    <row r="403" spans="1:15" x14ac:dyDescent="0.35">
      <c r="A403" s="2" t="s">
        <v>1507</v>
      </c>
      <c r="B403" s="2" t="s">
        <v>2424</v>
      </c>
      <c r="C403" s="2" t="s">
        <v>2425</v>
      </c>
      <c r="D403" s="2"/>
      <c r="E403" s="2"/>
      <c r="F403" s="2"/>
      <c r="G403" s="2"/>
      <c r="H403" s="2"/>
      <c r="I403" s="2"/>
      <c r="J403" s="18"/>
      <c r="K403" s="2">
        <v>9</v>
      </c>
      <c r="L403" s="2">
        <v>114</v>
      </c>
      <c r="M403" s="2">
        <v>5</v>
      </c>
      <c r="N403" s="2" t="s">
        <v>1508</v>
      </c>
      <c r="O403" s="2">
        <f t="shared" si="6"/>
        <v>19</v>
      </c>
    </row>
    <row r="404" spans="1:15" x14ac:dyDescent="0.35">
      <c r="A404" s="2" t="s">
        <v>1509</v>
      </c>
      <c r="B404" s="2" t="s">
        <v>1964</v>
      </c>
      <c r="C404" s="2" t="s">
        <v>2426</v>
      </c>
      <c r="D404" s="2"/>
      <c r="E404" s="2"/>
      <c r="F404" s="2"/>
      <c r="G404" s="2"/>
      <c r="H404" s="2"/>
      <c r="I404" s="2"/>
      <c r="J404" s="18" t="s">
        <v>1510</v>
      </c>
      <c r="K404" s="2">
        <v>33</v>
      </c>
      <c r="L404" s="2">
        <v>114</v>
      </c>
      <c r="M404" s="2">
        <v>0</v>
      </c>
      <c r="N404" s="2" t="s">
        <v>1511</v>
      </c>
      <c r="O404" s="2">
        <f t="shared" si="6"/>
        <v>114</v>
      </c>
    </row>
    <row r="405" spans="1:15" x14ac:dyDescent="0.35">
      <c r="A405" s="2" t="s">
        <v>1512</v>
      </c>
      <c r="B405" s="2" t="s">
        <v>2427</v>
      </c>
      <c r="C405" s="2" t="s">
        <v>2428</v>
      </c>
      <c r="D405" s="2"/>
      <c r="E405" s="2"/>
      <c r="F405" s="2"/>
      <c r="G405" s="2"/>
      <c r="H405" s="2" t="s">
        <v>1513</v>
      </c>
      <c r="I405" s="2"/>
      <c r="J405" s="18" t="s">
        <v>1514</v>
      </c>
      <c r="K405" s="2">
        <v>107</v>
      </c>
      <c r="L405" s="2">
        <v>114</v>
      </c>
      <c r="M405" s="2">
        <v>16</v>
      </c>
      <c r="N405" s="2" t="s">
        <v>1515</v>
      </c>
      <c r="O405" s="2">
        <f t="shared" si="6"/>
        <v>6.7058823529411766</v>
      </c>
    </row>
    <row r="406" spans="1:15" x14ac:dyDescent="0.35">
      <c r="A406" s="2" t="s">
        <v>1516</v>
      </c>
      <c r="B406" s="2" t="s">
        <v>2290</v>
      </c>
      <c r="C406" s="2" t="s">
        <v>2384</v>
      </c>
      <c r="D406" s="2"/>
      <c r="E406" s="2"/>
      <c r="F406" s="2"/>
      <c r="G406" s="2"/>
      <c r="H406" s="2"/>
      <c r="I406" s="2"/>
      <c r="J406" s="18" t="s">
        <v>1517</v>
      </c>
      <c r="K406" s="2">
        <v>111</v>
      </c>
      <c r="L406" s="2">
        <v>114</v>
      </c>
      <c r="M406" s="2">
        <v>1</v>
      </c>
      <c r="N406" s="2" t="s">
        <v>1518</v>
      </c>
      <c r="O406" s="2">
        <f t="shared" si="6"/>
        <v>57</v>
      </c>
    </row>
    <row r="407" spans="1:15" x14ac:dyDescent="0.35">
      <c r="A407" s="2" t="s">
        <v>1519</v>
      </c>
      <c r="B407" s="2" t="s">
        <v>1889</v>
      </c>
      <c r="C407" s="2" t="s">
        <v>2429</v>
      </c>
      <c r="D407" s="2"/>
      <c r="E407" s="2"/>
      <c r="F407" s="2"/>
      <c r="G407" s="2"/>
      <c r="H407" s="2"/>
      <c r="I407" s="2"/>
      <c r="J407" s="18" t="s">
        <v>1520</v>
      </c>
      <c r="K407" s="2">
        <v>62</v>
      </c>
      <c r="L407" s="2">
        <v>114</v>
      </c>
      <c r="M407" s="2">
        <v>8</v>
      </c>
      <c r="N407" s="2" t="s">
        <v>1521</v>
      </c>
      <c r="O407" s="2">
        <f t="shared" si="6"/>
        <v>12.666666666666666</v>
      </c>
    </row>
    <row r="408" spans="1:15" x14ac:dyDescent="0.35">
      <c r="A408" s="2" t="s">
        <v>1522</v>
      </c>
      <c r="B408" s="2" t="s">
        <v>2430</v>
      </c>
      <c r="C408" s="2" t="s">
        <v>2431</v>
      </c>
      <c r="D408" s="2"/>
      <c r="E408" s="2"/>
      <c r="F408" s="2"/>
      <c r="G408" s="2"/>
      <c r="H408" s="2"/>
      <c r="I408" s="2"/>
      <c r="J408" s="18"/>
      <c r="K408" s="2">
        <v>7</v>
      </c>
      <c r="L408" s="2">
        <v>114</v>
      </c>
      <c r="M408" s="2">
        <v>0</v>
      </c>
      <c r="N408" s="2" t="s">
        <v>1523</v>
      </c>
      <c r="O408" s="2">
        <f t="shared" si="6"/>
        <v>114</v>
      </c>
    </row>
    <row r="409" spans="1:15" x14ac:dyDescent="0.35">
      <c r="A409" s="2" t="s">
        <v>1524</v>
      </c>
      <c r="B409" s="2" t="s">
        <v>1893</v>
      </c>
      <c r="C409" s="2" t="s">
        <v>2432</v>
      </c>
      <c r="D409" s="2"/>
      <c r="E409" s="2"/>
      <c r="F409" s="2"/>
      <c r="G409" s="2"/>
      <c r="H409" s="2" t="s">
        <v>1525</v>
      </c>
      <c r="I409" s="2" t="b">
        <v>1</v>
      </c>
      <c r="J409" s="18"/>
      <c r="K409" s="2">
        <v>33</v>
      </c>
      <c r="L409" s="2">
        <v>113</v>
      </c>
      <c r="M409" s="2">
        <v>3</v>
      </c>
      <c r="N409" s="2" t="s">
        <v>1526</v>
      </c>
      <c r="O409" s="2">
        <f t="shared" si="6"/>
        <v>28.25</v>
      </c>
    </row>
    <row r="410" spans="1:15" x14ac:dyDescent="0.35">
      <c r="A410" s="2" t="s">
        <v>1527</v>
      </c>
      <c r="B410" s="2" t="s">
        <v>2433</v>
      </c>
      <c r="C410" s="2" t="s">
        <v>2434</v>
      </c>
      <c r="D410" s="2"/>
      <c r="E410" s="2"/>
      <c r="F410" s="2"/>
      <c r="G410" s="2"/>
      <c r="H410" s="2"/>
      <c r="I410" s="2"/>
      <c r="J410" s="18" t="s">
        <v>1528</v>
      </c>
      <c r="K410" s="2">
        <v>15</v>
      </c>
      <c r="L410" s="2">
        <v>113</v>
      </c>
      <c r="M410" s="2">
        <v>0</v>
      </c>
      <c r="N410" s="2" t="s">
        <v>1529</v>
      </c>
      <c r="O410" s="2">
        <f t="shared" si="6"/>
        <v>113</v>
      </c>
    </row>
    <row r="411" spans="1:15" x14ac:dyDescent="0.35">
      <c r="A411" s="2" t="s">
        <v>1530</v>
      </c>
      <c r="B411" s="2" t="s">
        <v>1531</v>
      </c>
      <c r="C411" s="2"/>
      <c r="D411" s="2"/>
      <c r="E411" s="2"/>
      <c r="F411" s="2"/>
      <c r="G411" s="2"/>
      <c r="H411" s="2"/>
      <c r="I411" s="2"/>
      <c r="J411" s="18" t="s">
        <v>1533</v>
      </c>
      <c r="K411" s="2">
        <v>16</v>
      </c>
      <c r="L411" s="2">
        <v>113</v>
      </c>
      <c r="M411" s="2">
        <v>23</v>
      </c>
      <c r="N411" s="2" t="s">
        <v>1534</v>
      </c>
      <c r="O411" s="2">
        <f t="shared" si="6"/>
        <v>4.708333333333333</v>
      </c>
    </row>
    <row r="412" spans="1:15" x14ac:dyDescent="0.35">
      <c r="A412" s="2" t="s">
        <v>1535</v>
      </c>
      <c r="B412" s="2" t="s">
        <v>1838</v>
      </c>
      <c r="C412" s="2" t="s">
        <v>2435</v>
      </c>
      <c r="D412" s="2"/>
      <c r="E412" s="2"/>
      <c r="F412" s="2"/>
      <c r="G412" s="2"/>
      <c r="H412" s="2" t="s">
        <v>1537</v>
      </c>
      <c r="I412" s="2" t="b">
        <v>1</v>
      </c>
      <c r="J412" s="18"/>
      <c r="K412" s="2">
        <v>80</v>
      </c>
      <c r="L412" s="2">
        <v>113</v>
      </c>
      <c r="M412" s="2">
        <v>28</v>
      </c>
      <c r="N412" s="2" t="s">
        <v>1538</v>
      </c>
      <c r="O412" s="2">
        <f t="shared" si="6"/>
        <v>3.896551724137931</v>
      </c>
    </row>
    <row r="413" spans="1:15" x14ac:dyDescent="0.35">
      <c r="A413" s="2" t="s">
        <v>1539</v>
      </c>
      <c r="B413" s="2" t="s">
        <v>2436</v>
      </c>
      <c r="C413" s="2" t="s">
        <v>2437</v>
      </c>
      <c r="D413" s="2"/>
      <c r="E413" s="2"/>
      <c r="F413" s="2"/>
      <c r="G413" s="2"/>
      <c r="H413" s="2" t="s">
        <v>1541</v>
      </c>
      <c r="I413" s="2" t="b">
        <v>1</v>
      </c>
      <c r="J413" s="18" t="s">
        <v>1542</v>
      </c>
      <c r="K413" s="2">
        <v>101</v>
      </c>
      <c r="L413" s="2">
        <v>113</v>
      </c>
      <c r="M413" s="2">
        <v>12</v>
      </c>
      <c r="N413" s="2" t="s">
        <v>1543</v>
      </c>
      <c r="O413" s="2">
        <f t="shared" si="6"/>
        <v>8.6923076923076916</v>
      </c>
    </row>
    <row r="414" spans="1:15" x14ac:dyDescent="0.35">
      <c r="A414" s="2" t="s">
        <v>1544</v>
      </c>
      <c r="B414" s="2" t="s">
        <v>1889</v>
      </c>
      <c r="C414" s="2" t="s">
        <v>2438</v>
      </c>
      <c r="D414" s="2"/>
      <c r="E414" s="2"/>
      <c r="F414" s="2"/>
      <c r="G414" s="2"/>
      <c r="H414" s="2" t="s">
        <v>1546</v>
      </c>
      <c r="I414" s="2"/>
      <c r="J414" s="18"/>
      <c r="K414" s="2">
        <v>113</v>
      </c>
      <c r="L414" s="2">
        <v>112</v>
      </c>
      <c r="M414" s="2">
        <v>32</v>
      </c>
      <c r="N414" s="2" t="s">
        <v>1547</v>
      </c>
      <c r="O414" s="2">
        <f t="shared" si="6"/>
        <v>3.393939393939394</v>
      </c>
    </row>
    <row r="415" spans="1:15" x14ac:dyDescent="0.35">
      <c r="A415" s="2" t="s">
        <v>1548</v>
      </c>
      <c r="B415" s="2" t="s">
        <v>2439</v>
      </c>
      <c r="C415" s="2" t="s">
        <v>2440</v>
      </c>
      <c r="D415" s="2"/>
      <c r="E415" s="2"/>
      <c r="F415" s="2"/>
      <c r="G415" s="2"/>
      <c r="H415" s="2" t="s">
        <v>1550</v>
      </c>
      <c r="I415" s="2"/>
      <c r="J415" s="18" t="s">
        <v>1551</v>
      </c>
      <c r="K415" s="2">
        <v>95</v>
      </c>
      <c r="L415" s="2">
        <v>111</v>
      </c>
      <c r="M415" s="2">
        <v>28</v>
      </c>
      <c r="N415" s="2" t="s">
        <v>1552</v>
      </c>
      <c r="O415" s="2">
        <f t="shared" si="6"/>
        <v>3.8275862068965516</v>
      </c>
    </row>
    <row r="416" spans="1:15" x14ac:dyDescent="0.35">
      <c r="A416" s="2" t="s">
        <v>1553</v>
      </c>
      <c r="B416" s="2" t="s">
        <v>734</v>
      </c>
      <c r="C416" s="2" t="s">
        <v>2441</v>
      </c>
      <c r="D416" s="2"/>
      <c r="E416" s="2"/>
      <c r="F416" s="2"/>
      <c r="G416" s="2"/>
      <c r="H416" s="2"/>
      <c r="I416" s="2" t="b">
        <v>1</v>
      </c>
      <c r="J416" s="18" t="s">
        <v>1555</v>
      </c>
      <c r="K416" s="2">
        <v>274</v>
      </c>
      <c r="L416" s="2">
        <v>111</v>
      </c>
      <c r="M416" s="2">
        <v>2222</v>
      </c>
      <c r="N416" s="2" t="s">
        <v>1556</v>
      </c>
      <c r="O416" s="2">
        <f t="shared" si="6"/>
        <v>4.9932523616734142E-2</v>
      </c>
    </row>
    <row r="417" spans="1:15" x14ac:dyDescent="0.35">
      <c r="A417" s="2" t="s">
        <v>1557</v>
      </c>
      <c r="B417" s="2" t="s">
        <v>2442</v>
      </c>
      <c r="C417" s="2" t="s">
        <v>2443</v>
      </c>
      <c r="D417" s="2"/>
      <c r="E417" s="2"/>
      <c r="F417" s="2"/>
      <c r="G417" s="2"/>
      <c r="H417" s="2" t="s">
        <v>1558</v>
      </c>
      <c r="I417" s="2"/>
      <c r="J417" s="18" t="s">
        <v>1559</v>
      </c>
      <c r="K417" s="2">
        <v>57</v>
      </c>
      <c r="L417" s="2">
        <v>111</v>
      </c>
      <c r="M417" s="2">
        <v>254</v>
      </c>
      <c r="N417" s="2" t="s">
        <v>1560</v>
      </c>
      <c r="O417" s="2">
        <f t="shared" si="6"/>
        <v>0.43529411764705883</v>
      </c>
    </row>
    <row r="418" spans="1:15" x14ac:dyDescent="0.35">
      <c r="A418" s="2" t="s">
        <v>1561</v>
      </c>
      <c r="B418" s="2" t="s">
        <v>2444</v>
      </c>
      <c r="C418" s="2" t="s">
        <v>2445</v>
      </c>
      <c r="D418" s="2"/>
      <c r="E418" s="2"/>
      <c r="F418" s="2"/>
      <c r="G418" s="2"/>
      <c r="H418" s="2"/>
      <c r="I418" s="2"/>
      <c r="J418" s="18" t="s">
        <v>1563</v>
      </c>
      <c r="K418" s="2">
        <v>77</v>
      </c>
      <c r="L418" s="2">
        <v>110</v>
      </c>
      <c r="M418" s="2">
        <v>30</v>
      </c>
      <c r="N418" s="2" t="s">
        <v>1564</v>
      </c>
      <c r="O418" s="2">
        <f t="shared" si="6"/>
        <v>3.5483870967741935</v>
      </c>
    </row>
    <row r="419" spans="1:15" x14ac:dyDescent="0.35">
      <c r="A419" s="2" t="s">
        <v>1565</v>
      </c>
      <c r="B419" s="2" t="s">
        <v>2446</v>
      </c>
      <c r="C419" s="2" t="s">
        <v>2447</v>
      </c>
      <c r="D419" s="2"/>
      <c r="E419" s="2"/>
      <c r="F419" s="2"/>
      <c r="G419" s="2"/>
      <c r="H419" s="2"/>
      <c r="I419" s="2"/>
      <c r="J419" s="18" t="s">
        <v>1567</v>
      </c>
      <c r="K419" s="2">
        <v>64</v>
      </c>
      <c r="L419" s="2">
        <v>110</v>
      </c>
      <c r="M419" s="2">
        <v>14</v>
      </c>
      <c r="N419" s="2" t="s">
        <v>1568</v>
      </c>
      <c r="O419" s="2">
        <f t="shared" si="6"/>
        <v>7.333333333333333</v>
      </c>
    </row>
    <row r="420" spans="1:15" x14ac:dyDescent="0.35">
      <c r="A420" s="2" t="s">
        <v>1569</v>
      </c>
      <c r="B420" s="2" t="s">
        <v>1936</v>
      </c>
      <c r="C420" s="2" t="s">
        <v>2448</v>
      </c>
      <c r="D420" s="2"/>
      <c r="E420" s="2"/>
      <c r="F420" s="2"/>
      <c r="G420" s="2"/>
      <c r="H420" s="2"/>
      <c r="I420" s="2" t="b">
        <v>1</v>
      </c>
      <c r="J420" s="18" t="s">
        <v>1571</v>
      </c>
      <c r="K420" s="2">
        <v>4</v>
      </c>
      <c r="L420" s="2">
        <v>109</v>
      </c>
      <c r="M420" s="2">
        <v>17</v>
      </c>
      <c r="N420" s="2" t="s">
        <v>1572</v>
      </c>
      <c r="O420" s="2">
        <f t="shared" si="6"/>
        <v>6.0555555555555554</v>
      </c>
    </row>
    <row r="421" spans="1:15" x14ac:dyDescent="0.35">
      <c r="A421" s="2" t="s">
        <v>1573</v>
      </c>
      <c r="B421" s="2" t="s">
        <v>2449</v>
      </c>
      <c r="C421" s="2" t="s">
        <v>2450</v>
      </c>
      <c r="D421" s="2" t="s">
        <v>2451</v>
      </c>
      <c r="E421" s="2" t="s">
        <v>2452</v>
      </c>
      <c r="F421" s="2" t="s">
        <v>2453</v>
      </c>
      <c r="G421" s="2" t="s">
        <v>2454</v>
      </c>
      <c r="H421" s="2"/>
      <c r="I421" s="2" t="b">
        <v>1</v>
      </c>
      <c r="J421" s="18"/>
      <c r="K421" s="2">
        <v>156</v>
      </c>
      <c r="L421" s="2">
        <v>109</v>
      </c>
      <c r="M421" s="2">
        <v>127</v>
      </c>
      <c r="N421" s="2" t="s">
        <v>1574</v>
      </c>
      <c r="O421" s="2">
        <f t="shared" si="6"/>
        <v>0.8515625</v>
      </c>
    </row>
    <row r="422" spans="1:15" x14ac:dyDescent="0.35">
      <c r="A422" s="2" t="s">
        <v>1575</v>
      </c>
      <c r="B422" s="2" t="s">
        <v>2455</v>
      </c>
      <c r="C422" s="2" t="s">
        <v>2456</v>
      </c>
      <c r="D422" s="2"/>
      <c r="E422" s="2"/>
      <c r="F422" s="2"/>
      <c r="G422" s="2"/>
      <c r="H422" s="2" t="s">
        <v>1576</v>
      </c>
      <c r="I422" s="2"/>
      <c r="J422" s="18" t="s">
        <v>1577</v>
      </c>
      <c r="K422" s="2">
        <v>115</v>
      </c>
      <c r="L422" s="2">
        <v>109</v>
      </c>
      <c r="M422" s="2">
        <v>155</v>
      </c>
      <c r="N422" s="2" t="s">
        <v>1578</v>
      </c>
      <c r="O422" s="2">
        <f t="shared" si="6"/>
        <v>0.69871794871794868</v>
      </c>
    </row>
    <row r="423" spans="1:15" x14ac:dyDescent="0.35">
      <c r="A423" s="2" t="s">
        <v>1579</v>
      </c>
      <c r="B423" s="2" t="s">
        <v>2457</v>
      </c>
      <c r="C423" s="2" t="s">
        <v>2458</v>
      </c>
      <c r="D423" s="2"/>
      <c r="E423" s="2"/>
      <c r="F423" s="2"/>
      <c r="G423" s="2"/>
      <c r="H423" s="2"/>
      <c r="I423" s="2"/>
      <c r="J423" s="18" t="s">
        <v>1580</v>
      </c>
      <c r="K423" s="2">
        <v>42</v>
      </c>
      <c r="L423" s="2">
        <v>109</v>
      </c>
      <c r="M423" s="2">
        <v>16</v>
      </c>
      <c r="N423" s="2" t="s">
        <v>1581</v>
      </c>
      <c r="O423" s="2">
        <f t="shared" si="6"/>
        <v>6.4117647058823533</v>
      </c>
    </row>
    <row r="424" spans="1:15" x14ac:dyDescent="0.35">
      <c r="A424" s="2" t="s">
        <v>1582</v>
      </c>
      <c r="B424" s="2" t="s">
        <v>2459</v>
      </c>
      <c r="C424" s="2" t="s">
        <v>2460</v>
      </c>
      <c r="D424" s="2"/>
      <c r="E424" s="2"/>
      <c r="F424" s="2"/>
      <c r="G424" s="2"/>
      <c r="H424" s="2" t="s">
        <v>1584</v>
      </c>
      <c r="I424" s="2" t="b">
        <v>1</v>
      </c>
      <c r="J424" s="18"/>
      <c r="K424" s="2">
        <v>27</v>
      </c>
      <c r="L424" s="2">
        <v>109</v>
      </c>
      <c r="M424" s="2">
        <v>133</v>
      </c>
      <c r="N424" s="2" t="s">
        <v>1585</v>
      </c>
      <c r="O424" s="2">
        <f t="shared" si="6"/>
        <v>0.81343283582089554</v>
      </c>
    </row>
    <row r="425" spans="1:15" x14ac:dyDescent="0.35">
      <c r="A425" s="2" t="s">
        <v>1586</v>
      </c>
      <c r="B425" s="2" t="s">
        <v>2461</v>
      </c>
      <c r="C425" s="2" t="s">
        <v>2462</v>
      </c>
      <c r="D425" s="2"/>
      <c r="E425" s="2"/>
      <c r="F425" s="2"/>
      <c r="G425" s="2"/>
      <c r="H425" s="2"/>
      <c r="I425" s="2"/>
      <c r="J425" s="18"/>
      <c r="K425" s="2">
        <v>10</v>
      </c>
      <c r="L425" s="2">
        <v>109</v>
      </c>
      <c r="M425" s="2">
        <v>16</v>
      </c>
      <c r="N425" s="2" t="s">
        <v>1588</v>
      </c>
      <c r="O425" s="2">
        <f t="shared" si="6"/>
        <v>6.4117647058823533</v>
      </c>
    </row>
    <row r="426" spans="1:15" x14ac:dyDescent="0.35">
      <c r="A426" s="2" t="s">
        <v>1589</v>
      </c>
      <c r="B426" s="2" t="s">
        <v>1903</v>
      </c>
      <c r="C426" s="2" t="s">
        <v>2463</v>
      </c>
      <c r="D426" s="2"/>
      <c r="E426" s="2"/>
      <c r="F426" s="2"/>
      <c r="G426" s="2"/>
      <c r="H426" s="2"/>
      <c r="I426" s="2"/>
      <c r="J426" s="18"/>
      <c r="K426" s="2">
        <v>113</v>
      </c>
      <c r="L426" s="2">
        <v>109</v>
      </c>
      <c r="M426" s="2">
        <v>86</v>
      </c>
      <c r="N426" s="2" t="s">
        <v>1590</v>
      </c>
      <c r="O426" s="2">
        <f t="shared" si="6"/>
        <v>1.2528735632183907</v>
      </c>
    </row>
    <row r="427" spans="1:15" x14ac:dyDescent="0.35">
      <c r="A427" s="2" t="s">
        <v>1591</v>
      </c>
      <c r="B427" s="2" t="s">
        <v>2464</v>
      </c>
      <c r="C427" s="2" t="s">
        <v>2465</v>
      </c>
      <c r="D427" s="2"/>
      <c r="E427" s="2"/>
      <c r="F427" s="2"/>
      <c r="G427" s="2"/>
      <c r="H427" s="2"/>
      <c r="I427" s="2"/>
      <c r="J427" s="18"/>
      <c r="K427" s="2">
        <v>66</v>
      </c>
      <c r="L427" s="2">
        <v>109</v>
      </c>
      <c r="M427" s="2">
        <v>3</v>
      </c>
      <c r="N427" s="2" t="s">
        <v>1592</v>
      </c>
      <c r="O427" s="2">
        <f t="shared" si="6"/>
        <v>27.25</v>
      </c>
    </row>
    <row r="428" spans="1:15" x14ac:dyDescent="0.35">
      <c r="A428" s="2" t="s">
        <v>1593</v>
      </c>
      <c r="B428" s="2" t="s">
        <v>1922</v>
      </c>
      <c r="C428" s="2" t="s">
        <v>2466</v>
      </c>
      <c r="D428" s="2"/>
      <c r="E428" s="2"/>
      <c r="F428" s="2"/>
      <c r="G428" s="2"/>
      <c r="H428" s="2" t="s">
        <v>1594</v>
      </c>
      <c r="I428" s="2"/>
      <c r="J428" s="18" t="s">
        <v>1595</v>
      </c>
      <c r="K428" s="2">
        <v>169</v>
      </c>
      <c r="L428" s="2">
        <v>109</v>
      </c>
      <c r="M428" s="2">
        <v>106</v>
      </c>
      <c r="N428" s="2" t="s">
        <v>1596</v>
      </c>
      <c r="O428" s="2">
        <f t="shared" si="6"/>
        <v>1.0186915887850467</v>
      </c>
    </row>
    <row r="429" spans="1:15" x14ac:dyDescent="0.35">
      <c r="A429" s="2" t="s">
        <v>1597</v>
      </c>
      <c r="B429" s="2" t="s">
        <v>2467</v>
      </c>
      <c r="C429" s="2" t="s">
        <v>2468</v>
      </c>
      <c r="D429" s="2"/>
      <c r="E429" s="2"/>
      <c r="F429" s="2"/>
      <c r="G429" s="2"/>
      <c r="H429" s="2"/>
      <c r="I429" s="2"/>
      <c r="J429" s="18"/>
      <c r="K429" s="2">
        <v>59</v>
      </c>
      <c r="L429" s="2">
        <v>108</v>
      </c>
      <c r="M429" s="2">
        <v>17</v>
      </c>
      <c r="N429" s="2" t="s">
        <v>1598</v>
      </c>
      <c r="O429" s="2">
        <f t="shared" si="6"/>
        <v>6</v>
      </c>
    </row>
    <row r="430" spans="1:15" x14ac:dyDescent="0.35">
      <c r="A430" s="2" t="s">
        <v>1599</v>
      </c>
      <c r="B430" s="2" t="s">
        <v>2469</v>
      </c>
      <c r="C430" s="2" t="s">
        <v>2470</v>
      </c>
      <c r="D430" s="2"/>
      <c r="E430" s="2"/>
      <c r="F430" s="2"/>
      <c r="G430" s="2"/>
      <c r="H430" s="2" t="s">
        <v>1600</v>
      </c>
      <c r="I430" s="2" t="b">
        <v>1</v>
      </c>
      <c r="J430" s="18"/>
      <c r="K430" s="2">
        <v>47</v>
      </c>
      <c r="L430" s="2">
        <v>108</v>
      </c>
      <c r="M430" s="2">
        <v>0</v>
      </c>
      <c r="N430" s="2" t="s">
        <v>1601</v>
      </c>
      <c r="O430" s="2">
        <f t="shared" si="6"/>
        <v>108</v>
      </c>
    </row>
    <row r="431" spans="1:15" x14ac:dyDescent="0.35">
      <c r="A431" s="2" t="s">
        <v>1602</v>
      </c>
      <c r="B431" s="2" t="s">
        <v>2402</v>
      </c>
      <c r="C431" s="2" t="s">
        <v>1866</v>
      </c>
      <c r="D431" s="2"/>
      <c r="E431" s="2"/>
      <c r="F431" s="2"/>
      <c r="G431" s="2"/>
      <c r="H431" s="2"/>
      <c r="I431" s="2"/>
      <c r="J431" s="18"/>
      <c r="K431" s="2">
        <v>65</v>
      </c>
      <c r="L431" s="2">
        <v>108</v>
      </c>
      <c r="M431" s="2">
        <v>6</v>
      </c>
      <c r="N431" s="2" t="s">
        <v>1603</v>
      </c>
      <c r="O431" s="2">
        <f t="shared" si="6"/>
        <v>15.428571428571429</v>
      </c>
    </row>
    <row r="432" spans="1:15" x14ac:dyDescent="0.35">
      <c r="A432" s="2" t="s">
        <v>1604</v>
      </c>
      <c r="B432" s="2" t="s">
        <v>2471</v>
      </c>
      <c r="C432" s="2" t="s">
        <v>2472</v>
      </c>
      <c r="D432" s="2"/>
      <c r="E432" s="2"/>
      <c r="F432" s="2"/>
      <c r="G432" s="2"/>
      <c r="H432" s="2" t="s">
        <v>1605</v>
      </c>
      <c r="I432" s="2"/>
      <c r="J432" s="18"/>
      <c r="K432" s="2">
        <v>26</v>
      </c>
      <c r="L432" s="2">
        <v>108</v>
      </c>
      <c r="M432" s="2">
        <v>2</v>
      </c>
      <c r="N432" s="2" t="s">
        <v>1606</v>
      </c>
      <c r="O432" s="2">
        <f t="shared" si="6"/>
        <v>36</v>
      </c>
    </row>
    <row r="433" spans="1:15" x14ac:dyDescent="0.35">
      <c r="A433" s="2" t="s">
        <v>1607</v>
      </c>
      <c r="B433" s="2" t="s">
        <v>1607</v>
      </c>
      <c r="C433" s="2"/>
      <c r="D433" s="2"/>
      <c r="E433" s="2"/>
      <c r="F433" s="2"/>
      <c r="G433" s="2"/>
      <c r="H433" s="2" t="s">
        <v>1609</v>
      </c>
      <c r="I433" s="2"/>
      <c r="J433" s="18" t="s">
        <v>1610</v>
      </c>
      <c r="K433" s="2">
        <v>58</v>
      </c>
      <c r="L433" s="2">
        <v>108</v>
      </c>
      <c r="M433" s="2">
        <v>135</v>
      </c>
      <c r="N433" s="2" t="s">
        <v>1611</v>
      </c>
      <c r="O433" s="2">
        <f t="shared" si="6"/>
        <v>0.79411764705882348</v>
      </c>
    </row>
    <row r="434" spans="1:15" x14ac:dyDescent="0.35">
      <c r="A434" s="2" t="s">
        <v>1612</v>
      </c>
      <c r="B434" s="2" t="s">
        <v>2092</v>
      </c>
      <c r="C434" s="2" t="s">
        <v>2473</v>
      </c>
      <c r="D434" s="2"/>
      <c r="E434" s="2"/>
      <c r="F434" s="2"/>
      <c r="G434" s="2"/>
      <c r="H434" s="2" t="s">
        <v>1614</v>
      </c>
      <c r="I434" s="2"/>
      <c r="J434" s="18" t="s">
        <v>1615</v>
      </c>
      <c r="K434" s="2">
        <v>204</v>
      </c>
      <c r="L434" s="2">
        <v>107</v>
      </c>
      <c r="M434" s="2">
        <v>184</v>
      </c>
      <c r="N434" s="2" t="s">
        <v>1616</v>
      </c>
      <c r="O434" s="2">
        <f t="shared" si="6"/>
        <v>0.57837837837837835</v>
      </c>
    </row>
    <row r="435" spans="1:15" x14ac:dyDescent="0.35">
      <c r="A435" s="2" t="s">
        <v>1617</v>
      </c>
      <c r="B435" s="2" t="s">
        <v>1617</v>
      </c>
      <c r="C435" s="2"/>
      <c r="D435" s="2"/>
      <c r="E435" s="2"/>
      <c r="F435" s="2"/>
      <c r="G435" s="2"/>
      <c r="H435" s="2" t="s">
        <v>1618</v>
      </c>
      <c r="I435" s="2"/>
      <c r="J435" s="18" t="s">
        <v>1619</v>
      </c>
      <c r="K435" s="2">
        <v>131</v>
      </c>
      <c r="L435" s="2">
        <v>107</v>
      </c>
      <c r="M435" s="2">
        <v>83</v>
      </c>
      <c r="N435" s="2" t="s">
        <v>1620</v>
      </c>
      <c r="O435" s="2">
        <f t="shared" si="6"/>
        <v>1.2738095238095237</v>
      </c>
    </row>
    <row r="436" spans="1:15" x14ac:dyDescent="0.35">
      <c r="A436" s="2" t="s">
        <v>1621</v>
      </c>
      <c r="B436" s="2" t="s">
        <v>2474</v>
      </c>
      <c r="C436" s="2" t="s">
        <v>2475</v>
      </c>
      <c r="D436" s="2"/>
      <c r="E436" s="2"/>
      <c r="F436" s="2"/>
      <c r="G436" s="2"/>
      <c r="H436" s="2"/>
      <c r="I436" s="2" t="b">
        <v>1</v>
      </c>
      <c r="J436" s="18" t="s">
        <v>1622</v>
      </c>
      <c r="K436" s="2">
        <v>148</v>
      </c>
      <c r="L436" s="2">
        <v>107</v>
      </c>
      <c r="M436" s="2">
        <v>290</v>
      </c>
      <c r="N436" s="2" t="s">
        <v>1623</v>
      </c>
      <c r="O436" s="2">
        <f t="shared" si="6"/>
        <v>0.36769759450171824</v>
      </c>
    </row>
    <row r="437" spans="1:15" x14ac:dyDescent="0.35">
      <c r="A437" s="2" t="s">
        <v>1624</v>
      </c>
      <c r="B437" s="2" t="s">
        <v>2476</v>
      </c>
      <c r="C437" s="2" t="s">
        <v>2477</v>
      </c>
      <c r="D437" s="2"/>
      <c r="E437" s="2"/>
      <c r="F437" s="2"/>
      <c r="G437" s="2"/>
      <c r="H437" s="2"/>
      <c r="I437" s="2"/>
      <c r="J437" s="18"/>
      <c r="K437" s="2">
        <v>47</v>
      </c>
      <c r="L437" s="2">
        <v>106</v>
      </c>
      <c r="M437" s="2">
        <v>4</v>
      </c>
      <c r="N437" s="2" t="s">
        <v>1625</v>
      </c>
      <c r="O437" s="2">
        <f t="shared" si="6"/>
        <v>21.2</v>
      </c>
    </row>
    <row r="438" spans="1:15" x14ac:dyDescent="0.35">
      <c r="A438" s="2" t="s">
        <v>1626</v>
      </c>
      <c r="B438" s="2" t="s">
        <v>1969</v>
      </c>
      <c r="C438" s="2" t="s">
        <v>2478</v>
      </c>
      <c r="D438" s="2"/>
      <c r="E438" s="2"/>
      <c r="F438" s="2"/>
      <c r="G438" s="2"/>
      <c r="H438" s="2"/>
      <c r="I438" s="2"/>
      <c r="J438" s="18" t="s">
        <v>1627</v>
      </c>
      <c r="K438" s="2">
        <v>19</v>
      </c>
      <c r="L438" s="2">
        <v>106</v>
      </c>
      <c r="M438" s="2">
        <v>1</v>
      </c>
      <c r="N438" s="2" t="s">
        <v>1628</v>
      </c>
      <c r="O438" s="2">
        <f t="shared" si="6"/>
        <v>53</v>
      </c>
    </row>
    <row r="439" spans="1:15" x14ac:dyDescent="0.35">
      <c r="A439" s="2" t="s">
        <v>1629</v>
      </c>
      <c r="B439" s="2" t="s">
        <v>1629</v>
      </c>
      <c r="C439" s="2"/>
      <c r="D439" s="2"/>
      <c r="E439" s="2"/>
      <c r="F439" s="2"/>
      <c r="G439" s="2"/>
      <c r="H439" s="2"/>
      <c r="I439" s="2"/>
      <c r="J439" s="18"/>
      <c r="K439" s="2">
        <v>77</v>
      </c>
      <c r="L439" s="2">
        <v>106</v>
      </c>
      <c r="M439" s="2">
        <v>0</v>
      </c>
      <c r="N439" s="2" t="s">
        <v>1630</v>
      </c>
      <c r="O439" s="2">
        <f t="shared" si="6"/>
        <v>106</v>
      </c>
    </row>
    <row r="440" spans="1:15" x14ac:dyDescent="0.35">
      <c r="A440" s="2" t="s">
        <v>1631</v>
      </c>
      <c r="B440" s="2" t="s">
        <v>1830</v>
      </c>
      <c r="C440" s="2" t="s">
        <v>2479</v>
      </c>
      <c r="D440" s="2"/>
      <c r="E440" s="2"/>
      <c r="F440" s="2"/>
      <c r="G440" s="2"/>
      <c r="H440" s="2" t="s">
        <v>1632</v>
      </c>
      <c r="I440" s="2"/>
      <c r="J440" s="18" t="s">
        <v>1633</v>
      </c>
      <c r="K440" s="2">
        <v>101</v>
      </c>
      <c r="L440" s="2">
        <v>106</v>
      </c>
      <c r="M440" s="2">
        <v>28</v>
      </c>
      <c r="N440" s="2" t="s">
        <v>1634</v>
      </c>
      <c r="O440" s="2">
        <f t="shared" si="6"/>
        <v>3.6551724137931036</v>
      </c>
    </row>
    <row r="441" spans="1:15" x14ac:dyDescent="0.35">
      <c r="A441" s="2" t="s">
        <v>1635</v>
      </c>
      <c r="B441" s="2" t="s">
        <v>2048</v>
      </c>
      <c r="C441" s="2" t="s">
        <v>1792</v>
      </c>
      <c r="D441" s="2" t="s">
        <v>2480</v>
      </c>
      <c r="E441" s="2"/>
      <c r="F441" s="2"/>
      <c r="G441" s="2"/>
      <c r="H441" s="2" t="s">
        <v>1636</v>
      </c>
      <c r="I441" s="2"/>
      <c r="J441" s="18" t="s">
        <v>1637</v>
      </c>
      <c r="K441" s="2">
        <v>41</v>
      </c>
      <c r="L441" s="2">
        <v>105</v>
      </c>
      <c r="M441" s="2">
        <v>0</v>
      </c>
      <c r="N441" s="2" t="s">
        <v>1638</v>
      </c>
      <c r="O441" s="2">
        <f t="shared" si="6"/>
        <v>105</v>
      </c>
    </row>
    <row r="442" spans="1:15" x14ac:dyDescent="0.35">
      <c r="A442" s="2" t="s">
        <v>1639</v>
      </c>
      <c r="B442" s="2" t="s">
        <v>2481</v>
      </c>
      <c r="C442" s="2" t="s">
        <v>2482</v>
      </c>
      <c r="D442" s="2"/>
      <c r="E442" s="2"/>
      <c r="F442" s="2"/>
      <c r="G442" s="2"/>
      <c r="H442" s="2" t="s">
        <v>1641</v>
      </c>
      <c r="I442" s="2" t="b">
        <v>1</v>
      </c>
      <c r="J442" s="18" t="s">
        <v>1642</v>
      </c>
      <c r="K442" s="2">
        <v>105</v>
      </c>
      <c r="L442" s="2">
        <v>105</v>
      </c>
      <c r="M442" s="2">
        <v>15</v>
      </c>
      <c r="N442" s="2" t="s">
        <v>1643</v>
      </c>
      <c r="O442" s="2">
        <f t="shared" si="6"/>
        <v>6.5625</v>
      </c>
    </row>
    <row r="443" spans="1:15" x14ac:dyDescent="0.35">
      <c r="A443" s="2" t="s">
        <v>1644</v>
      </c>
      <c r="B443" s="2" t="s">
        <v>2031</v>
      </c>
      <c r="C443" s="2" t="s">
        <v>2483</v>
      </c>
      <c r="D443" s="2" t="s">
        <v>2484</v>
      </c>
      <c r="E443" s="2"/>
      <c r="F443" s="2"/>
      <c r="G443" s="2"/>
      <c r="H443" s="2"/>
      <c r="I443" s="2"/>
      <c r="J443" s="18" t="s">
        <v>1646</v>
      </c>
      <c r="K443" s="2">
        <v>64</v>
      </c>
      <c r="L443" s="2">
        <v>105</v>
      </c>
      <c r="M443" s="2">
        <v>15</v>
      </c>
      <c r="N443" s="2" t="s">
        <v>1647</v>
      </c>
      <c r="O443" s="2">
        <f t="shared" si="6"/>
        <v>6.5625</v>
      </c>
    </row>
    <row r="444" spans="1:15" x14ac:dyDescent="0.35">
      <c r="A444" s="2" t="s">
        <v>1648</v>
      </c>
      <c r="B444" s="2" t="s">
        <v>1649</v>
      </c>
      <c r="C444" s="2"/>
      <c r="D444" s="2"/>
      <c r="E444" s="2"/>
      <c r="F444" s="2"/>
      <c r="G444" s="2"/>
      <c r="H444" s="2" t="s">
        <v>1650</v>
      </c>
      <c r="I444" s="2"/>
      <c r="J444" s="18" t="s">
        <v>1651</v>
      </c>
      <c r="K444" s="2">
        <v>15</v>
      </c>
      <c r="L444" s="2">
        <v>105</v>
      </c>
      <c r="M444" s="2">
        <v>5</v>
      </c>
      <c r="N444" s="2" t="s">
        <v>1652</v>
      </c>
      <c r="O444" s="2">
        <f t="shared" si="6"/>
        <v>17.5</v>
      </c>
    </row>
    <row r="445" spans="1:15" x14ac:dyDescent="0.35">
      <c r="A445" s="2" t="s">
        <v>1653</v>
      </c>
      <c r="B445" s="2" t="s">
        <v>88</v>
      </c>
      <c r="C445" s="2" t="s">
        <v>2485</v>
      </c>
      <c r="D445" s="2"/>
      <c r="E445" s="2"/>
      <c r="F445" s="2"/>
      <c r="G445" s="2"/>
      <c r="H445" s="2"/>
      <c r="I445" s="2"/>
      <c r="J445" s="18" t="s">
        <v>1654</v>
      </c>
      <c r="K445" s="2">
        <v>19</v>
      </c>
      <c r="L445" s="2">
        <v>105</v>
      </c>
      <c r="M445" s="2">
        <v>32</v>
      </c>
      <c r="N445" s="2" t="s">
        <v>1655</v>
      </c>
      <c r="O445" s="2">
        <f t="shared" si="6"/>
        <v>3.1818181818181817</v>
      </c>
    </row>
    <row r="446" spans="1:15" x14ac:dyDescent="0.35">
      <c r="A446" s="2" t="s">
        <v>1656</v>
      </c>
      <c r="B446" s="2" t="s">
        <v>2048</v>
      </c>
      <c r="C446" s="2" t="s">
        <v>1191</v>
      </c>
      <c r="D446" s="2"/>
      <c r="E446" s="2"/>
      <c r="F446" s="2"/>
      <c r="G446" s="2"/>
      <c r="H446" s="2" t="s">
        <v>1657</v>
      </c>
      <c r="I446" s="2" t="b">
        <v>1</v>
      </c>
      <c r="J446" s="18" t="s">
        <v>1658</v>
      </c>
      <c r="K446" s="2">
        <v>37</v>
      </c>
      <c r="L446" s="2">
        <v>105</v>
      </c>
      <c r="M446" s="2">
        <v>16</v>
      </c>
      <c r="N446" s="2" t="s">
        <v>1659</v>
      </c>
      <c r="O446" s="2">
        <f t="shared" si="6"/>
        <v>6.1764705882352944</v>
      </c>
    </row>
    <row r="447" spans="1:15" x14ac:dyDescent="0.35">
      <c r="A447" s="2" t="s">
        <v>1660</v>
      </c>
      <c r="B447" s="2" t="s">
        <v>2112</v>
      </c>
      <c r="C447" s="2" t="s">
        <v>2486</v>
      </c>
      <c r="D447" s="2"/>
      <c r="E447" s="2"/>
      <c r="F447" s="2"/>
      <c r="G447" s="2"/>
      <c r="H447" s="2" t="s">
        <v>1662</v>
      </c>
      <c r="I447" s="2"/>
      <c r="J447" s="18"/>
      <c r="K447" s="2">
        <v>17</v>
      </c>
      <c r="L447" s="2">
        <v>105</v>
      </c>
      <c r="M447" s="2">
        <v>28</v>
      </c>
      <c r="N447" s="2" t="s">
        <v>1663</v>
      </c>
      <c r="O447" s="2">
        <f t="shared" si="6"/>
        <v>3.6206896551724137</v>
      </c>
    </row>
    <row r="448" spans="1:15" x14ac:dyDescent="0.35">
      <c r="A448" s="2" t="s">
        <v>1664</v>
      </c>
      <c r="B448" s="2" t="s">
        <v>2487</v>
      </c>
      <c r="C448" s="2" t="s">
        <v>2488</v>
      </c>
      <c r="D448" s="2"/>
      <c r="E448" s="2"/>
      <c r="F448" s="2"/>
      <c r="G448" s="2"/>
      <c r="H448" s="2" t="s">
        <v>1665</v>
      </c>
      <c r="I448" s="2" t="b">
        <v>1</v>
      </c>
      <c r="J448" s="18" t="s">
        <v>1666</v>
      </c>
      <c r="K448" s="2">
        <v>19</v>
      </c>
      <c r="L448" s="2">
        <v>104</v>
      </c>
      <c r="M448" s="2">
        <v>0</v>
      </c>
      <c r="N448" s="2" t="s">
        <v>1667</v>
      </c>
      <c r="O448" s="2">
        <f t="shared" si="6"/>
        <v>104</v>
      </c>
    </row>
    <row r="449" spans="1:15" x14ac:dyDescent="0.35">
      <c r="A449" s="2" t="s">
        <v>1668</v>
      </c>
      <c r="B449" s="2" t="s">
        <v>2489</v>
      </c>
      <c r="C449" s="2" t="s">
        <v>2490</v>
      </c>
      <c r="D449" s="2"/>
      <c r="E449" s="2"/>
      <c r="F449" s="2"/>
      <c r="G449" s="2"/>
      <c r="H449" s="2"/>
      <c r="I449" s="2"/>
      <c r="J449" s="18"/>
      <c r="K449" s="2">
        <v>24</v>
      </c>
      <c r="L449" s="2">
        <v>104</v>
      </c>
      <c r="M449" s="2">
        <v>116</v>
      </c>
      <c r="N449" s="2" t="s">
        <v>1669</v>
      </c>
      <c r="O449" s="2">
        <f t="shared" si="6"/>
        <v>0.88888888888888884</v>
      </c>
    </row>
    <row r="450" spans="1:15" x14ac:dyDescent="0.35">
      <c r="A450" s="2" t="s">
        <v>1670</v>
      </c>
      <c r="B450" s="2" t="s">
        <v>2491</v>
      </c>
      <c r="C450" s="2" t="s">
        <v>2492</v>
      </c>
      <c r="D450" s="2"/>
      <c r="E450" s="2"/>
      <c r="F450" s="2"/>
      <c r="G450" s="2"/>
      <c r="H450" s="2" t="s">
        <v>1671</v>
      </c>
      <c r="I450" s="2"/>
      <c r="J450" s="18" t="s">
        <v>1672</v>
      </c>
      <c r="K450" s="2">
        <v>47</v>
      </c>
      <c r="L450" s="2">
        <v>104</v>
      </c>
      <c r="M450" s="2">
        <v>20</v>
      </c>
      <c r="N450" s="2" t="s">
        <v>1673</v>
      </c>
      <c r="O450" s="2">
        <f t="shared" si="6"/>
        <v>4.9523809523809526</v>
      </c>
    </row>
    <row r="451" spans="1:15" x14ac:dyDescent="0.35">
      <c r="A451" s="2" t="s">
        <v>1674</v>
      </c>
      <c r="B451" s="2" t="s">
        <v>2455</v>
      </c>
      <c r="C451" s="2" t="s">
        <v>2435</v>
      </c>
      <c r="D451" s="2"/>
      <c r="E451" s="2"/>
      <c r="F451" s="2"/>
      <c r="G451" s="2"/>
      <c r="H451" s="2"/>
      <c r="I451" s="2"/>
      <c r="J451" s="18"/>
      <c r="K451" s="2">
        <v>84</v>
      </c>
      <c r="L451" s="2">
        <v>104</v>
      </c>
      <c r="M451" s="2">
        <v>1</v>
      </c>
      <c r="N451" s="2" t="s">
        <v>1675</v>
      </c>
      <c r="O451" s="2">
        <f t="shared" ref="O451:O472" si="7">L451/(1+M451)</f>
        <v>52</v>
      </c>
    </row>
    <row r="452" spans="1:15" x14ac:dyDescent="0.35">
      <c r="A452" s="2" t="s">
        <v>1676</v>
      </c>
      <c r="B452" s="2" t="s">
        <v>1871</v>
      </c>
      <c r="C452" s="2" t="s">
        <v>2493</v>
      </c>
      <c r="D452" s="2"/>
      <c r="E452" s="2"/>
      <c r="F452" s="2"/>
      <c r="G452" s="2"/>
      <c r="H452" s="2" t="s">
        <v>1677</v>
      </c>
      <c r="I452" s="2"/>
      <c r="J452" s="18" t="s">
        <v>1678</v>
      </c>
      <c r="K452" s="2">
        <v>20</v>
      </c>
      <c r="L452" s="2">
        <v>104</v>
      </c>
      <c r="M452" s="2">
        <v>1</v>
      </c>
      <c r="N452" s="2" t="s">
        <v>1679</v>
      </c>
      <c r="O452" s="2">
        <f t="shared" si="7"/>
        <v>52</v>
      </c>
    </row>
    <row r="453" spans="1:15" x14ac:dyDescent="0.35">
      <c r="A453" s="2" t="s">
        <v>1680</v>
      </c>
      <c r="B453" s="2" t="s">
        <v>2494</v>
      </c>
      <c r="C453" s="2" t="s">
        <v>2495</v>
      </c>
      <c r="D453" s="2"/>
      <c r="E453" s="2"/>
      <c r="F453" s="2"/>
      <c r="G453" s="2"/>
      <c r="H453" s="2" t="s">
        <v>1682</v>
      </c>
      <c r="I453" s="2"/>
      <c r="J453" s="18" t="s">
        <v>1683</v>
      </c>
      <c r="K453" s="2">
        <v>21</v>
      </c>
      <c r="L453" s="2">
        <v>103</v>
      </c>
      <c r="M453" s="2">
        <v>43</v>
      </c>
      <c r="N453" s="2" t="s">
        <v>1684</v>
      </c>
      <c r="O453" s="2">
        <f t="shared" si="7"/>
        <v>2.3409090909090908</v>
      </c>
    </row>
    <row r="454" spans="1:15" x14ac:dyDescent="0.35">
      <c r="A454" s="2" t="s">
        <v>1685</v>
      </c>
      <c r="B454" s="2" t="s">
        <v>2496</v>
      </c>
      <c r="C454" s="2" t="s">
        <v>2497</v>
      </c>
      <c r="D454" s="2"/>
      <c r="E454" s="2"/>
      <c r="F454" s="2"/>
      <c r="G454" s="2"/>
      <c r="H454" s="2"/>
      <c r="I454" s="2"/>
      <c r="J454" s="18" t="s">
        <v>1686</v>
      </c>
      <c r="K454" s="2">
        <v>21</v>
      </c>
      <c r="L454" s="2">
        <v>103</v>
      </c>
      <c r="M454" s="2">
        <v>6</v>
      </c>
      <c r="N454" s="2" t="s">
        <v>1687</v>
      </c>
      <c r="O454" s="2">
        <f t="shared" si="7"/>
        <v>14.714285714285714</v>
      </c>
    </row>
    <row r="455" spans="1:15" x14ac:dyDescent="0.35">
      <c r="A455" s="2" t="s">
        <v>1688</v>
      </c>
      <c r="B455" s="2" t="s">
        <v>2498</v>
      </c>
      <c r="C455" s="2" t="s">
        <v>2499</v>
      </c>
      <c r="D455" s="2"/>
      <c r="E455" s="2"/>
      <c r="F455" s="2"/>
      <c r="G455" s="2"/>
      <c r="H455" s="2"/>
      <c r="I455" s="2" t="b">
        <v>1</v>
      </c>
      <c r="J455" s="18" t="s">
        <v>1689</v>
      </c>
      <c r="K455" s="2">
        <v>56</v>
      </c>
      <c r="L455" s="2">
        <v>103</v>
      </c>
      <c r="M455" s="2">
        <v>182</v>
      </c>
      <c r="N455" s="2" t="s">
        <v>1690</v>
      </c>
      <c r="O455" s="2">
        <f t="shared" si="7"/>
        <v>0.56284153005464477</v>
      </c>
    </row>
    <row r="456" spans="1:15" x14ac:dyDescent="0.35">
      <c r="A456" s="2" t="s">
        <v>1691</v>
      </c>
      <c r="B456" s="2" t="s">
        <v>2031</v>
      </c>
      <c r="C456" s="2" t="s">
        <v>2500</v>
      </c>
      <c r="D456" s="2"/>
      <c r="E456" s="2"/>
      <c r="F456" s="2"/>
      <c r="G456" s="2"/>
      <c r="H456" s="2" t="s">
        <v>1693</v>
      </c>
      <c r="I456" s="2"/>
      <c r="J456" s="18" t="s">
        <v>1694</v>
      </c>
      <c r="K456" s="2">
        <v>27</v>
      </c>
      <c r="L456" s="2">
        <v>103</v>
      </c>
      <c r="M456" s="2">
        <v>11</v>
      </c>
      <c r="N456" s="2" t="s">
        <v>1695</v>
      </c>
      <c r="O456" s="2">
        <f t="shared" si="7"/>
        <v>8.5833333333333339</v>
      </c>
    </row>
    <row r="457" spans="1:15" x14ac:dyDescent="0.35">
      <c r="A457" s="2" t="s">
        <v>1696</v>
      </c>
      <c r="B457" s="2" t="s">
        <v>2501</v>
      </c>
      <c r="C457" s="2" t="s">
        <v>2502</v>
      </c>
      <c r="D457" s="2"/>
      <c r="E457" s="2"/>
      <c r="F457" s="2"/>
      <c r="G457" s="2"/>
      <c r="H457" s="2"/>
      <c r="I457" s="2"/>
      <c r="J457" s="18" t="s">
        <v>1697</v>
      </c>
      <c r="K457" s="2">
        <v>13</v>
      </c>
      <c r="L457" s="2">
        <v>103</v>
      </c>
      <c r="M457" s="2">
        <v>29</v>
      </c>
      <c r="N457" s="2" t="s">
        <v>1698</v>
      </c>
      <c r="O457" s="2">
        <f t="shared" si="7"/>
        <v>3.4333333333333331</v>
      </c>
    </row>
    <row r="458" spans="1:15" x14ac:dyDescent="0.35">
      <c r="A458" s="2" t="s">
        <v>1699</v>
      </c>
      <c r="B458" s="2" t="s">
        <v>1891</v>
      </c>
      <c r="C458" s="2" t="s">
        <v>2503</v>
      </c>
      <c r="D458" s="2"/>
      <c r="E458" s="2"/>
      <c r="F458" s="2"/>
      <c r="G458" s="2"/>
      <c r="H458" s="2"/>
      <c r="I458" s="2"/>
      <c r="J458" s="18" t="s">
        <v>1701</v>
      </c>
      <c r="K458" s="2">
        <v>70</v>
      </c>
      <c r="L458" s="2">
        <v>103</v>
      </c>
      <c r="M458" s="2">
        <v>53</v>
      </c>
      <c r="N458" s="2" t="s">
        <v>1702</v>
      </c>
      <c r="O458" s="2">
        <f t="shared" si="7"/>
        <v>1.9074074074074074</v>
      </c>
    </row>
    <row r="459" spans="1:15" x14ac:dyDescent="0.35">
      <c r="A459" s="2" t="s">
        <v>1703</v>
      </c>
      <c r="B459" s="2" t="s">
        <v>2290</v>
      </c>
      <c r="C459" s="2" t="s">
        <v>2504</v>
      </c>
      <c r="D459" s="2"/>
      <c r="E459" s="2"/>
      <c r="F459" s="2"/>
      <c r="G459" s="2"/>
      <c r="H459" s="2"/>
      <c r="I459" s="2"/>
      <c r="J459" s="18" t="s">
        <v>1705</v>
      </c>
      <c r="K459" s="2">
        <v>187</v>
      </c>
      <c r="L459" s="2">
        <v>103</v>
      </c>
      <c r="M459" s="2">
        <v>409</v>
      </c>
      <c r="N459" s="2" t="s">
        <v>1706</v>
      </c>
      <c r="O459" s="2">
        <f t="shared" si="7"/>
        <v>0.25121951219512195</v>
      </c>
    </row>
    <row r="460" spans="1:15" x14ac:dyDescent="0.35">
      <c r="A460" s="2" t="s">
        <v>1707</v>
      </c>
      <c r="B460" s="2" t="s">
        <v>41</v>
      </c>
      <c r="C460" s="2" t="s">
        <v>2505</v>
      </c>
      <c r="D460" s="2" t="s">
        <v>2506</v>
      </c>
      <c r="E460" s="2"/>
      <c r="F460" s="2"/>
      <c r="G460" s="2"/>
      <c r="H460" s="2" t="s">
        <v>42</v>
      </c>
      <c r="I460" s="2"/>
      <c r="J460" s="18" t="s">
        <v>1708</v>
      </c>
      <c r="K460" s="2">
        <v>6</v>
      </c>
      <c r="L460" s="2">
        <v>103</v>
      </c>
      <c r="M460" s="2">
        <v>0</v>
      </c>
      <c r="N460" s="2" t="s">
        <v>1709</v>
      </c>
      <c r="O460" s="2">
        <f t="shared" si="7"/>
        <v>103</v>
      </c>
    </row>
    <row r="461" spans="1:15" x14ac:dyDescent="0.35">
      <c r="A461" s="2" t="s">
        <v>1710</v>
      </c>
      <c r="B461" s="2" t="s">
        <v>2507</v>
      </c>
      <c r="C461" s="2" t="s">
        <v>2508</v>
      </c>
      <c r="D461" s="2"/>
      <c r="E461" s="2"/>
      <c r="F461" s="2"/>
      <c r="G461" s="2"/>
      <c r="H461" s="2"/>
      <c r="I461" s="2"/>
      <c r="J461" s="18" t="s">
        <v>1712</v>
      </c>
      <c r="K461" s="2">
        <v>66</v>
      </c>
      <c r="L461" s="2">
        <v>102</v>
      </c>
      <c r="M461" s="2">
        <v>12</v>
      </c>
      <c r="N461" s="2" t="s">
        <v>1713</v>
      </c>
      <c r="O461" s="2">
        <f t="shared" si="7"/>
        <v>7.8461538461538458</v>
      </c>
    </row>
    <row r="462" spans="1:15" x14ac:dyDescent="0.35">
      <c r="A462" s="2" t="s">
        <v>1714</v>
      </c>
      <c r="B462" s="2" t="s">
        <v>2509</v>
      </c>
      <c r="C462" s="2" t="s">
        <v>2510</v>
      </c>
      <c r="D462" s="2"/>
      <c r="E462" s="2"/>
      <c r="F462" s="2"/>
      <c r="G462" s="2"/>
      <c r="H462" s="2"/>
      <c r="I462" s="2" t="b">
        <v>1</v>
      </c>
      <c r="J462" s="18" t="s">
        <v>1715</v>
      </c>
      <c r="K462" s="2">
        <v>168</v>
      </c>
      <c r="L462" s="2">
        <v>102</v>
      </c>
      <c r="M462" s="2">
        <v>85</v>
      </c>
      <c r="N462" s="2" t="s">
        <v>1716</v>
      </c>
      <c r="O462" s="2">
        <f t="shared" si="7"/>
        <v>1.1860465116279071</v>
      </c>
    </row>
    <row r="463" spans="1:15" x14ac:dyDescent="0.35">
      <c r="A463" s="2" t="s">
        <v>1717</v>
      </c>
      <c r="B463" s="2" t="s">
        <v>2511</v>
      </c>
      <c r="C463" s="2" t="s">
        <v>2512</v>
      </c>
      <c r="D463" s="2"/>
      <c r="E463" s="2"/>
      <c r="F463" s="2"/>
      <c r="G463" s="2"/>
      <c r="H463" s="2" t="s">
        <v>1719</v>
      </c>
      <c r="I463" s="2"/>
      <c r="J463" s="18" t="s">
        <v>1720</v>
      </c>
      <c r="K463" s="2">
        <v>47</v>
      </c>
      <c r="L463" s="2">
        <v>101</v>
      </c>
      <c r="M463" s="2">
        <v>96</v>
      </c>
      <c r="N463" s="2" t="s">
        <v>1721</v>
      </c>
      <c r="O463" s="2">
        <f t="shared" si="7"/>
        <v>1.0412371134020619</v>
      </c>
    </row>
    <row r="464" spans="1:15" x14ac:dyDescent="0.35">
      <c r="A464" s="2" t="s">
        <v>1722</v>
      </c>
      <c r="B464" s="2" t="s">
        <v>2513</v>
      </c>
      <c r="C464" s="2" t="s">
        <v>2514</v>
      </c>
      <c r="D464" s="2"/>
      <c r="E464" s="2"/>
      <c r="F464" s="2"/>
      <c r="G464" s="2"/>
      <c r="H464" s="2" t="s">
        <v>1724</v>
      </c>
      <c r="I464" s="2"/>
      <c r="J464" s="18"/>
      <c r="K464" s="2">
        <v>254</v>
      </c>
      <c r="L464" s="2">
        <v>101</v>
      </c>
      <c r="M464" s="2">
        <v>56</v>
      </c>
      <c r="N464" s="2" t="s">
        <v>1725</v>
      </c>
      <c r="O464" s="2">
        <f t="shared" si="7"/>
        <v>1.7719298245614035</v>
      </c>
    </row>
    <row r="465" spans="1:15" x14ac:dyDescent="0.35">
      <c r="A465" s="2" t="s">
        <v>1726</v>
      </c>
      <c r="B465" s="2" t="s">
        <v>1945</v>
      </c>
      <c r="C465" s="2" t="s">
        <v>2131</v>
      </c>
      <c r="D465" s="2" t="s">
        <v>1930</v>
      </c>
      <c r="E465" s="2"/>
      <c r="F465" s="2"/>
      <c r="G465" s="2"/>
      <c r="H465" s="2" t="s">
        <v>1728</v>
      </c>
      <c r="I465" s="2" t="b">
        <v>1</v>
      </c>
      <c r="J465" s="18"/>
      <c r="K465" s="2">
        <v>62</v>
      </c>
      <c r="L465" s="2">
        <v>101</v>
      </c>
      <c r="M465" s="2">
        <v>0</v>
      </c>
      <c r="N465" s="2" t="s">
        <v>1729</v>
      </c>
      <c r="O465" s="2">
        <f t="shared" si="7"/>
        <v>101</v>
      </c>
    </row>
    <row r="466" spans="1:15" x14ac:dyDescent="0.35">
      <c r="A466" s="2" t="s">
        <v>1730</v>
      </c>
      <c r="B466" s="2" t="s">
        <v>2515</v>
      </c>
      <c r="C466" s="2" t="s">
        <v>2516</v>
      </c>
      <c r="D466" s="2"/>
      <c r="E466" s="2"/>
      <c r="F466" s="2"/>
      <c r="G466" s="2"/>
      <c r="H466" s="2" t="s">
        <v>1732</v>
      </c>
      <c r="I466" s="2"/>
      <c r="J466" s="18"/>
      <c r="K466" s="2">
        <v>87</v>
      </c>
      <c r="L466" s="2">
        <v>101</v>
      </c>
      <c r="M466" s="2">
        <v>18</v>
      </c>
      <c r="N466" s="2" t="s">
        <v>1733</v>
      </c>
      <c r="O466" s="2">
        <f t="shared" si="7"/>
        <v>5.3157894736842106</v>
      </c>
    </row>
    <row r="467" spans="1:15" x14ac:dyDescent="0.35">
      <c r="A467" s="2" t="s">
        <v>1734</v>
      </c>
      <c r="B467" s="2" t="s">
        <v>2199</v>
      </c>
      <c r="C467" s="2" t="s">
        <v>2517</v>
      </c>
      <c r="D467" s="2"/>
      <c r="E467" s="2"/>
      <c r="F467" s="2"/>
      <c r="G467" s="2"/>
      <c r="H467" s="2" t="s">
        <v>1736</v>
      </c>
      <c r="I467" s="2"/>
      <c r="J467" s="18" t="s">
        <v>1737</v>
      </c>
      <c r="K467" s="2">
        <v>69</v>
      </c>
      <c r="L467" s="2">
        <v>101</v>
      </c>
      <c r="M467" s="2">
        <v>3</v>
      </c>
      <c r="N467" s="2" t="s">
        <v>1738</v>
      </c>
      <c r="O467" s="2">
        <f t="shared" si="7"/>
        <v>25.25</v>
      </c>
    </row>
    <row r="468" spans="1:15" x14ac:dyDescent="0.35">
      <c r="A468" s="2" t="s">
        <v>1739</v>
      </c>
      <c r="B468" s="2" t="s">
        <v>2518</v>
      </c>
      <c r="C468" s="2" t="s">
        <v>2519</v>
      </c>
      <c r="D468" s="2" t="s">
        <v>2520</v>
      </c>
      <c r="E468" s="2"/>
      <c r="F468" s="2"/>
      <c r="G468" s="2"/>
      <c r="H468" s="2" t="s">
        <v>1741</v>
      </c>
      <c r="I468" s="2" t="b">
        <v>1</v>
      </c>
      <c r="J468" s="18" t="s">
        <v>1742</v>
      </c>
      <c r="K468" s="2">
        <v>119</v>
      </c>
      <c r="L468" s="2">
        <v>101</v>
      </c>
      <c r="M468" s="2">
        <v>93</v>
      </c>
      <c r="N468" s="2" t="s">
        <v>1743</v>
      </c>
      <c r="O468" s="2">
        <f t="shared" si="7"/>
        <v>1.074468085106383</v>
      </c>
    </row>
    <row r="469" spans="1:15" x14ac:dyDescent="0.35">
      <c r="A469" s="2" t="s">
        <v>1744</v>
      </c>
      <c r="B469" s="2" t="s">
        <v>2521</v>
      </c>
      <c r="C469" s="2" t="s">
        <v>2522</v>
      </c>
      <c r="D469" s="2"/>
      <c r="E469" s="2"/>
      <c r="F469" s="2"/>
      <c r="G469" s="2"/>
      <c r="H469" s="2"/>
      <c r="I469" s="2"/>
      <c r="J469" s="18" t="s">
        <v>1745</v>
      </c>
      <c r="K469" s="2">
        <v>86</v>
      </c>
      <c r="L469" s="2">
        <v>101</v>
      </c>
      <c r="M469" s="2">
        <v>0</v>
      </c>
      <c r="N469" s="2" t="s">
        <v>1746</v>
      </c>
      <c r="O469" s="2">
        <f t="shared" si="7"/>
        <v>101</v>
      </c>
    </row>
    <row r="470" spans="1:15" x14ac:dyDescent="0.35">
      <c r="A470" s="2" t="s">
        <v>1747</v>
      </c>
      <c r="B470" s="2" t="s">
        <v>1747</v>
      </c>
      <c r="C470" s="2"/>
      <c r="D470" s="2"/>
      <c r="E470" s="2"/>
      <c r="F470" s="2"/>
      <c r="G470" s="2"/>
      <c r="H470" s="2"/>
      <c r="I470" s="2"/>
      <c r="J470" s="18" t="s">
        <v>1749</v>
      </c>
      <c r="K470" s="2">
        <v>117</v>
      </c>
      <c r="L470" s="2">
        <v>101</v>
      </c>
      <c r="M470" s="2">
        <v>208</v>
      </c>
      <c r="N470" s="2" t="s">
        <v>1750</v>
      </c>
      <c r="O470" s="2">
        <f t="shared" si="7"/>
        <v>0.48325358851674644</v>
      </c>
    </row>
    <row r="471" spans="1:15" x14ac:dyDescent="0.35">
      <c r="A471" s="2" t="s">
        <v>1751</v>
      </c>
      <c r="B471" s="2" t="s">
        <v>2523</v>
      </c>
      <c r="C471" s="2" t="s">
        <v>2524</v>
      </c>
      <c r="D471" s="2" t="s">
        <v>2525</v>
      </c>
      <c r="E471" s="2"/>
      <c r="F471" s="2"/>
      <c r="G471" s="2"/>
      <c r="H471" s="2" t="s">
        <v>1752</v>
      </c>
      <c r="I471" s="2"/>
      <c r="J471" s="18" t="s">
        <v>1753</v>
      </c>
      <c r="K471" s="2">
        <v>0</v>
      </c>
      <c r="L471" s="2">
        <v>101</v>
      </c>
      <c r="M471" s="2">
        <v>0</v>
      </c>
      <c r="N471" s="2" t="s">
        <v>1754</v>
      </c>
      <c r="O471" s="2">
        <f t="shared" si="7"/>
        <v>101</v>
      </c>
    </row>
    <row r="472" spans="1:15" x14ac:dyDescent="0.35">
      <c r="A472" s="2" t="s">
        <v>1755</v>
      </c>
      <c r="B472" s="2" t="s">
        <v>1951</v>
      </c>
      <c r="C472" s="2" t="s">
        <v>2526</v>
      </c>
      <c r="D472" s="2"/>
      <c r="E472" s="2"/>
      <c r="F472" s="2"/>
      <c r="G472" s="2"/>
      <c r="H472" s="2"/>
      <c r="I472" s="2"/>
      <c r="J472" s="18"/>
      <c r="K472" s="2">
        <v>27</v>
      </c>
      <c r="L472" s="2">
        <v>101</v>
      </c>
      <c r="M472" s="2">
        <v>10</v>
      </c>
      <c r="N472" s="2" t="s">
        <v>1756</v>
      </c>
      <c r="O472" s="2">
        <f t="shared" si="7"/>
        <v>9.1818181818181817</v>
      </c>
    </row>
  </sheetData>
  <autoFilter ref="A1:O472" xr:uid="{DBF3BD71-9E5A-48FB-A398-A2FBC89EED3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ECBB-E1CE-417C-8DCA-B772E11283ED}">
  <dimension ref="A1:I18"/>
  <sheetViews>
    <sheetView workbookViewId="0">
      <selection activeCell="B18" sqref="B18"/>
    </sheetView>
  </sheetViews>
  <sheetFormatPr defaultRowHeight="14.5" x14ac:dyDescent="0.35"/>
  <cols>
    <col min="1" max="1" width="24.81640625" customWidth="1"/>
    <col min="2" max="2" width="18.81640625" customWidth="1"/>
    <col min="3" max="3" width="18.36328125" customWidth="1"/>
    <col min="4" max="4" width="14.26953125" customWidth="1"/>
    <col min="6" max="6" width="15.81640625" customWidth="1"/>
  </cols>
  <sheetData>
    <row r="1" spans="1:9" x14ac:dyDescent="0.35">
      <c r="A1" t="s">
        <v>1793</v>
      </c>
    </row>
    <row r="2" spans="1:9" ht="15" thickBot="1" x14ac:dyDescent="0.4"/>
    <row r="3" spans="1:9" x14ac:dyDescent="0.35">
      <c r="A3" s="16" t="s">
        <v>1794</v>
      </c>
      <c r="B3" s="16"/>
    </row>
    <row r="4" spans="1:9" x14ac:dyDescent="0.35">
      <c r="A4" s="13" t="s">
        <v>1795</v>
      </c>
      <c r="B4" s="13">
        <v>0.150404370861111</v>
      </c>
    </row>
    <row r="5" spans="1:9" x14ac:dyDescent="0.35">
      <c r="A5" s="13" t="s">
        <v>1796</v>
      </c>
      <c r="B5" s="13">
        <v>2.2621474774126651E-2</v>
      </c>
    </row>
    <row r="6" spans="1:9" x14ac:dyDescent="0.35">
      <c r="A6" s="13" t="s">
        <v>1797</v>
      </c>
      <c r="B6" s="13">
        <v>2.0537512033772978E-2</v>
      </c>
    </row>
    <row r="7" spans="1:9" x14ac:dyDescent="0.35">
      <c r="A7" s="13" t="s">
        <v>1798</v>
      </c>
      <c r="B7" s="13">
        <v>91.042836865541759</v>
      </c>
    </row>
    <row r="8" spans="1:9" ht="15" thickBot="1" x14ac:dyDescent="0.4">
      <c r="A8" s="14" t="s">
        <v>1799</v>
      </c>
      <c r="B8" s="14">
        <v>471</v>
      </c>
    </row>
    <row r="10" spans="1:9" ht="15" thickBot="1" x14ac:dyDescent="0.4">
      <c r="A10" t="s">
        <v>1800</v>
      </c>
    </row>
    <row r="11" spans="1:9" x14ac:dyDescent="0.35">
      <c r="A11" s="15"/>
      <c r="B11" s="15" t="s">
        <v>1805</v>
      </c>
      <c r="C11" s="15" t="s">
        <v>1806</v>
      </c>
      <c r="D11" s="15" t="s">
        <v>1807</v>
      </c>
      <c r="E11" s="15" t="s">
        <v>1808</v>
      </c>
      <c r="F11" s="15" t="s">
        <v>1809</v>
      </c>
    </row>
    <row r="12" spans="1:9" x14ac:dyDescent="0.35">
      <c r="A12" s="13" t="s">
        <v>1801</v>
      </c>
      <c r="B12" s="13">
        <v>1</v>
      </c>
      <c r="C12" s="13">
        <v>89975.13943190407</v>
      </c>
      <c r="D12" s="13">
        <v>89975.13943190407</v>
      </c>
      <c r="E12" s="13">
        <v>10.855028420655689</v>
      </c>
      <c r="F12" s="13">
        <v>1.0598934842367355E-3</v>
      </c>
    </row>
    <row r="13" spans="1:9" x14ac:dyDescent="0.35">
      <c r="A13" s="13" t="s">
        <v>1802</v>
      </c>
      <c r="B13" s="13">
        <v>469</v>
      </c>
      <c r="C13" s="13">
        <v>3887446.3297825297</v>
      </c>
      <c r="D13" s="13">
        <v>8288.7981445256501</v>
      </c>
      <c r="E13" s="13"/>
      <c r="F13" s="13"/>
    </row>
    <row r="14" spans="1:9" ht="15" thickBot="1" x14ac:dyDescent="0.4">
      <c r="A14" s="14" t="s">
        <v>1803</v>
      </c>
      <c r="B14" s="14">
        <v>470</v>
      </c>
      <c r="C14" s="14">
        <v>3977421.4692144338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1810</v>
      </c>
      <c r="C16" s="15" t="s">
        <v>1798</v>
      </c>
      <c r="D16" s="15" t="s">
        <v>1811</v>
      </c>
      <c r="E16" s="15" t="s">
        <v>1812</v>
      </c>
      <c r="F16" s="15" t="s">
        <v>1813</v>
      </c>
      <c r="G16" s="15" t="s">
        <v>1814</v>
      </c>
      <c r="H16" s="15" t="s">
        <v>1815</v>
      </c>
      <c r="I16" s="15" t="s">
        <v>1816</v>
      </c>
    </row>
    <row r="17" spans="1:9" x14ac:dyDescent="0.35">
      <c r="A17" s="13" t="s">
        <v>1804</v>
      </c>
      <c r="B17" s="13">
        <v>85.419173924335496</v>
      </c>
      <c r="C17" s="13">
        <v>4.2963798149927426</v>
      </c>
      <c r="D17" s="13">
        <v>19.88166260958932</v>
      </c>
      <c r="E17" s="13">
        <v>3.0158493648269927E-64</v>
      </c>
      <c r="F17" s="13">
        <v>76.976637262809859</v>
      </c>
      <c r="G17" s="13">
        <v>93.861710585861132</v>
      </c>
      <c r="H17" s="13">
        <v>76.976637262809859</v>
      </c>
      <c r="I17" s="13">
        <v>93.861710585861132</v>
      </c>
    </row>
    <row r="18" spans="1:9" ht="15" thickBot="1" x14ac:dyDescent="0.4">
      <c r="A18" s="14" t="s">
        <v>1817</v>
      </c>
      <c r="B18" s="14">
        <v>5.5312516344668697E-3</v>
      </c>
      <c r="C18" s="14">
        <v>1.6788346877672771E-3</v>
      </c>
      <c r="D18" s="14">
        <v>3.2946970150009336</v>
      </c>
      <c r="E18" s="14">
        <v>1.0598934842365221E-3</v>
      </c>
      <c r="F18" s="14">
        <v>2.2322827326357116E-3</v>
      </c>
      <c r="G18" s="14">
        <v>8.8302205362980335E-3</v>
      </c>
      <c r="H18" s="14">
        <v>2.2322827326357116E-3</v>
      </c>
      <c r="I18" s="14">
        <v>8.8302205362980335E-3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7E1C-C01F-41CC-9393-308B1CE90788}">
  <dimension ref="A1:B472"/>
  <sheetViews>
    <sheetView workbookViewId="0">
      <selection activeCell="E13" sqref="E13"/>
    </sheetView>
  </sheetViews>
  <sheetFormatPr defaultRowHeight="14.5" x14ac:dyDescent="0.35"/>
  <sheetData>
    <row r="1" spans="1:2" x14ac:dyDescent="0.35">
      <c r="A1" s="3" t="s">
        <v>1818</v>
      </c>
      <c r="B1" s="3" t="s">
        <v>1792</v>
      </c>
    </row>
    <row r="2" spans="1:2" x14ac:dyDescent="0.35">
      <c r="A2" s="2">
        <v>69</v>
      </c>
      <c r="B2" s="2">
        <v>43933</v>
      </c>
    </row>
    <row r="3" spans="1:2" x14ac:dyDescent="0.35">
      <c r="A3" s="2">
        <v>254</v>
      </c>
      <c r="B3" s="2">
        <v>29015</v>
      </c>
    </row>
    <row r="4" spans="1:2" x14ac:dyDescent="0.35">
      <c r="A4" s="2">
        <v>832</v>
      </c>
      <c r="B4" s="2">
        <v>6802</v>
      </c>
    </row>
    <row r="5" spans="1:2" x14ac:dyDescent="0.35">
      <c r="A5" s="2">
        <v>475</v>
      </c>
      <c r="B5" s="2">
        <v>6438</v>
      </c>
    </row>
    <row r="6" spans="1:2" x14ac:dyDescent="0.35">
      <c r="A6" s="2">
        <v>139</v>
      </c>
      <c r="B6" s="2">
        <v>5944</v>
      </c>
    </row>
    <row r="7" spans="1:2" x14ac:dyDescent="0.35">
      <c r="A7" s="2">
        <v>302</v>
      </c>
      <c r="B7" s="2">
        <v>4597</v>
      </c>
    </row>
    <row r="8" spans="1:2" x14ac:dyDescent="0.35">
      <c r="A8" s="2">
        <v>260</v>
      </c>
      <c r="B8" s="2">
        <v>3809</v>
      </c>
    </row>
    <row r="9" spans="1:2" x14ac:dyDescent="0.35">
      <c r="A9" s="2">
        <v>285</v>
      </c>
      <c r="B9" s="2">
        <v>3720</v>
      </c>
    </row>
    <row r="10" spans="1:2" x14ac:dyDescent="0.35">
      <c r="A10" s="2">
        <v>43</v>
      </c>
      <c r="B10" s="2">
        <v>3430</v>
      </c>
    </row>
    <row r="11" spans="1:2" x14ac:dyDescent="0.35">
      <c r="A11" s="2">
        <v>153</v>
      </c>
      <c r="B11" s="2">
        <v>2854</v>
      </c>
    </row>
    <row r="12" spans="1:2" x14ac:dyDescent="0.35">
      <c r="A12" s="2">
        <v>182</v>
      </c>
      <c r="B12" s="2">
        <v>2534</v>
      </c>
    </row>
    <row r="13" spans="1:2" x14ac:dyDescent="0.35">
      <c r="A13" s="2">
        <v>59</v>
      </c>
      <c r="B13" s="2">
        <v>2477</v>
      </c>
    </row>
    <row r="14" spans="1:2" x14ac:dyDescent="0.35">
      <c r="A14" s="2">
        <v>481</v>
      </c>
      <c r="B14" s="2">
        <v>2437</v>
      </c>
    </row>
    <row r="15" spans="1:2" x14ac:dyDescent="0.35">
      <c r="A15" s="2">
        <v>54</v>
      </c>
      <c r="B15" s="2">
        <v>2373</v>
      </c>
    </row>
    <row r="16" spans="1:2" x14ac:dyDescent="0.35">
      <c r="A16" s="2">
        <v>223</v>
      </c>
      <c r="B16" s="2">
        <v>2340</v>
      </c>
    </row>
    <row r="17" spans="1:2" x14ac:dyDescent="0.35">
      <c r="A17" s="2">
        <v>137</v>
      </c>
      <c r="B17" s="2">
        <v>2284</v>
      </c>
    </row>
    <row r="18" spans="1:2" x14ac:dyDescent="0.35">
      <c r="A18" s="2">
        <v>46</v>
      </c>
      <c r="B18" s="2">
        <v>2114</v>
      </c>
    </row>
    <row r="19" spans="1:2" x14ac:dyDescent="0.35">
      <c r="A19" s="2">
        <v>249</v>
      </c>
      <c r="B19" s="2">
        <v>2051</v>
      </c>
    </row>
    <row r="20" spans="1:2" x14ac:dyDescent="0.35">
      <c r="A20" s="2">
        <v>14</v>
      </c>
      <c r="B20" s="2">
        <v>1921</v>
      </c>
    </row>
    <row r="21" spans="1:2" x14ac:dyDescent="0.35">
      <c r="A21" s="2">
        <v>268</v>
      </c>
      <c r="B21" s="2">
        <v>1844</v>
      </c>
    </row>
    <row r="22" spans="1:2" x14ac:dyDescent="0.35">
      <c r="A22" s="2">
        <v>32</v>
      </c>
      <c r="B22" s="2">
        <v>1842</v>
      </c>
    </row>
    <row r="23" spans="1:2" x14ac:dyDescent="0.35">
      <c r="A23" s="2">
        <v>258</v>
      </c>
      <c r="B23" s="2">
        <v>1803</v>
      </c>
    </row>
    <row r="24" spans="1:2" x14ac:dyDescent="0.35">
      <c r="A24" s="2">
        <v>167</v>
      </c>
      <c r="B24" s="2">
        <v>1549</v>
      </c>
    </row>
    <row r="25" spans="1:2" x14ac:dyDescent="0.35">
      <c r="A25" s="2">
        <v>18</v>
      </c>
      <c r="B25" s="2">
        <v>1531</v>
      </c>
    </row>
    <row r="26" spans="1:2" x14ac:dyDescent="0.35">
      <c r="A26" s="2">
        <v>14</v>
      </c>
      <c r="B26" s="2">
        <v>1498</v>
      </c>
    </row>
    <row r="27" spans="1:2" x14ac:dyDescent="0.35">
      <c r="A27" s="2">
        <v>112</v>
      </c>
      <c r="B27" s="2">
        <v>1472</v>
      </c>
    </row>
    <row r="28" spans="1:2" x14ac:dyDescent="0.35">
      <c r="A28" s="2">
        <v>132</v>
      </c>
      <c r="B28" s="2">
        <v>1455</v>
      </c>
    </row>
    <row r="29" spans="1:2" x14ac:dyDescent="0.35">
      <c r="A29" s="2">
        <v>111</v>
      </c>
      <c r="B29" s="2">
        <v>1373</v>
      </c>
    </row>
    <row r="30" spans="1:2" x14ac:dyDescent="0.35">
      <c r="A30" s="2">
        <v>33</v>
      </c>
      <c r="B30" s="2">
        <v>1228</v>
      </c>
    </row>
    <row r="31" spans="1:2" x14ac:dyDescent="0.35">
      <c r="A31" s="2">
        <v>6</v>
      </c>
      <c r="B31" s="2">
        <v>1201</v>
      </c>
    </row>
    <row r="32" spans="1:2" x14ac:dyDescent="0.35">
      <c r="A32" s="2">
        <v>154</v>
      </c>
      <c r="B32" s="2">
        <v>1171</v>
      </c>
    </row>
    <row r="33" spans="1:2" x14ac:dyDescent="0.35">
      <c r="A33" s="2">
        <v>10</v>
      </c>
      <c r="B33" s="2">
        <v>1166</v>
      </c>
    </row>
    <row r="34" spans="1:2" x14ac:dyDescent="0.35">
      <c r="A34" s="2">
        <v>55</v>
      </c>
      <c r="B34" s="2">
        <v>1133</v>
      </c>
    </row>
    <row r="35" spans="1:2" x14ac:dyDescent="0.35">
      <c r="A35" s="2">
        <v>89</v>
      </c>
      <c r="B35" s="2">
        <v>1122</v>
      </c>
    </row>
    <row r="36" spans="1:2" x14ac:dyDescent="0.35">
      <c r="A36" s="2">
        <v>90</v>
      </c>
      <c r="B36" s="2">
        <v>1097</v>
      </c>
    </row>
    <row r="37" spans="1:2" x14ac:dyDescent="0.35">
      <c r="A37" s="2">
        <v>212</v>
      </c>
      <c r="B37" s="2">
        <v>1055</v>
      </c>
    </row>
    <row r="38" spans="1:2" x14ac:dyDescent="0.35">
      <c r="A38" s="2">
        <v>44</v>
      </c>
      <c r="B38" s="2">
        <v>1031</v>
      </c>
    </row>
    <row r="39" spans="1:2" x14ac:dyDescent="0.35">
      <c r="A39" s="2">
        <v>123</v>
      </c>
      <c r="B39" s="2">
        <v>1025</v>
      </c>
    </row>
    <row r="40" spans="1:2" x14ac:dyDescent="0.35">
      <c r="A40" s="2">
        <v>141</v>
      </c>
      <c r="B40" s="2">
        <v>980</v>
      </c>
    </row>
    <row r="41" spans="1:2" x14ac:dyDescent="0.35">
      <c r="A41" s="2">
        <v>97</v>
      </c>
      <c r="B41" s="2">
        <v>969</v>
      </c>
    </row>
    <row r="42" spans="1:2" x14ac:dyDescent="0.35">
      <c r="A42" s="2">
        <v>132</v>
      </c>
      <c r="B42" s="2">
        <v>941</v>
      </c>
    </row>
    <row r="43" spans="1:2" x14ac:dyDescent="0.35">
      <c r="A43" s="2">
        <v>91</v>
      </c>
      <c r="B43" s="2">
        <v>831</v>
      </c>
    </row>
    <row r="44" spans="1:2" x14ac:dyDescent="0.35">
      <c r="A44" s="2">
        <v>102</v>
      </c>
      <c r="B44" s="2">
        <v>819</v>
      </c>
    </row>
    <row r="45" spans="1:2" x14ac:dyDescent="0.35">
      <c r="A45" s="2">
        <v>65</v>
      </c>
      <c r="B45" s="2">
        <v>809</v>
      </c>
    </row>
    <row r="46" spans="1:2" x14ac:dyDescent="0.35">
      <c r="A46" s="2">
        <v>45</v>
      </c>
      <c r="B46" s="2">
        <v>800</v>
      </c>
    </row>
    <row r="47" spans="1:2" x14ac:dyDescent="0.35">
      <c r="A47" s="2">
        <v>129</v>
      </c>
      <c r="B47" s="2">
        <v>800</v>
      </c>
    </row>
    <row r="48" spans="1:2" x14ac:dyDescent="0.35">
      <c r="A48" s="2">
        <v>29</v>
      </c>
      <c r="B48" s="2">
        <v>769</v>
      </c>
    </row>
    <row r="49" spans="1:2" x14ac:dyDescent="0.35">
      <c r="A49" s="2">
        <v>11</v>
      </c>
      <c r="B49" s="2">
        <v>763</v>
      </c>
    </row>
    <row r="50" spans="1:2" x14ac:dyDescent="0.35">
      <c r="A50" s="2">
        <v>128</v>
      </c>
      <c r="B50" s="2">
        <v>755</v>
      </c>
    </row>
    <row r="51" spans="1:2" x14ac:dyDescent="0.35">
      <c r="A51" s="2">
        <v>28</v>
      </c>
      <c r="B51" s="2">
        <v>744</v>
      </c>
    </row>
    <row r="52" spans="1:2" x14ac:dyDescent="0.35">
      <c r="A52" s="2">
        <v>51</v>
      </c>
      <c r="B52" s="2">
        <v>742</v>
      </c>
    </row>
    <row r="53" spans="1:2" x14ac:dyDescent="0.35">
      <c r="A53" s="2">
        <v>24</v>
      </c>
      <c r="B53" s="2">
        <v>740</v>
      </c>
    </row>
    <row r="54" spans="1:2" x14ac:dyDescent="0.35">
      <c r="A54" s="2">
        <v>124</v>
      </c>
      <c r="B54" s="2">
        <v>739</v>
      </c>
    </row>
    <row r="55" spans="1:2" x14ac:dyDescent="0.35">
      <c r="A55" s="2">
        <v>298</v>
      </c>
      <c r="B55" s="2">
        <v>723</v>
      </c>
    </row>
    <row r="56" spans="1:2" x14ac:dyDescent="0.35">
      <c r="A56" s="2">
        <v>77</v>
      </c>
      <c r="B56" s="2">
        <v>722</v>
      </c>
    </row>
    <row r="57" spans="1:2" x14ac:dyDescent="0.35">
      <c r="A57" s="2">
        <v>23</v>
      </c>
      <c r="B57" s="2">
        <v>692</v>
      </c>
    </row>
    <row r="58" spans="1:2" x14ac:dyDescent="0.35">
      <c r="A58" s="2">
        <v>108</v>
      </c>
      <c r="B58" s="2">
        <v>675</v>
      </c>
    </row>
    <row r="59" spans="1:2" x14ac:dyDescent="0.35">
      <c r="A59" s="2">
        <v>7</v>
      </c>
      <c r="B59" s="2">
        <v>657</v>
      </c>
    </row>
    <row r="60" spans="1:2" x14ac:dyDescent="0.35">
      <c r="A60" s="2">
        <v>353</v>
      </c>
      <c r="B60" s="2">
        <v>635</v>
      </c>
    </row>
    <row r="61" spans="1:2" x14ac:dyDescent="0.35">
      <c r="A61" s="2">
        <v>222</v>
      </c>
      <c r="B61" s="2">
        <v>634</v>
      </c>
    </row>
    <row r="62" spans="1:2" x14ac:dyDescent="0.35">
      <c r="A62" s="2">
        <v>97</v>
      </c>
      <c r="B62" s="2">
        <v>629</v>
      </c>
    </row>
    <row r="63" spans="1:2" x14ac:dyDescent="0.35">
      <c r="A63" s="2">
        <v>93</v>
      </c>
      <c r="B63" s="2">
        <v>596</v>
      </c>
    </row>
    <row r="64" spans="1:2" x14ac:dyDescent="0.35">
      <c r="A64" s="2">
        <v>68</v>
      </c>
      <c r="B64" s="2">
        <v>593</v>
      </c>
    </row>
    <row r="65" spans="1:2" x14ac:dyDescent="0.35">
      <c r="A65" s="2">
        <v>76</v>
      </c>
      <c r="B65" s="2">
        <v>591</v>
      </c>
    </row>
    <row r="66" spans="1:2" x14ac:dyDescent="0.35">
      <c r="A66" s="2">
        <v>26</v>
      </c>
      <c r="B66" s="2">
        <v>585</v>
      </c>
    </row>
    <row r="67" spans="1:2" x14ac:dyDescent="0.35">
      <c r="A67" s="2">
        <v>34</v>
      </c>
      <c r="B67" s="2">
        <v>583</v>
      </c>
    </row>
    <row r="68" spans="1:2" x14ac:dyDescent="0.35">
      <c r="A68" s="2">
        <v>29</v>
      </c>
      <c r="B68" s="2">
        <v>583</v>
      </c>
    </row>
    <row r="69" spans="1:2" x14ac:dyDescent="0.35">
      <c r="A69" s="2">
        <v>15</v>
      </c>
      <c r="B69" s="2">
        <v>576</v>
      </c>
    </row>
    <row r="70" spans="1:2" x14ac:dyDescent="0.35">
      <c r="A70" s="2">
        <v>137</v>
      </c>
      <c r="B70" s="2">
        <v>572</v>
      </c>
    </row>
    <row r="71" spans="1:2" x14ac:dyDescent="0.35">
      <c r="A71" s="2">
        <v>46</v>
      </c>
      <c r="B71" s="2">
        <v>571</v>
      </c>
    </row>
    <row r="72" spans="1:2" x14ac:dyDescent="0.35">
      <c r="A72" s="2">
        <v>141</v>
      </c>
      <c r="B72" s="2">
        <v>570</v>
      </c>
    </row>
    <row r="73" spans="1:2" x14ac:dyDescent="0.35">
      <c r="A73" s="2">
        <v>60</v>
      </c>
      <c r="B73" s="2">
        <v>557</v>
      </c>
    </row>
    <row r="74" spans="1:2" x14ac:dyDescent="0.35">
      <c r="A74" s="2">
        <v>6</v>
      </c>
      <c r="B74" s="2">
        <v>554</v>
      </c>
    </row>
    <row r="75" spans="1:2" x14ac:dyDescent="0.35">
      <c r="A75" s="2">
        <v>138</v>
      </c>
      <c r="B75" s="2">
        <v>546</v>
      </c>
    </row>
    <row r="76" spans="1:2" x14ac:dyDescent="0.35">
      <c r="A76" s="2">
        <v>161</v>
      </c>
      <c r="B76" s="2">
        <v>537</v>
      </c>
    </row>
    <row r="77" spans="1:2" x14ac:dyDescent="0.35">
      <c r="A77" s="2">
        <v>273</v>
      </c>
      <c r="B77" s="2">
        <v>523</v>
      </c>
    </row>
    <row r="78" spans="1:2" x14ac:dyDescent="0.35">
      <c r="A78" s="2">
        <v>56</v>
      </c>
      <c r="B78" s="2">
        <v>518</v>
      </c>
    </row>
    <row r="79" spans="1:2" x14ac:dyDescent="0.35">
      <c r="A79" s="2">
        <v>145</v>
      </c>
      <c r="B79" s="2">
        <v>516</v>
      </c>
    </row>
    <row r="80" spans="1:2" x14ac:dyDescent="0.35">
      <c r="A80" s="2">
        <v>58</v>
      </c>
      <c r="B80" s="2">
        <v>512</v>
      </c>
    </row>
    <row r="81" spans="1:2" x14ac:dyDescent="0.35">
      <c r="A81" s="2">
        <v>108</v>
      </c>
      <c r="B81" s="2">
        <v>503</v>
      </c>
    </row>
    <row r="82" spans="1:2" x14ac:dyDescent="0.35">
      <c r="A82" s="2">
        <v>127</v>
      </c>
      <c r="B82" s="2">
        <v>493</v>
      </c>
    </row>
    <row r="83" spans="1:2" x14ac:dyDescent="0.35">
      <c r="A83" s="2">
        <v>154</v>
      </c>
      <c r="B83" s="2">
        <v>490</v>
      </c>
    </row>
    <row r="84" spans="1:2" x14ac:dyDescent="0.35">
      <c r="A84" s="2">
        <v>211</v>
      </c>
      <c r="B84" s="2">
        <v>486</v>
      </c>
    </row>
    <row r="85" spans="1:2" x14ac:dyDescent="0.35">
      <c r="A85" s="2">
        <v>99</v>
      </c>
      <c r="B85" s="2">
        <v>486</v>
      </c>
    </row>
    <row r="86" spans="1:2" x14ac:dyDescent="0.35">
      <c r="A86" s="2">
        <v>42</v>
      </c>
      <c r="B86" s="2">
        <v>483</v>
      </c>
    </row>
    <row r="87" spans="1:2" x14ac:dyDescent="0.35">
      <c r="A87" s="2">
        <v>43</v>
      </c>
      <c r="B87" s="2">
        <v>481</v>
      </c>
    </row>
    <row r="88" spans="1:2" x14ac:dyDescent="0.35">
      <c r="A88" s="2">
        <v>7</v>
      </c>
      <c r="B88" s="2">
        <v>465</v>
      </c>
    </row>
    <row r="89" spans="1:2" x14ac:dyDescent="0.35">
      <c r="A89" s="2">
        <v>175</v>
      </c>
      <c r="B89" s="2">
        <v>450</v>
      </c>
    </row>
    <row r="90" spans="1:2" x14ac:dyDescent="0.35">
      <c r="A90" s="2">
        <v>122</v>
      </c>
      <c r="B90" s="2">
        <v>434</v>
      </c>
    </row>
    <row r="91" spans="1:2" x14ac:dyDescent="0.35">
      <c r="A91" s="2">
        <v>208</v>
      </c>
      <c r="B91" s="2">
        <v>434</v>
      </c>
    </row>
    <row r="92" spans="1:2" x14ac:dyDescent="0.35">
      <c r="A92" s="2">
        <v>118</v>
      </c>
      <c r="B92" s="2">
        <v>431</v>
      </c>
    </row>
    <row r="93" spans="1:2" x14ac:dyDescent="0.35">
      <c r="A93" s="2">
        <v>262</v>
      </c>
      <c r="B93" s="2">
        <v>429</v>
      </c>
    </row>
    <row r="94" spans="1:2" x14ac:dyDescent="0.35">
      <c r="A94" s="2">
        <v>59</v>
      </c>
      <c r="B94" s="2">
        <v>416</v>
      </c>
    </row>
    <row r="95" spans="1:2" x14ac:dyDescent="0.35">
      <c r="A95" s="2">
        <v>14</v>
      </c>
      <c r="B95" s="2">
        <v>412</v>
      </c>
    </row>
    <row r="96" spans="1:2" x14ac:dyDescent="0.35">
      <c r="A96" s="2">
        <v>48</v>
      </c>
      <c r="B96" s="2">
        <v>410</v>
      </c>
    </row>
    <row r="97" spans="1:2" x14ac:dyDescent="0.35">
      <c r="A97" s="2">
        <v>115</v>
      </c>
      <c r="B97" s="2">
        <v>403</v>
      </c>
    </row>
    <row r="98" spans="1:2" x14ac:dyDescent="0.35">
      <c r="A98" s="2">
        <v>126</v>
      </c>
      <c r="B98" s="2">
        <v>399</v>
      </c>
    </row>
    <row r="99" spans="1:2" x14ac:dyDescent="0.35">
      <c r="A99" s="2">
        <v>4</v>
      </c>
      <c r="B99" s="2">
        <v>396</v>
      </c>
    </row>
    <row r="100" spans="1:2" x14ac:dyDescent="0.35">
      <c r="A100" s="2">
        <v>270</v>
      </c>
      <c r="B100" s="2">
        <v>389</v>
      </c>
    </row>
    <row r="101" spans="1:2" x14ac:dyDescent="0.35">
      <c r="A101" s="2">
        <v>59</v>
      </c>
      <c r="B101" s="2">
        <v>385</v>
      </c>
    </row>
    <row r="102" spans="1:2" x14ac:dyDescent="0.35">
      <c r="A102" s="2">
        <v>181</v>
      </c>
      <c r="B102" s="2">
        <v>383</v>
      </c>
    </row>
    <row r="103" spans="1:2" x14ac:dyDescent="0.35">
      <c r="A103" s="2">
        <v>7</v>
      </c>
      <c r="B103" s="2">
        <v>382</v>
      </c>
    </row>
    <row r="104" spans="1:2" x14ac:dyDescent="0.35">
      <c r="A104" s="2">
        <v>56</v>
      </c>
      <c r="B104" s="2">
        <v>377</v>
      </c>
    </row>
    <row r="105" spans="1:2" x14ac:dyDescent="0.35">
      <c r="A105" s="2">
        <v>5</v>
      </c>
      <c r="B105" s="2">
        <v>376</v>
      </c>
    </row>
    <row r="106" spans="1:2" x14ac:dyDescent="0.35">
      <c r="A106" s="2">
        <v>270</v>
      </c>
      <c r="B106" s="2">
        <v>375</v>
      </c>
    </row>
    <row r="107" spans="1:2" x14ac:dyDescent="0.35">
      <c r="A107" s="2">
        <v>214</v>
      </c>
      <c r="B107" s="2">
        <v>360</v>
      </c>
    </row>
    <row r="108" spans="1:2" x14ac:dyDescent="0.35">
      <c r="A108" s="2">
        <v>183</v>
      </c>
      <c r="B108" s="2">
        <v>356</v>
      </c>
    </row>
    <row r="109" spans="1:2" x14ac:dyDescent="0.35">
      <c r="A109" s="2">
        <v>89</v>
      </c>
      <c r="B109" s="2">
        <v>354</v>
      </c>
    </row>
    <row r="110" spans="1:2" x14ac:dyDescent="0.35">
      <c r="A110" s="2">
        <v>156</v>
      </c>
      <c r="B110" s="2">
        <v>353</v>
      </c>
    </row>
    <row r="111" spans="1:2" x14ac:dyDescent="0.35">
      <c r="A111" s="2">
        <v>227</v>
      </c>
      <c r="B111" s="2">
        <v>353</v>
      </c>
    </row>
    <row r="112" spans="1:2" x14ac:dyDescent="0.35">
      <c r="A112" s="2">
        <v>8</v>
      </c>
      <c r="B112" s="2">
        <v>351</v>
      </c>
    </row>
    <row r="113" spans="1:2" x14ac:dyDescent="0.35">
      <c r="A113" s="2">
        <v>31</v>
      </c>
      <c r="B113" s="2">
        <v>345</v>
      </c>
    </row>
    <row r="114" spans="1:2" x14ac:dyDescent="0.35">
      <c r="A114" s="2">
        <v>17</v>
      </c>
      <c r="B114" s="2">
        <v>340</v>
      </c>
    </row>
    <row r="115" spans="1:2" x14ac:dyDescent="0.35">
      <c r="A115" s="2">
        <v>7</v>
      </c>
      <c r="B115" s="2">
        <v>334</v>
      </c>
    </row>
    <row r="116" spans="1:2" x14ac:dyDescent="0.35">
      <c r="A116" s="2">
        <v>54</v>
      </c>
      <c r="B116" s="2">
        <v>334</v>
      </c>
    </row>
    <row r="117" spans="1:2" x14ac:dyDescent="0.35">
      <c r="A117" s="2">
        <v>21</v>
      </c>
      <c r="B117" s="2">
        <v>332</v>
      </c>
    </row>
    <row r="118" spans="1:2" x14ac:dyDescent="0.35">
      <c r="A118" s="2">
        <v>199</v>
      </c>
      <c r="B118" s="2">
        <v>332</v>
      </c>
    </row>
    <row r="119" spans="1:2" x14ac:dyDescent="0.35">
      <c r="A119" s="2">
        <v>32</v>
      </c>
      <c r="B119" s="2">
        <v>331</v>
      </c>
    </row>
    <row r="120" spans="1:2" x14ac:dyDescent="0.35">
      <c r="A120" s="2">
        <v>54</v>
      </c>
      <c r="B120" s="2">
        <v>323</v>
      </c>
    </row>
    <row r="121" spans="1:2" x14ac:dyDescent="0.35">
      <c r="A121" s="2">
        <v>128</v>
      </c>
      <c r="B121" s="2">
        <v>321</v>
      </c>
    </row>
    <row r="122" spans="1:2" x14ac:dyDescent="0.35">
      <c r="A122" s="2">
        <v>192</v>
      </c>
      <c r="B122" s="2">
        <v>318</v>
      </c>
    </row>
    <row r="123" spans="1:2" x14ac:dyDescent="0.35">
      <c r="A123" s="2">
        <v>16</v>
      </c>
      <c r="B123" s="2">
        <v>316</v>
      </c>
    </row>
    <row r="124" spans="1:2" x14ac:dyDescent="0.35">
      <c r="A124" s="2">
        <v>4</v>
      </c>
      <c r="B124" s="2">
        <v>313</v>
      </c>
    </row>
    <row r="125" spans="1:2" x14ac:dyDescent="0.35">
      <c r="A125" s="2">
        <v>115</v>
      </c>
      <c r="B125" s="2">
        <v>310</v>
      </c>
    </row>
    <row r="126" spans="1:2" x14ac:dyDescent="0.35">
      <c r="A126" s="2">
        <v>129</v>
      </c>
      <c r="B126" s="2">
        <v>305</v>
      </c>
    </row>
    <row r="127" spans="1:2" x14ac:dyDescent="0.35">
      <c r="A127" s="2">
        <v>57</v>
      </c>
      <c r="B127" s="2">
        <v>303</v>
      </c>
    </row>
    <row r="128" spans="1:2" x14ac:dyDescent="0.35">
      <c r="A128" s="2">
        <v>283</v>
      </c>
      <c r="B128" s="2">
        <v>302</v>
      </c>
    </row>
    <row r="129" spans="1:2" x14ac:dyDescent="0.35">
      <c r="A129" s="2">
        <v>36</v>
      </c>
      <c r="B129" s="2">
        <v>301</v>
      </c>
    </row>
    <row r="130" spans="1:2" x14ac:dyDescent="0.35">
      <c r="A130" s="2">
        <v>29</v>
      </c>
      <c r="B130" s="2">
        <v>298</v>
      </c>
    </row>
    <row r="131" spans="1:2" x14ac:dyDescent="0.35">
      <c r="A131" s="2">
        <v>24</v>
      </c>
      <c r="B131" s="2">
        <v>298</v>
      </c>
    </row>
    <row r="132" spans="1:2" x14ac:dyDescent="0.35">
      <c r="A132" s="2">
        <v>40</v>
      </c>
      <c r="B132" s="2">
        <v>296</v>
      </c>
    </row>
    <row r="133" spans="1:2" x14ac:dyDescent="0.35">
      <c r="A133" s="2">
        <v>68</v>
      </c>
      <c r="B133" s="2">
        <v>294</v>
      </c>
    </row>
    <row r="134" spans="1:2" x14ac:dyDescent="0.35">
      <c r="A134" s="2">
        <v>94</v>
      </c>
      <c r="B134" s="2">
        <v>292</v>
      </c>
    </row>
    <row r="135" spans="1:2" x14ac:dyDescent="0.35">
      <c r="A135" s="2">
        <v>144</v>
      </c>
      <c r="B135" s="2">
        <v>290</v>
      </c>
    </row>
    <row r="136" spans="1:2" x14ac:dyDescent="0.35">
      <c r="A136" s="2">
        <v>8</v>
      </c>
      <c r="B136" s="2">
        <v>289</v>
      </c>
    </row>
    <row r="137" spans="1:2" x14ac:dyDescent="0.35">
      <c r="A137" s="2">
        <v>107</v>
      </c>
      <c r="B137" s="2">
        <v>287</v>
      </c>
    </row>
    <row r="138" spans="1:2" x14ac:dyDescent="0.35">
      <c r="A138" s="2">
        <v>58</v>
      </c>
      <c r="B138" s="2">
        <v>286</v>
      </c>
    </row>
    <row r="139" spans="1:2" x14ac:dyDescent="0.35">
      <c r="A139" s="2">
        <v>158</v>
      </c>
      <c r="B139" s="2">
        <v>285</v>
      </c>
    </row>
    <row r="140" spans="1:2" x14ac:dyDescent="0.35">
      <c r="A140" s="2">
        <v>122</v>
      </c>
      <c r="B140" s="2">
        <v>284</v>
      </c>
    </row>
    <row r="141" spans="1:2" x14ac:dyDescent="0.35">
      <c r="A141" s="2">
        <v>47</v>
      </c>
      <c r="B141" s="2">
        <v>283</v>
      </c>
    </row>
    <row r="142" spans="1:2" x14ac:dyDescent="0.35">
      <c r="A142" s="2">
        <v>34</v>
      </c>
      <c r="B142" s="2">
        <v>281</v>
      </c>
    </row>
    <row r="143" spans="1:2" x14ac:dyDescent="0.35">
      <c r="A143" s="2">
        <v>69</v>
      </c>
      <c r="B143" s="2">
        <v>280</v>
      </c>
    </row>
    <row r="144" spans="1:2" x14ac:dyDescent="0.35">
      <c r="A144" s="2">
        <v>56</v>
      </c>
      <c r="B144" s="2">
        <v>279</v>
      </c>
    </row>
    <row r="145" spans="1:2" x14ac:dyDescent="0.35">
      <c r="A145" s="2">
        <v>42</v>
      </c>
      <c r="B145" s="2">
        <v>278</v>
      </c>
    </row>
    <row r="146" spans="1:2" x14ac:dyDescent="0.35">
      <c r="A146" s="2">
        <v>104</v>
      </c>
      <c r="B146" s="2">
        <v>275</v>
      </c>
    </row>
    <row r="147" spans="1:2" x14ac:dyDescent="0.35">
      <c r="A147" s="2">
        <v>196</v>
      </c>
      <c r="B147" s="2">
        <v>274</v>
      </c>
    </row>
    <row r="148" spans="1:2" x14ac:dyDescent="0.35">
      <c r="A148" s="2">
        <v>283</v>
      </c>
      <c r="B148" s="2">
        <v>273</v>
      </c>
    </row>
    <row r="149" spans="1:2" x14ac:dyDescent="0.35">
      <c r="A149" s="2">
        <v>66</v>
      </c>
      <c r="B149" s="2">
        <v>271</v>
      </c>
    </row>
    <row r="150" spans="1:2" x14ac:dyDescent="0.35">
      <c r="A150" s="2">
        <v>66</v>
      </c>
      <c r="B150" s="2">
        <v>270</v>
      </c>
    </row>
    <row r="151" spans="1:2" x14ac:dyDescent="0.35">
      <c r="A151" s="2">
        <v>43</v>
      </c>
      <c r="B151" s="2">
        <v>268</v>
      </c>
    </row>
    <row r="152" spans="1:2" x14ac:dyDescent="0.35">
      <c r="A152" s="2">
        <v>58</v>
      </c>
      <c r="B152" s="2">
        <v>266</v>
      </c>
    </row>
    <row r="153" spans="1:2" x14ac:dyDescent="0.35">
      <c r="A153" s="2">
        <v>47</v>
      </c>
      <c r="B153" s="2">
        <v>266</v>
      </c>
    </row>
    <row r="154" spans="1:2" x14ac:dyDescent="0.35">
      <c r="A154" s="2">
        <v>156</v>
      </c>
      <c r="B154" s="2">
        <v>265</v>
      </c>
    </row>
    <row r="155" spans="1:2" x14ac:dyDescent="0.35">
      <c r="A155" s="2">
        <v>34</v>
      </c>
      <c r="B155" s="2">
        <v>265</v>
      </c>
    </row>
    <row r="156" spans="1:2" x14ac:dyDescent="0.35">
      <c r="A156" s="2">
        <v>381</v>
      </c>
      <c r="B156" s="2">
        <v>264</v>
      </c>
    </row>
    <row r="157" spans="1:2" x14ac:dyDescent="0.35">
      <c r="A157" s="2">
        <v>72</v>
      </c>
      <c r="B157" s="2">
        <v>261</v>
      </c>
    </row>
    <row r="158" spans="1:2" x14ac:dyDescent="0.35">
      <c r="A158" s="2">
        <v>59</v>
      </c>
      <c r="B158" s="2">
        <v>261</v>
      </c>
    </row>
    <row r="159" spans="1:2" x14ac:dyDescent="0.35">
      <c r="A159" s="2">
        <v>40</v>
      </c>
      <c r="B159" s="2">
        <v>260</v>
      </c>
    </row>
    <row r="160" spans="1:2" x14ac:dyDescent="0.35">
      <c r="A160" s="2">
        <v>49</v>
      </c>
      <c r="B160" s="2">
        <v>260</v>
      </c>
    </row>
    <row r="161" spans="1:2" x14ac:dyDescent="0.35">
      <c r="A161" s="2">
        <v>22</v>
      </c>
      <c r="B161" s="2">
        <v>258</v>
      </c>
    </row>
    <row r="162" spans="1:2" x14ac:dyDescent="0.35">
      <c r="A162" s="2">
        <v>353</v>
      </c>
      <c r="B162" s="2">
        <v>256</v>
      </c>
    </row>
    <row r="163" spans="1:2" x14ac:dyDescent="0.35">
      <c r="A163" s="2">
        <v>25</v>
      </c>
      <c r="B163" s="2">
        <v>255</v>
      </c>
    </row>
    <row r="164" spans="1:2" x14ac:dyDescent="0.35">
      <c r="A164" s="2">
        <v>135</v>
      </c>
      <c r="B164" s="2">
        <v>254</v>
      </c>
    </row>
    <row r="165" spans="1:2" x14ac:dyDescent="0.35">
      <c r="A165" s="2">
        <v>29</v>
      </c>
      <c r="B165" s="2">
        <v>254</v>
      </c>
    </row>
    <row r="166" spans="1:2" x14ac:dyDescent="0.35">
      <c r="A166" s="2">
        <v>150</v>
      </c>
      <c r="B166" s="2">
        <v>254</v>
      </c>
    </row>
    <row r="167" spans="1:2" x14ac:dyDescent="0.35">
      <c r="A167" s="2">
        <v>106</v>
      </c>
      <c r="B167" s="2">
        <v>254</v>
      </c>
    </row>
    <row r="168" spans="1:2" x14ac:dyDescent="0.35">
      <c r="A168" s="2">
        <v>43</v>
      </c>
      <c r="B168" s="2">
        <v>251</v>
      </c>
    </row>
    <row r="169" spans="1:2" x14ac:dyDescent="0.35">
      <c r="A169" s="2">
        <v>77</v>
      </c>
      <c r="B169" s="2">
        <v>250</v>
      </c>
    </row>
    <row r="170" spans="1:2" x14ac:dyDescent="0.35">
      <c r="A170" s="2">
        <v>67</v>
      </c>
      <c r="B170" s="2">
        <v>249</v>
      </c>
    </row>
    <row r="171" spans="1:2" x14ac:dyDescent="0.35">
      <c r="A171" s="2">
        <v>76</v>
      </c>
      <c r="B171" s="2">
        <v>246</v>
      </c>
    </row>
    <row r="172" spans="1:2" x14ac:dyDescent="0.35">
      <c r="A172" s="2">
        <v>3</v>
      </c>
      <c r="B172" s="2">
        <v>246</v>
      </c>
    </row>
    <row r="173" spans="1:2" x14ac:dyDescent="0.35">
      <c r="A173" s="2">
        <v>91</v>
      </c>
      <c r="B173" s="2">
        <v>245</v>
      </c>
    </row>
    <row r="174" spans="1:2" x14ac:dyDescent="0.35">
      <c r="A174" s="2">
        <v>61</v>
      </c>
      <c r="B174" s="2">
        <v>244</v>
      </c>
    </row>
    <row r="175" spans="1:2" x14ac:dyDescent="0.35">
      <c r="A175" s="2">
        <v>39</v>
      </c>
      <c r="B175" s="2">
        <v>243</v>
      </c>
    </row>
    <row r="176" spans="1:2" x14ac:dyDescent="0.35">
      <c r="A176" s="2">
        <v>19</v>
      </c>
      <c r="B176" s="2">
        <v>242</v>
      </c>
    </row>
    <row r="177" spans="1:2" x14ac:dyDescent="0.35">
      <c r="A177" s="2">
        <v>30</v>
      </c>
      <c r="B177" s="2">
        <v>241</v>
      </c>
    </row>
    <row r="178" spans="1:2" x14ac:dyDescent="0.35">
      <c r="A178" s="2">
        <v>124</v>
      </c>
      <c r="B178" s="2">
        <v>241</v>
      </c>
    </row>
    <row r="179" spans="1:2" x14ac:dyDescent="0.35">
      <c r="A179" s="2">
        <v>40</v>
      </c>
      <c r="B179" s="2">
        <v>240</v>
      </c>
    </row>
    <row r="180" spans="1:2" x14ac:dyDescent="0.35">
      <c r="A180" s="2">
        <v>43</v>
      </c>
      <c r="B180" s="2">
        <v>240</v>
      </c>
    </row>
    <row r="181" spans="1:2" x14ac:dyDescent="0.35">
      <c r="A181" s="2">
        <v>94</v>
      </c>
      <c r="B181" s="2">
        <v>238</v>
      </c>
    </row>
    <row r="182" spans="1:2" x14ac:dyDescent="0.35">
      <c r="A182" s="2">
        <v>264</v>
      </c>
      <c r="B182" s="2">
        <v>236</v>
      </c>
    </row>
    <row r="183" spans="1:2" x14ac:dyDescent="0.35">
      <c r="A183" s="2">
        <v>78</v>
      </c>
      <c r="B183" s="2">
        <v>236</v>
      </c>
    </row>
    <row r="184" spans="1:2" x14ac:dyDescent="0.35">
      <c r="A184" s="2">
        <v>45</v>
      </c>
      <c r="B184" s="2">
        <v>234</v>
      </c>
    </row>
    <row r="185" spans="1:2" x14ac:dyDescent="0.35">
      <c r="A185" s="2">
        <v>8</v>
      </c>
      <c r="B185" s="2">
        <v>234</v>
      </c>
    </row>
    <row r="186" spans="1:2" x14ac:dyDescent="0.35">
      <c r="A186" s="2">
        <v>50</v>
      </c>
      <c r="B186" s="2">
        <v>234</v>
      </c>
    </row>
    <row r="187" spans="1:2" x14ac:dyDescent="0.35">
      <c r="A187" s="2">
        <v>188</v>
      </c>
      <c r="B187" s="2">
        <v>233</v>
      </c>
    </row>
    <row r="188" spans="1:2" x14ac:dyDescent="0.35">
      <c r="A188" s="2">
        <v>68</v>
      </c>
      <c r="B188" s="2">
        <v>230</v>
      </c>
    </row>
    <row r="189" spans="1:2" x14ac:dyDescent="0.35">
      <c r="A189" s="2">
        <v>70</v>
      </c>
      <c r="B189" s="2">
        <v>229</v>
      </c>
    </row>
    <row r="190" spans="1:2" x14ac:dyDescent="0.35">
      <c r="A190" s="2">
        <v>13</v>
      </c>
      <c r="B190" s="2">
        <v>228</v>
      </c>
    </row>
    <row r="191" spans="1:2" x14ac:dyDescent="0.35">
      <c r="A191" s="2">
        <v>469</v>
      </c>
      <c r="B191" s="2">
        <v>227</v>
      </c>
    </row>
    <row r="192" spans="1:2" x14ac:dyDescent="0.35">
      <c r="A192" s="2">
        <v>30</v>
      </c>
      <c r="B192" s="2">
        <v>226</v>
      </c>
    </row>
    <row r="193" spans="1:2" x14ac:dyDescent="0.35">
      <c r="A193" s="2">
        <v>36</v>
      </c>
      <c r="B193" s="2">
        <v>226</v>
      </c>
    </row>
    <row r="194" spans="1:2" x14ac:dyDescent="0.35">
      <c r="A194" s="2">
        <v>178</v>
      </c>
      <c r="B194" s="2">
        <v>225</v>
      </c>
    </row>
    <row r="195" spans="1:2" x14ac:dyDescent="0.35">
      <c r="A195" s="2">
        <v>35</v>
      </c>
      <c r="B195" s="2">
        <v>224</v>
      </c>
    </row>
    <row r="196" spans="1:2" x14ac:dyDescent="0.35">
      <c r="A196" s="2">
        <v>94</v>
      </c>
      <c r="B196" s="2">
        <v>222</v>
      </c>
    </row>
    <row r="197" spans="1:2" x14ac:dyDescent="0.35">
      <c r="A197" s="2">
        <v>87</v>
      </c>
      <c r="B197" s="2">
        <v>221</v>
      </c>
    </row>
    <row r="198" spans="1:2" x14ac:dyDescent="0.35">
      <c r="A198" s="2">
        <v>33</v>
      </c>
      <c r="B198" s="2">
        <v>220</v>
      </c>
    </row>
    <row r="199" spans="1:2" x14ac:dyDescent="0.35">
      <c r="A199" s="2">
        <v>49</v>
      </c>
      <c r="B199" s="2">
        <v>220</v>
      </c>
    </row>
    <row r="200" spans="1:2" x14ac:dyDescent="0.35">
      <c r="A200" s="2">
        <v>1</v>
      </c>
      <c r="B200" s="2">
        <v>220</v>
      </c>
    </row>
    <row r="201" spans="1:2" x14ac:dyDescent="0.35">
      <c r="A201" s="2">
        <v>100</v>
      </c>
      <c r="B201" s="2">
        <v>219</v>
      </c>
    </row>
    <row r="202" spans="1:2" x14ac:dyDescent="0.35">
      <c r="A202" s="2">
        <v>52</v>
      </c>
      <c r="B202" s="2">
        <v>218</v>
      </c>
    </row>
    <row r="203" spans="1:2" x14ac:dyDescent="0.35">
      <c r="A203" s="2">
        <v>50</v>
      </c>
      <c r="B203" s="2">
        <v>217</v>
      </c>
    </row>
    <row r="204" spans="1:2" x14ac:dyDescent="0.35">
      <c r="A204" s="2">
        <v>155</v>
      </c>
      <c r="B204" s="2">
        <v>216</v>
      </c>
    </row>
    <row r="205" spans="1:2" x14ac:dyDescent="0.35">
      <c r="A205" s="2">
        <v>33</v>
      </c>
      <c r="B205" s="2">
        <v>216</v>
      </c>
    </row>
    <row r="206" spans="1:2" x14ac:dyDescent="0.35">
      <c r="A206" s="2">
        <v>84</v>
      </c>
      <c r="B206" s="2">
        <v>214</v>
      </c>
    </row>
    <row r="207" spans="1:2" x14ac:dyDescent="0.35">
      <c r="A207" s="2">
        <v>28</v>
      </c>
      <c r="B207" s="2">
        <v>213</v>
      </c>
    </row>
    <row r="208" spans="1:2" x14ac:dyDescent="0.35">
      <c r="A208" s="2">
        <v>189</v>
      </c>
      <c r="B208" s="2">
        <v>212</v>
      </c>
    </row>
    <row r="209" spans="1:2" x14ac:dyDescent="0.35">
      <c r="A209" s="2">
        <v>265</v>
      </c>
      <c r="B209" s="2">
        <v>212</v>
      </c>
    </row>
    <row r="210" spans="1:2" x14ac:dyDescent="0.35">
      <c r="A210" s="2">
        <v>16</v>
      </c>
      <c r="B210" s="2">
        <v>211</v>
      </c>
    </row>
    <row r="211" spans="1:2" x14ac:dyDescent="0.35">
      <c r="A211" s="2">
        <v>95</v>
      </c>
      <c r="B211" s="2">
        <v>210</v>
      </c>
    </row>
    <row r="212" spans="1:2" x14ac:dyDescent="0.35">
      <c r="A212" s="2">
        <v>63</v>
      </c>
      <c r="B212" s="2">
        <v>209</v>
      </c>
    </row>
    <row r="213" spans="1:2" x14ac:dyDescent="0.35">
      <c r="A213" s="2">
        <v>637</v>
      </c>
      <c r="B213" s="2">
        <v>206</v>
      </c>
    </row>
    <row r="214" spans="1:2" x14ac:dyDescent="0.35">
      <c r="A214" s="2">
        <v>14</v>
      </c>
      <c r="B214" s="2">
        <v>205</v>
      </c>
    </row>
    <row r="215" spans="1:2" x14ac:dyDescent="0.35">
      <c r="A215" s="2">
        <v>56</v>
      </c>
      <c r="B215" s="2">
        <v>204</v>
      </c>
    </row>
    <row r="216" spans="1:2" x14ac:dyDescent="0.35">
      <c r="A216" s="2">
        <v>217</v>
      </c>
      <c r="B216" s="2">
        <v>203</v>
      </c>
    </row>
    <row r="217" spans="1:2" x14ac:dyDescent="0.35">
      <c r="A217" s="2">
        <v>133</v>
      </c>
      <c r="B217" s="2">
        <v>203</v>
      </c>
    </row>
    <row r="218" spans="1:2" x14ac:dyDescent="0.35">
      <c r="A218" s="2">
        <v>25</v>
      </c>
      <c r="B218" s="2">
        <v>203</v>
      </c>
    </row>
    <row r="219" spans="1:2" x14ac:dyDescent="0.35">
      <c r="A219" s="2">
        <v>1</v>
      </c>
      <c r="B219" s="2">
        <v>201</v>
      </c>
    </row>
    <row r="220" spans="1:2" x14ac:dyDescent="0.35">
      <c r="A220" s="2">
        <v>54</v>
      </c>
      <c r="B220" s="2">
        <v>201</v>
      </c>
    </row>
    <row r="221" spans="1:2" x14ac:dyDescent="0.35">
      <c r="A221" s="2">
        <v>70</v>
      </c>
      <c r="B221" s="2">
        <v>200</v>
      </c>
    </row>
    <row r="222" spans="1:2" x14ac:dyDescent="0.35">
      <c r="A222" s="2">
        <v>71</v>
      </c>
      <c r="B222" s="2">
        <v>198</v>
      </c>
    </row>
    <row r="223" spans="1:2" x14ac:dyDescent="0.35">
      <c r="A223" s="2">
        <v>15</v>
      </c>
      <c r="B223" s="2">
        <v>198</v>
      </c>
    </row>
    <row r="224" spans="1:2" x14ac:dyDescent="0.35">
      <c r="A224" s="2">
        <v>121</v>
      </c>
      <c r="B224" s="2">
        <v>198</v>
      </c>
    </row>
    <row r="225" spans="1:2" x14ac:dyDescent="0.35">
      <c r="A225" s="2">
        <v>574</v>
      </c>
      <c r="B225" s="2">
        <v>197</v>
      </c>
    </row>
    <row r="226" spans="1:2" x14ac:dyDescent="0.35">
      <c r="A226" s="2">
        <v>71</v>
      </c>
      <c r="B226" s="2">
        <v>197</v>
      </c>
    </row>
    <row r="227" spans="1:2" x14ac:dyDescent="0.35">
      <c r="A227" s="2">
        <v>117</v>
      </c>
      <c r="B227" s="2">
        <v>196</v>
      </c>
    </row>
    <row r="228" spans="1:2" x14ac:dyDescent="0.35">
      <c r="A228" s="2">
        <v>22</v>
      </c>
      <c r="B228" s="2">
        <v>195</v>
      </c>
    </row>
    <row r="229" spans="1:2" x14ac:dyDescent="0.35">
      <c r="A229" s="2">
        <v>33</v>
      </c>
      <c r="B229" s="2">
        <v>195</v>
      </c>
    </row>
    <row r="230" spans="1:2" x14ac:dyDescent="0.35">
      <c r="A230" s="2">
        <v>79</v>
      </c>
      <c r="B230" s="2">
        <v>195</v>
      </c>
    </row>
    <row r="231" spans="1:2" x14ac:dyDescent="0.35">
      <c r="A231" s="2">
        <v>33</v>
      </c>
      <c r="B231" s="2">
        <v>194</v>
      </c>
    </row>
    <row r="232" spans="1:2" x14ac:dyDescent="0.35">
      <c r="A232" s="2">
        <v>103</v>
      </c>
      <c r="B232" s="2">
        <v>194</v>
      </c>
    </row>
    <row r="233" spans="1:2" x14ac:dyDescent="0.35">
      <c r="A233" s="2">
        <v>129</v>
      </c>
      <c r="B233" s="2">
        <v>194</v>
      </c>
    </row>
    <row r="234" spans="1:2" x14ac:dyDescent="0.35">
      <c r="A234" s="2">
        <v>64</v>
      </c>
      <c r="B234" s="2">
        <v>192</v>
      </c>
    </row>
    <row r="235" spans="1:2" x14ac:dyDescent="0.35">
      <c r="A235" s="2">
        <v>24</v>
      </c>
      <c r="B235" s="2">
        <v>191</v>
      </c>
    </row>
    <row r="236" spans="1:2" x14ac:dyDescent="0.35">
      <c r="A236" s="2">
        <v>9</v>
      </c>
      <c r="B236" s="2">
        <v>190</v>
      </c>
    </row>
    <row r="237" spans="1:2" x14ac:dyDescent="0.35">
      <c r="A237" s="2">
        <v>16</v>
      </c>
      <c r="B237" s="2">
        <v>190</v>
      </c>
    </row>
    <row r="238" spans="1:2" x14ac:dyDescent="0.35">
      <c r="A238" s="2">
        <v>28</v>
      </c>
      <c r="B238" s="2">
        <v>189</v>
      </c>
    </row>
    <row r="239" spans="1:2" x14ac:dyDescent="0.35">
      <c r="A239" s="2">
        <v>44</v>
      </c>
      <c r="B239" s="2">
        <v>189</v>
      </c>
    </row>
    <row r="240" spans="1:2" x14ac:dyDescent="0.35">
      <c r="A240" s="2">
        <v>285</v>
      </c>
      <c r="B240" s="2">
        <v>186</v>
      </c>
    </row>
    <row r="241" spans="1:2" x14ac:dyDescent="0.35">
      <c r="A241" s="2">
        <v>242</v>
      </c>
      <c r="B241" s="2">
        <v>186</v>
      </c>
    </row>
    <row r="242" spans="1:2" x14ac:dyDescent="0.35">
      <c r="A242" s="2">
        <v>55</v>
      </c>
      <c r="B242" s="2">
        <v>185</v>
      </c>
    </row>
    <row r="243" spans="1:2" x14ac:dyDescent="0.35">
      <c r="A243" s="2">
        <v>45</v>
      </c>
      <c r="B243" s="2">
        <v>185</v>
      </c>
    </row>
    <row r="244" spans="1:2" x14ac:dyDescent="0.35">
      <c r="A244" s="2">
        <v>18</v>
      </c>
      <c r="B244" s="2">
        <v>185</v>
      </c>
    </row>
    <row r="245" spans="1:2" x14ac:dyDescent="0.35">
      <c r="A245" s="2">
        <v>15</v>
      </c>
      <c r="B245" s="2">
        <v>184</v>
      </c>
    </row>
    <row r="246" spans="1:2" x14ac:dyDescent="0.35">
      <c r="A246" s="2">
        <v>122</v>
      </c>
      <c r="B246" s="2">
        <v>183</v>
      </c>
    </row>
    <row r="247" spans="1:2" x14ac:dyDescent="0.35">
      <c r="A247" s="2">
        <v>68</v>
      </c>
      <c r="B247" s="2">
        <v>183</v>
      </c>
    </row>
    <row r="248" spans="1:2" x14ac:dyDescent="0.35">
      <c r="A248" s="2">
        <v>26</v>
      </c>
      <c r="B248" s="2">
        <v>183</v>
      </c>
    </row>
    <row r="249" spans="1:2" x14ac:dyDescent="0.35">
      <c r="A249" s="2">
        <v>17</v>
      </c>
      <c r="B249" s="2">
        <v>183</v>
      </c>
    </row>
    <row r="250" spans="1:2" x14ac:dyDescent="0.35">
      <c r="A250" s="2">
        <v>45</v>
      </c>
      <c r="B250" s="2">
        <v>182</v>
      </c>
    </row>
    <row r="251" spans="1:2" x14ac:dyDescent="0.35">
      <c r="A251" s="2">
        <v>24</v>
      </c>
      <c r="B251" s="2">
        <v>181</v>
      </c>
    </row>
    <row r="252" spans="1:2" x14ac:dyDescent="0.35">
      <c r="A252" s="2">
        <v>31</v>
      </c>
      <c r="B252" s="2">
        <v>180</v>
      </c>
    </row>
    <row r="253" spans="1:2" x14ac:dyDescent="0.35">
      <c r="A253" s="2">
        <v>29</v>
      </c>
      <c r="B253" s="2">
        <v>179</v>
      </c>
    </row>
    <row r="254" spans="1:2" x14ac:dyDescent="0.35">
      <c r="A254" s="2">
        <v>190</v>
      </c>
      <c r="B254" s="2">
        <v>178</v>
      </c>
    </row>
    <row r="255" spans="1:2" x14ac:dyDescent="0.35">
      <c r="A255" s="2">
        <v>48</v>
      </c>
      <c r="B255" s="2">
        <v>178</v>
      </c>
    </row>
    <row r="256" spans="1:2" x14ac:dyDescent="0.35">
      <c r="A256" s="2">
        <v>84</v>
      </c>
      <c r="B256" s="2">
        <v>177</v>
      </c>
    </row>
    <row r="257" spans="1:2" x14ac:dyDescent="0.35">
      <c r="A257" s="2">
        <v>142</v>
      </c>
      <c r="B257" s="2">
        <v>176</v>
      </c>
    </row>
    <row r="258" spans="1:2" x14ac:dyDescent="0.35">
      <c r="A258" s="2">
        <v>180</v>
      </c>
      <c r="B258" s="2">
        <v>175</v>
      </c>
    </row>
    <row r="259" spans="1:2" x14ac:dyDescent="0.35">
      <c r="A259" s="2">
        <v>149</v>
      </c>
      <c r="B259" s="2">
        <v>175</v>
      </c>
    </row>
    <row r="260" spans="1:2" x14ac:dyDescent="0.35">
      <c r="A260" s="2">
        <v>0</v>
      </c>
      <c r="B260" s="2">
        <v>175</v>
      </c>
    </row>
    <row r="261" spans="1:2" x14ac:dyDescent="0.35">
      <c r="A261" s="2">
        <v>71</v>
      </c>
      <c r="B261" s="2">
        <v>174</v>
      </c>
    </row>
    <row r="262" spans="1:2" x14ac:dyDescent="0.35">
      <c r="A262" s="2">
        <v>26</v>
      </c>
      <c r="B262" s="2">
        <v>173</v>
      </c>
    </row>
    <row r="263" spans="1:2" x14ac:dyDescent="0.35">
      <c r="A263" s="2">
        <v>10</v>
      </c>
      <c r="B263" s="2">
        <v>173</v>
      </c>
    </row>
    <row r="264" spans="1:2" x14ac:dyDescent="0.35">
      <c r="A264" s="2">
        <v>57</v>
      </c>
      <c r="B264" s="2">
        <v>173</v>
      </c>
    </row>
    <row r="265" spans="1:2" x14ac:dyDescent="0.35">
      <c r="A265" s="2">
        <v>89</v>
      </c>
      <c r="B265" s="2">
        <v>172</v>
      </c>
    </row>
    <row r="266" spans="1:2" x14ac:dyDescent="0.35">
      <c r="A266" s="2">
        <v>33</v>
      </c>
      <c r="B266" s="2">
        <v>172</v>
      </c>
    </row>
    <row r="267" spans="1:2" x14ac:dyDescent="0.35">
      <c r="A267" s="2">
        <v>63</v>
      </c>
      <c r="B267" s="2">
        <v>172</v>
      </c>
    </row>
    <row r="268" spans="1:2" x14ac:dyDescent="0.35">
      <c r="A268" s="2">
        <v>233</v>
      </c>
      <c r="B268" s="2">
        <v>171</v>
      </c>
    </row>
    <row r="269" spans="1:2" x14ac:dyDescent="0.35">
      <c r="A269" s="2">
        <v>81</v>
      </c>
      <c r="B269" s="2">
        <v>170</v>
      </c>
    </row>
    <row r="270" spans="1:2" x14ac:dyDescent="0.35">
      <c r="A270" s="2">
        <v>17</v>
      </c>
      <c r="B270" s="2">
        <v>168</v>
      </c>
    </row>
    <row r="271" spans="1:2" x14ac:dyDescent="0.35">
      <c r="A271" s="2">
        <v>102</v>
      </c>
      <c r="B271" s="2">
        <v>168</v>
      </c>
    </row>
    <row r="272" spans="1:2" x14ac:dyDescent="0.35">
      <c r="A272" s="2">
        <v>10</v>
      </c>
      <c r="B272" s="2">
        <v>168</v>
      </c>
    </row>
    <row r="273" spans="1:2" x14ac:dyDescent="0.35">
      <c r="A273" s="2">
        <v>126</v>
      </c>
      <c r="B273" s="2">
        <v>167</v>
      </c>
    </row>
    <row r="274" spans="1:2" x14ac:dyDescent="0.35">
      <c r="A274" s="2">
        <v>104</v>
      </c>
      <c r="B274" s="2">
        <v>164</v>
      </c>
    </row>
    <row r="275" spans="1:2" x14ac:dyDescent="0.35">
      <c r="A275" s="2">
        <v>137</v>
      </c>
      <c r="B275" s="2">
        <v>164</v>
      </c>
    </row>
    <row r="276" spans="1:2" x14ac:dyDescent="0.35">
      <c r="A276" s="2">
        <v>41</v>
      </c>
      <c r="B276" s="2">
        <v>163</v>
      </c>
    </row>
    <row r="277" spans="1:2" x14ac:dyDescent="0.35">
      <c r="A277" s="2">
        <v>2</v>
      </c>
      <c r="B277" s="2">
        <v>163</v>
      </c>
    </row>
    <row r="278" spans="1:2" x14ac:dyDescent="0.35">
      <c r="A278" s="2">
        <v>80</v>
      </c>
      <c r="B278" s="2">
        <v>162</v>
      </c>
    </row>
    <row r="279" spans="1:2" x14ac:dyDescent="0.35">
      <c r="A279" s="2">
        <v>153</v>
      </c>
      <c r="B279" s="2">
        <v>162</v>
      </c>
    </row>
    <row r="280" spans="1:2" x14ac:dyDescent="0.35">
      <c r="A280" s="2">
        <v>24</v>
      </c>
      <c r="B280" s="2">
        <v>161</v>
      </c>
    </row>
    <row r="281" spans="1:2" x14ac:dyDescent="0.35">
      <c r="A281" s="2">
        <v>202</v>
      </c>
      <c r="B281" s="2">
        <v>160</v>
      </c>
    </row>
    <row r="282" spans="1:2" x14ac:dyDescent="0.35">
      <c r="A282" s="2">
        <v>77</v>
      </c>
      <c r="B282" s="2">
        <v>160</v>
      </c>
    </row>
    <row r="283" spans="1:2" x14ac:dyDescent="0.35">
      <c r="A283" s="2">
        <v>40</v>
      </c>
      <c r="B283" s="2">
        <v>160</v>
      </c>
    </row>
    <row r="284" spans="1:2" x14ac:dyDescent="0.35">
      <c r="A284" s="2">
        <v>84</v>
      </c>
      <c r="B284" s="2">
        <v>159</v>
      </c>
    </row>
    <row r="285" spans="1:2" x14ac:dyDescent="0.35">
      <c r="A285" s="2">
        <v>41</v>
      </c>
      <c r="B285" s="2">
        <v>159</v>
      </c>
    </row>
    <row r="286" spans="1:2" x14ac:dyDescent="0.35">
      <c r="A286" s="2">
        <v>20</v>
      </c>
      <c r="B286" s="2">
        <v>158</v>
      </c>
    </row>
    <row r="287" spans="1:2" x14ac:dyDescent="0.35">
      <c r="A287" s="2">
        <v>70</v>
      </c>
      <c r="B287" s="2">
        <v>158</v>
      </c>
    </row>
    <row r="288" spans="1:2" x14ac:dyDescent="0.35">
      <c r="A288" s="2">
        <v>93</v>
      </c>
      <c r="B288" s="2">
        <v>158</v>
      </c>
    </row>
    <row r="289" spans="1:2" x14ac:dyDescent="0.35">
      <c r="A289" s="2">
        <v>113</v>
      </c>
      <c r="B289" s="2">
        <v>157</v>
      </c>
    </row>
    <row r="290" spans="1:2" x14ac:dyDescent="0.35">
      <c r="A290" s="2">
        <v>52</v>
      </c>
      <c r="B290" s="2">
        <v>157</v>
      </c>
    </row>
    <row r="291" spans="1:2" x14ac:dyDescent="0.35">
      <c r="A291" s="2">
        <v>0</v>
      </c>
      <c r="B291" s="2">
        <v>156</v>
      </c>
    </row>
    <row r="292" spans="1:2" x14ac:dyDescent="0.35">
      <c r="A292" s="2">
        <v>137</v>
      </c>
      <c r="B292" s="2">
        <v>156</v>
      </c>
    </row>
    <row r="293" spans="1:2" x14ac:dyDescent="0.35">
      <c r="A293" s="2">
        <v>56</v>
      </c>
      <c r="B293" s="2">
        <v>155</v>
      </c>
    </row>
    <row r="294" spans="1:2" x14ac:dyDescent="0.35">
      <c r="A294" s="2">
        <v>13</v>
      </c>
      <c r="B294" s="2">
        <v>155</v>
      </c>
    </row>
    <row r="295" spans="1:2" x14ac:dyDescent="0.35">
      <c r="A295" s="2">
        <v>51</v>
      </c>
      <c r="B295" s="2">
        <v>155</v>
      </c>
    </row>
    <row r="296" spans="1:2" x14ac:dyDescent="0.35">
      <c r="A296" s="2">
        <v>49</v>
      </c>
      <c r="B296" s="2">
        <v>154</v>
      </c>
    </row>
    <row r="297" spans="1:2" x14ac:dyDescent="0.35">
      <c r="A297" s="2">
        <v>54</v>
      </c>
      <c r="B297" s="2">
        <v>153</v>
      </c>
    </row>
    <row r="298" spans="1:2" x14ac:dyDescent="0.35">
      <c r="A298" s="2">
        <v>87</v>
      </c>
      <c r="B298" s="2">
        <v>153</v>
      </c>
    </row>
    <row r="299" spans="1:2" x14ac:dyDescent="0.35">
      <c r="A299" s="2">
        <v>346</v>
      </c>
      <c r="B299" s="2">
        <v>153</v>
      </c>
    </row>
    <row r="300" spans="1:2" x14ac:dyDescent="0.35">
      <c r="A300" s="2">
        <v>26</v>
      </c>
      <c r="B300" s="2">
        <v>153</v>
      </c>
    </row>
    <row r="301" spans="1:2" x14ac:dyDescent="0.35">
      <c r="A301" s="2">
        <v>124</v>
      </c>
      <c r="B301" s="2">
        <v>152</v>
      </c>
    </row>
    <row r="302" spans="1:2" x14ac:dyDescent="0.35">
      <c r="A302" s="2">
        <v>0</v>
      </c>
      <c r="B302" s="2">
        <v>152</v>
      </c>
    </row>
    <row r="303" spans="1:2" x14ac:dyDescent="0.35">
      <c r="A303" s="2">
        <v>126</v>
      </c>
      <c r="B303" s="2">
        <v>152</v>
      </c>
    </row>
    <row r="304" spans="1:2" x14ac:dyDescent="0.35">
      <c r="A304" s="2">
        <v>123</v>
      </c>
      <c r="B304" s="2">
        <v>152</v>
      </c>
    </row>
    <row r="305" spans="1:2" x14ac:dyDescent="0.35">
      <c r="A305" s="2">
        <v>16</v>
      </c>
      <c r="B305" s="2">
        <v>151</v>
      </c>
    </row>
    <row r="306" spans="1:2" x14ac:dyDescent="0.35">
      <c r="A306" s="2">
        <v>46</v>
      </c>
      <c r="B306" s="2">
        <v>151</v>
      </c>
    </row>
    <row r="307" spans="1:2" x14ac:dyDescent="0.35">
      <c r="A307" s="2">
        <v>29</v>
      </c>
      <c r="B307" s="2">
        <v>148</v>
      </c>
    </row>
    <row r="308" spans="1:2" x14ac:dyDescent="0.35">
      <c r="A308" s="2">
        <v>58</v>
      </c>
      <c r="B308" s="2">
        <v>148</v>
      </c>
    </row>
    <row r="309" spans="1:2" x14ac:dyDescent="0.35">
      <c r="A309" s="2">
        <v>51</v>
      </c>
      <c r="B309" s="2">
        <v>147</v>
      </c>
    </row>
    <row r="310" spans="1:2" x14ac:dyDescent="0.35">
      <c r="A310" s="2">
        <v>158</v>
      </c>
      <c r="B310" s="2">
        <v>147</v>
      </c>
    </row>
    <row r="311" spans="1:2" x14ac:dyDescent="0.35">
      <c r="A311" s="2">
        <v>41</v>
      </c>
      <c r="B311" s="2">
        <v>147</v>
      </c>
    </row>
    <row r="312" spans="1:2" x14ac:dyDescent="0.35">
      <c r="A312" s="2">
        <v>39</v>
      </c>
      <c r="B312" s="2">
        <v>146</v>
      </c>
    </row>
    <row r="313" spans="1:2" x14ac:dyDescent="0.35">
      <c r="A313" s="2">
        <v>8</v>
      </c>
      <c r="B313" s="2">
        <v>146</v>
      </c>
    </row>
    <row r="314" spans="1:2" x14ac:dyDescent="0.35">
      <c r="A314" s="2">
        <v>90</v>
      </c>
      <c r="B314" s="2">
        <v>146</v>
      </c>
    </row>
    <row r="315" spans="1:2" x14ac:dyDescent="0.35">
      <c r="A315" s="2">
        <v>135</v>
      </c>
      <c r="B315" s="2">
        <v>146</v>
      </c>
    </row>
    <row r="316" spans="1:2" x14ac:dyDescent="0.35">
      <c r="A316" s="2">
        <v>22</v>
      </c>
      <c r="B316" s="2">
        <v>145</v>
      </c>
    </row>
    <row r="317" spans="1:2" x14ac:dyDescent="0.35">
      <c r="A317" s="2">
        <v>12</v>
      </c>
      <c r="B317" s="2">
        <v>145</v>
      </c>
    </row>
    <row r="318" spans="1:2" x14ac:dyDescent="0.35">
      <c r="A318" s="2">
        <v>33</v>
      </c>
      <c r="B318" s="2">
        <v>145</v>
      </c>
    </row>
    <row r="319" spans="1:2" x14ac:dyDescent="0.35">
      <c r="A319" s="2">
        <v>45</v>
      </c>
      <c r="B319" s="2">
        <v>144</v>
      </c>
    </row>
    <row r="320" spans="1:2" x14ac:dyDescent="0.35">
      <c r="A320" s="2">
        <v>11</v>
      </c>
      <c r="B320" s="2">
        <v>143</v>
      </c>
    </row>
    <row r="321" spans="1:2" x14ac:dyDescent="0.35">
      <c r="A321" s="2">
        <v>6</v>
      </c>
      <c r="B321" s="2">
        <v>142</v>
      </c>
    </row>
    <row r="322" spans="1:2" x14ac:dyDescent="0.35">
      <c r="A322" s="2">
        <v>49</v>
      </c>
      <c r="B322" s="2">
        <v>142</v>
      </c>
    </row>
    <row r="323" spans="1:2" x14ac:dyDescent="0.35">
      <c r="A323" s="2">
        <v>153</v>
      </c>
      <c r="B323" s="2">
        <v>142</v>
      </c>
    </row>
    <row r="324" spans="1:2" x14ac:dyDescent="0.35">
      <c r="A324" s="2">
        <v>13</v>
      </c>
      <c r="B324" s="2">
        <v>142</v>
      </c>
    </row>
    <row r="325" spans="1:2" x14ac:dyDescent="0.35">
      <c r="A325" s="2">
        <v>90</v>
      </c>
      <c r="B325" s="2">
        <v>141</v>
      </c>
    </row>
    <row r="326" spans="1:2" x14ac:dyDescent="0.35">
      <c r="A326" s="2">
        <v>4</v>
      </c>
      <c r="B326" s="2">
        <v>140</v>
      </c>
    </row>
    <row r="327" spans="1:2" x14ac:dyDescent="0.35">
      <c r="A327" s="2">
        <v>48</v>
      </c>
      <c r="B327" s="2">
        <v>140</v>
      </c>
    </row>
    <row r="328" spans="1:2" x14ac:dyDescent="0.35">
      <c r="A328" s="2">
        <v>77</v>
      </c>
      <c r="B328" s="2">
        <v>139</v>
      </c>
    </row>
    <row r="329" spans="1:2" x14ac:dyDescent="0.35">
      <c r="A329" s="2">
        <v>42</v>
      </c>
      <c r="B329" s="2">
        <v>139</v>
      </c>
    </row>
    <row r="330" spans="1:2" x14ac:dyDescent="0.35">
      <c r="A330" s="2">
        <v>24</v>
      </c>
      <c r="B330" s="2">
        <v>138</v>
      </c>
    </row>
    <row r="331" spans="1:2" x14ac:dyDescent="0.35">
      <c r="A331" s="2">
        <v>23</v>
      </c>
      <c r="B331" s="2">
        <v>138</v>
      </c>
    </row>
    <row r="332" spans="1:2" x14ac:dyDescent="0.35">
      <c r="A332" s="2">
        <v>62</v>
      </c>
      <c r="B332" s="2">
        <v>137</v>
      </c>
    </row>
    <row r="333" spans="1:2" x14ac:dyDescent="0.35">
      <c r="A333" s="2">
        <v>92</v>
      </c>
      <c r="B333" s="2">
        <v>137</v>
      </c>
    </row>
    <row r="334" spans="1:2" x14ac:dyDescent="0.35">
      <c r="A334" s="2">
        <v>53</v>
      </c>
      <c r="B334" s="2">
        <v>136</v>
      </c>
    </row>
    <row r="335" spans="1:2" x14ac:dyDescent="0.35">
      <c r="A335" s="2">
        <v>25</v>
      </c>
      <c r="B335" s="2">
        <v>136</v>
      </c>
    </row>
    <row r="336" spans="1:2" x14ac:dyDescent="0.35">
      <c r="A336" s="2">
        <v>73</v>
      </c>
      <c r="B336" s="2">
        <v>136</v>
      </c>
    </row>
    <row r="337" spans="1:2" x14ac:dyDescent="0.35">
      <c r="A337" s="2">
        <v>125</v>
      </c>
      <c r="B337" s="2">
        <v>136</v>
      </c>
    </row>
    <row r="338" spans="1:2" x14ac:dyDescent="0.35">
      <c r="A338" s="2">
        <v>16</v>
      </c>
      <c r="B338" s="2">
        <v>136</v>
      </c>
    </row>
    <row r="339" spans="1:2" x14ac:dyDescent="0.35">
      <c r="A339" s="2">
        <v>116</v>
      </c>
      <c r="B339" s="2">
        <v>135</v>
      </c>
    </row>
    <row r="340" spans="1:2" x14ac:dyDescent="0.35">
      <c r="A340" s="2">
        <v>67</v>
      </c>
      <c r="B340" s="2">
        <v>135</v>
      </c>
    </row>
    <row r="341" spans="1:2" x14ac:dyDescent="0.35">
      <c r="A341" s="2">
        <v>41</v>
      </c>
      <c r="B341" s="2">
        <v>135</v>
      </c>
    </row>
    <row r="342" spans="1:2" x14ac:dyDescent="0.35">
      <c r="A342" s="2">
        <v>25</v>
      </c>
      <c r="B342" s="2">
        <v>135</v>
      </c>
    </row>
    <row r="343" spans="1:2" x14ac:dyDescent="0.35">
      <c r="A343" s="2">
        <v>137</v>
      </c>
      <c r="B343" s="2">
        <v>135</v>
      </c>
    </row>
    <row r="344" spans="1:2" x14ac:dyDescent="0.35">
      <c r="A344" s="2">
        <v>31</v>
      </c>
      <c r="B344" s="2">
        <v>134</v>
      </c>
    </row>
    <row r="345" spans="1:2" x14ac:dyDescent="0.35">
      <c r="A345" s="2">
        <v>97</v>
      </c>
      <c r="B345" s="2">
        <v>134</v>
      </c>
    </row>
    <row r="346" spans="1:2" x14ac:dyDescent="0.35">
      <c r="A346" s="2">
        <v>6</v>
      </c>
      <c r="B346" s="2">
        <v>132</v>
      </c>
    </row>
    <row r="347" spans="1:2" x14ac:dyDescent="0.35">
      <c r="A347" s="2">
        <v>3</v>
      </c>
      <c r="B347" s="2">
        <v>132</v>
      </c>
    </row>
    <row r="348" spans="1:2" x14ac:dyDescent="0.35">
      <c r="A348" s="2">
        <v>23</v>
      </c>
      <c r="B348" s="2">
        <v>132</v>
      </c>
    </row>
    <row r="349" spans="1:2" x14ac:dyDescent="0.35">
      <c r="A349" s="2">
        <v>25</v>
      </c>
      <c r="B349" s="2">
        <v>132</v>
      </c>
    </row>
    <row r="350" spans="1:2" x14ac:dyDescent="0.35">
      <c r="A350" s="2">
        <v>29</v>
      </c>
      <c r="B350" s="2">
        <v>132</v>
      </c>
    </row>
    <row r="351" spans="1:2" x14ac:dyDescent="0.35">
      <c r="A351" s="2">
        <v>70</v>
      </c>
      <c r="B351" s="2">
        <v>131</v>
      </c>
    </row>
    <row r="352" spans="1:2" x14ac:dyDescent="0.35">
      <c r="A352" s="2">
        <v>226</v>
      </c>
      <c r="B352" s="2">
        <v>130</v>
      </c>
    </row>
    <row r="353" spans="1:2" x14ac:dyDescent="0.35">
      <c r="A353" s="2">
        <v>304</v>
      </c>
      <c r="B353" s="2">
        <v>130</v>
      </c>
    </row>
    <row r="354" spans="1:2" x14ac:dyDescent="0.35">
      <c r="A354" s="2">
        <v>239</v>
      </c>
      <c r="B354" s="2">
        <v>130</v>
      </c>
    </row>
    <row r="355" spans="1:2" x14ac:dyDescent="0.35">
      <c r="A355" s="2">
        <v>74</v>
      </c>
      <c r="B355" s="2">
        <v>130</v>
      </c>
    </row>
    <row r="356" spans="1:2" x14ac:dyDescent="0.35">
      <c r="A356" s="2">
        <v>46</v>
      </c>
      <c r="B356" s="2">
        <v>129</v>
      </c>
    </row>
    <row r="357" spans="1:2" x14ac:dyDescent="0.35">
      <c r="A357" s="2">
        <v>33</v>
      </c>
      <c r="B357" s="2">
        <v>129</v>
      </c>
    </row>
    <row r="358" spans="1:2" x14ac:dyDescent="0.35">
      <c r="A358" s="2">
        <v>52</v>
      </c>
      <c r="B358" s="2">
        <v>129</v>
      </c>
    </row>
    <row r="359" spans="1:2" x14ac:dyDescent="0.35">
      <c r="A359" s="2">
        <v>37</v>
      </c>
      <c r="B359" s="2">
        <v>129</v>
      </c>
    </row>
    <row r="360" spans="1:2" x14ac:dyDescent="0.35">
      <c r="A360" s="2">
        <v>53</v>
      </c>
      <c r="B360" s="2">
        <v>128</v>
      </c>
    </row>
    <row r="361" spans="1:2" x14ac:dyDescent="0.35">
      <c r="A361" s="2">
        <v>73</v>
      </c>
      <c r="B361" s="2">
        <v>128</v>
      </c>
    </row>
    <row r="362" spans="1:2" x14ac:dyDescent="0.35">
      <c r="A362" s="2">
        <v>10</v>
      </c>
      <c r="B362" s="2">
        <v>127</v>
      </c>
    </row>
    <row r="363" spans="1:2" x14ac:dyDescent="0.35">
      <c r="A363" s="2">
        <v>71</v>
      </c>
      <c r="B363" s="2">
        <v>127</v>
      </c>
    </row>
    <row r="364" spans="1:2" x14ac:dyDescent="0.35">
      <c r="A364" s="2">
        <v>1</v>
      </c>
      <c r="B364" s="2">
        <v>127</v>
      </c>
    </row>
    <row r="365" spans="1:2" x14ac:dyDescent="0.35">
      <c r="A365" s="2">
        <v>144</v>
      </c>
      <c r="B365" s="2">
        <v>126</v>
      </c>
    </row>
    <row r="366" spans="1:2" x14ac:dyDescent="0.35">
      <c r="A366" s="2">
        <v>3</v>
      </c>
      <c r="B366" s="2">
        <v>126</v>
      </c>
    </row>
    <row r="367" spans="1:2" x14ac:dyDescent="0.35">
      <c r="A367" s="2">
        <v>67</v>
      </c>
      <c r="B367" s="2">
        <v>125</v>
      </c>
    </row>
    <row r="368" spans="1:2" x14ac:dyDescent="0.35">
      <c r="A368" s="2">
        <v>17</v>
      </c>
      <c r="B368" s="2">
        <v>125</v>
      </c>
    </row>
    <row r="369" spans="1:2" x14ac:dyDescent="0.35">
      <c r="A369" s="2">
        <v>11</v>
      </c>
      <c r="B369" s="2">
        <v>123</v>
      </c>
    </row>
    <row r="370" spans="1:2" x14ac:dyDescent="0.35">
      <c r="A370" s="2">
        <v>55</v>
      </c>
      <c r="B370" s="2">
        <v>123</v>
      </c>
    </row>
    <row r="371" spans="1:2" x14ac:dyDescent="0.35">
      <c r="A371" s="2">
        <v>51</v>
      </c>
      <c r="B371" s="2">
        <v>123</v>
      </c>
    </row>
    <row r="372" spans="1:2" x14ac:dyDescent="0.35">
      <c r="A372" s="2">
        <v>219</v>
      </c>
      <c r="B372" s="2">
        <v>123</v>
      </c>
    </row>
    <row r="373" spans="1:2" x14ac:dyDescent="0.35">
      <c r="A373" s="2">
        <v>99</v>
      </c>
      <c r="B373" s="2">
        <v>122</v>
      </c>
    </row>
    <row r="374" spans="1:2" x14ac:dyDescent="0.35">
      <c r="A374" s="2">
        <v>51</v>
      </c>
      <c r="B374" s="2">
        <v>122</v>
      </c>
    </row>
    <row r="375" spans="1:2" x14ac:dyDescent="0.35">
      <c r="A375" s="2">
        <v>135</v>
      </c>
      <c r="B375" s="2">
        <v>122</v>
      </c>
    </row>
    <row r="376" spans="1:2" x14ac:dyDescent="0.35">
      <c r="A376" s="2">
        <v>88</v>
      </c>
      <c r="B376" s="2">
        <v>122</v>
      </c>
    </row>
    <row r="377" spans="1:2" x14ac:dyDescent="0.35">
      <c r="A377" s="2">
        <v>14</v>
      </c>
      <c r="B377" s="2">
        <v>122</v>
      </c>
    </row>
    <row r="378" spans="1:2" x14ac:dyDescent="0.35">
      <c r="A378" s="2">
        <v>94</v>
      </c>
      <c r="B378" s="2">
        <v>122</v>
      </c>
    </row>
    <row r="379" spans="1:2" x14ac:dyDescent="0.35">
      <c r="A379" s="2">
        <v>10</v>
      </c>
      <c r="B379" s="2">
        <v>121</v>
      </c>
    </row>
    <row r="380" spans="1:2" x14ac:dyDescent="0.35">
      <c r="A380" s="2">
        <v>19</v>
      </c>
      <c r="B380" s="2">
        <v>121</v>
      </c>
    </row>
    <row r="381" spans="1:2" x14ac:dyDescent="0.35">
      <c r="A381" s="2">
        <v>22</v>
      </c>
      <c r="B381" s="2">
        <v>121</v>
      </c>
    </row>
    <row r="382" spans="1:2" x14ac:dyDescent="0.35">
      <c r="A382" s="2">
        <v>124</v>
      </c>
      <c r="B382" s="2">
        <v>120</v>
      </c>
    </row>
    <row r="383" spans="1:2" x14ac:dyDescent="0.35">
      <c r="A383" s="2">
        <v>19</v>
      </c>
      <c r="B383" s="2">
        <v>120</v>
      </c>
    </row>
    <row r="384" spans="1:2" x14ac:dyDescent="0.35">
      <c r="A384" s="2">
        <v>59</v>
      </c>
      <c r="B384" s="2">
        <v>120</v>
      </c>
    </row>
    <row r="385" spans="1:2" x14ac:dyDescent="0.35">
      <c r="A385" s="2">
        <v>31</v>
      </c>
      <c r="B385" s="2">
        <v>120</v>
      </c>
    </row>
    <row r="386" spans="1:2" x14ac:dyDescent="0.35">
      <c r="A386" s="2">
        <v>42</v>
      </c>
      <c r="B386" s="2">
        <v>120</v>
      </c>
    </row>
    <row r="387" spans="1:2" x14ac:dyDescent="0.35">
      <c r="A387" s="2">
        <v>57</v>
      </c>
      <c r="B387" s="2">
        <v>120</v>
      </c>
    </row>
    <row r="388" spans="1:2" x14ac:dyDescent="0.35">
      <c r="A388" s="2">
        <v>29</v>
      </c>
      <c r="B388" s="2">
        <v>119</v>
      </c>
    </row>
    <row r="389" spans="1:2" x14ac:dyDescent="0.35">
      <c r="A389" s="2">
        <v>99</v>
      </c>
      <c r="B389" s="2">
        <v>119</v>
      </c>
    </row>
    <row r="390" spans="1:2" x14ac:dyDescent="0.35">
      <c r="A390" s="2">
        <v>33</v>
      </c>
      <c r="B390" s="2">
        <v>117</v>
      </c>
    </row>
    <row r="391" spans="1:2" x14ac:dyDescent="0.35">
      <c r="A391" s="2">
        <v>52</v>
      </c>
      <c r="B391" s="2">
        <v>117</v>
      </c>
    </row>
    <row r="392" spans="1:2" x14ac:dyDescent="0.35">
      <c r="A392" s="2">
        <v>50</v>
      </c>
      <c r="B392" s="2">
        <v>117</v>
      </c>
    </row>
    <row r="393" spans="1:2" x14ac:dyDescent="0.35">
      <c r="A393" s="2">
        <v>7</v>
      </c>
      <c r="B393" s="2">
        <v>117</v>
      </c>
    </row>
    <row r="394" spans="1:2" x14ac:dyDescent="0.35">
      <c r="A394" s="2">
        <v>86</v>
      </c>
      <c r="B394" s="2">
        <v>117</v>
      </c>
    </row>
    <row r="395" spans="1:2" x14ac:dyDescent="0.35">
      <c r="A395" s="2">
        <v>73</v>
      </c>
      <c r="B395" s="2">
        <v>116</v>
      </c>
    </row>
    <row r="396" spans="1:2" x14ac:dyDescent="0.35">
      <c r="A396" s="2">
        <v>217</v>
      </c>
      <c r="B396" s="2">
        <v>116</v>
      </c>
    </row>
    <row r="397" spans="1:2" x14ac:dyDescent="0.35">
      <c r="A397" s="2">
        <v>95</v>
      </c>
      <c r="B397" s="2">
        <v>116</v>
      </c>
    </row>
    <row r="398" spans="1:2" x14ac:dyDescent="0.35">
      <c r="A398" s="2">
        <v>79</v>
      </c>
      <c r="B398" s="2">
        <v>116</v>
      </c>
    </row>
    <row r="399" spans="1:2" x14ac:dyDescent="0.35">
      <c r="A399" s="2">
        <v>92</v>
      </c>
      <c r="B399" s="2">
        <v>116</v>
      </c>
    </row>
    <row r="400" spans="1:2" x14ac:dyDescent="0.35">
      <c r="A400" s="2">
        <v>77</v>
      </c>
      <c r="B400" s="2">
        <v>116</v>
      </c>
    </row>
    <row r="401" spans="1:2" x14ac:dyDescent="0.35">
      <c r="A401" s="2">
        <v>33</v>
      </c>
      <c r="B401" s="2">
        <v>115</v>
      </c>
    </row>
    <row r="402" spans="1:2" x14ac:dyDescent="0.35">
      <c r="A402" s="2">
        <v>32</v>
      </c>
      <c r="B402" s="2">
        <v>115</v>
      </c>
    </row>
    <row r="403" spans="1:2" x14ac:dyDescent="0.35">
      <c r="A403" s="2">
        <v>9</v>
      </c>
      <c r="B403" s="2">
        <v>114</v>
      </c>
    </row>
    <row r="404" spans="1:2" x14ac:dyDescent="0.35">
      <c r="A404" s="2">
        <v>33</v>
      </c>
      <c r="B404" s="2">
        <v>114</v>
      </c>
    </row>
    <row r="405" spans="1:2" x14ac:dyDescent="0.35">
      <c r="A405" s="2">
        <v>107</v>
      </c>
      <c r="B405" s="2">
        <v>114</v>
      </c>
    </row>
    <row r="406" spans="1:2" x14ac:dyDescent="0.35">
      <c r="A406" s="2">
        <v>111</v>
      </c>
      <c r="B406" s="2">
        <v>114</v>
      </c>
    </row>
    <row r="407" spans="1:2" x14ac:dyDescent="0.35">
      <c r="A407" s="2">
        <v>62</v>
      </c>
      <c r="B407" s="2">
        <v>114</v>
      </c>
    </row>
    <row r="408" spans="1:2" x14ac:dyDescent="0.35">
      <c r="A408" s="2">
        <v>7</v>
      </c>
      <c r="B408" s="2">
        <v>114</v>
      </c>
    </row>
    <row r="409" spans="1:2" x14ac:dyDescent="0.35">
      <c r="A409" s="2">
        <v>33</v>
      </c>
      <c r="B409" s="2">
        <v>113</v>
      </c>
    </row>
    <row r="410" spans="1:2" x14ac:dyDescent="0.35">
      <c r="A410" s="2">
        <v>15</v>
      </c>
      <c r="B410" s="2">
        <v>113</v>
      </c>
    </row>
    <row r="411" spans="1:2" x14ac:dyDescent="0.35">
      <c r="A411" s="2">
        <v>16</v>
      </c>
      <c r="B411" s="2">
        <v>113</v>
      </c>
    </row>
    <row r="412" spans="1:2" x14ac:dyDescent="0.35">
      <c r="A412" s="2">
        <v>80</v>
      </c>
      <c r="B412" s="2">
        <v>113</v>
      </c>
    </row>
    <row r="413" spans="1:2" x14ac:dyDescent="0.35">
      <c r="A413" s="2">
        <v>101</v>
      </c>
      <c r="B413" s="2">
        <v>113</v>
      </c>
    </row>
    <row r="414" spans="1:2" x14ac:dyDescent="0.35">
      <c r="A414" s="2">
        <v>113</v>
      </c>
      <c r="B414" s="2">
        <v>112</v>
      </c>
    </row>
    <row r="415" spans="1:2" x14ac:dyDescent="0.35">
      <c r="A415" s="2">
        <v>95</v>
      </c>
      <c r="B415" s="2">
        <v>111</v>
      </c>
    </row>
    <row r="416" spans="1:2" x14ac:dyDescent="0.35">
      <c r="A416" s="2">
        <v>274</v>
      </c>
      <c r="B416" s="2">
        <v>111</v>
      </c>
    </row>
    <row r="417" spans="1:2" x14ac:dyDescent="0.35">
      <c r="A417" s="2">
        <v>57</v>
      </c>
      <c r="B417" s="2">
        <v>111</v>
      </c>
    </row>
    <row r="418" spans="1:2" x14ac:dyDescent="0.35">
      <c r="A418" s="2">
        <v>77</v>
      </c>
      <c r="B418" s="2">
        <v>110</v>
      </c>
    </row>
    <row r="419" spans="1:2" x14ac:dyDescent="0.35">
      <c r="A419" s="2">
        <v>64</v>
      </c>
      <c r="B419" s="2">
        <v>110</v>
      </c>
    </row>
    <row r="420" spans="1:2" x14ac:dyDescent="0.35">
      <c r="A420" s="2">
        <v>4</v>
      </c>
      <c r="B420" s="2">
        <v>109</v>
      </c>
    </row>
    <row r="421" spans="1:2" x14ac:dyDescent="0.35">
      <c r="A421" s="2">
        <v>156</v>
      </c>
      <c r="B421" s="2">
        <v>109</v>
      </c>
    </row>
    <row r="422" spans="1:2" x14ac:dyDescent="0.35">
      <c r="A422" s="2">
        <v>115</v>
      </c>
      <c r="B422" s="2">
        <v>109</v>
      </c>
    </row>
    <row r="423" spans="1:2" x14ac:dyDescent="0.35">
      <c r="A423" s="2">
        <v>42</v>
      </c>
      <c r="B423" s="2">
        <v>109</v>
      </c>
    </row>
    <row r="424" spans="1:2" x14ac:dyDescent="0.35">
      <c r="A424" s="2">
        <v>27</v>
      </c>
      <c r="B424" s="2">
        <v>109</v>
      </c>
    </row>
    <row r="425" spans="1:2" x14ac:dyDescent="0.35">
      <c r="A425" s="2">
        <v>10</v>
      </c>
      <c r="B425" s="2">
        <v>109</v>
      </c>
    </row>
    <row r="426" spans="1:2" x14ac:dyDescent="0.35">
      <c r="A426" s="2">
        <v>113</v>
      </c>
      <c r="B426" s="2">
        <v>109</v>
      </c>
    </row>
    <row r="427" spans="1:2" x14ac:dyDescent="0.35">
      <c r="A427" s="2">
        <v>66</v>
      </c>
      <c r="B427" s="2">
        <v>109</v>
      </c>
    </row>
    <row r="428" spans="1:2" x14ac:dyDescent="0.35">
      <c r="A428" s="2">
        <v>169</v>
      </c>
      <c r="B428" s="2">
        <v>109</v>
      </c>
    </row>
    <row r="429" spans="1:2" x14ac:dyDescent="0.35">
      <c r="A429" s="2">
        <v>59</v>
      </c>
      <c r="B429" s="2">
        <v>108</v>
      </c>
    </row>
    <row r="430" spans="1:2" x14ac:dyDescent="0.35">
      <c r="A430" s="2">
        <v>47</v>
      </c>
      <c r="B430" s="2">
        <v>108</v>
      </c>
    </row>
    <row r="431" spans="1:2" x14ac:dyDescent="0.35">
      <c r="A431" s="2">
        <v>65</v>
      </c>
      <c r="B431" s="2">
        <v>108</v>
      </c>
    </row>
    <row r="432" spans="1:2" x14ac:dyDescent="0.35">
      <c r="A432" s="2">
        <v>26</v>
      </c>
      <c r="B432" s="2">
        <v>108</v>
      </c>
    </row>
    <row r="433" spans="1:2" x14ac:dyDescent="0.35">
      <c r="A433" s="2">
        <v>58</v>
      </c>
      <c r="B433" s="2">
        <v>108</v>
      </c>
    </row>
    <row r="434" spans="1:2" x14ac:dyDescent="0.35">
      <c r="A434" s="2">
        <v>204</v>
      </c>
      <c r="B434" s="2">
        <v>107</v>
      </c>
    </row>
    <row r="435" spans="1:2" x14ac:dyDescent="0.35">
      <c r="A435" s="2">
        <v>131</v>
      </c>
      <c r="B435" s="2">
        <v>107</v>
      </c>
    </row>
    <row r="436" spans="1:2" x14ac:dyDescent="0.35">
      <c r="A436" s="2">
        <v>148</v>
      </c>
      <c r="B436" s="2">
        <v>107</v>
      </c>
    </row>
    <row r="437" spans="1:2" x14ac:dyDescent="0.35">
      <c r="A437" s="2">
        <v>47</v>
      </c>
      <c r="B437" s="2">
        <v>106</v>
      </c>
    </row>
    <row r="438" spans="1:2" x14ac:dyDescent="0.35">
      <c r="A438" s="2">
        <v>19</v>
      </c>
      <c r="B438" s="2">
        <v>106</v>
      </c>
    </row>
    <row r="439" spans="1:2" x14ac:dyDescent="0.35">
      <c r="A439" s="2">
        <v>77</v>
      </c>
      <c r="B439" s="2">
        <v>106</v>
      </c>
    </row>
    <row r="440" spans="1:2" x14ac:dyDescent="0.35">
      <c r="A440" s="2">
        <v>101</v>
      </c>
      <c r="B440" s="2">
        <v>106</v>
      </c>
    </row>
    <row r="441" spans="1:2" x14ac:dyDescent="0.35">
      <c r="A441" s="2">
        <v>41</v>
      </c>
      <c r="B441" s="2">
        <v>105</v>
      </c>
    </row>
    <row r="442" spans="1:2" x14ac:dyDescent="0.35">
      <c r="A442" s="2">
        <v>105</v>
      </c>
      <c r="B442" s="2">
        <v>105</v>
      </c>
    </row>
    <row r="443" spans="1:2" x14ac:dyDescent="0.35">
      <c r="A443" s="2">
        <v>64</v>
      </c>
      <c r="B443" s="2">
        <v>105</v>
      </c>
    </row>
    <row r="444" spans="1:2" x14ac:dyDescent="0.35">
      <c r="A444" s="2">
        <v>15</v>
      </c>
      <c r="B444" s="2">
        <v>105</v>
      </c>
    </row>
    <row r="445" spans="1:2" x14ac:dyDescent="0.35">
      <c r="A445" s="2">
        <v>19</v>
      </c>
      <c r="B445" s="2">
        <v>105</v>
      </c>
    </row>
    <row r="446" spans="1:2" x14ac:dyDescent="0.35">
      <c r="A446" s="2">
        <v>37</v>
      </c>
      <c r="B446" s="2">
        <v>105</v>
      </c>
    </row>
    <row r="447" spans="1:2" x14ac:dyDescent="0.35">
      <c r="A447" s="2">
        <v>17</v>
      </c>
      <c r="B447" s="2">
        <v>105</v>
      </c>
    </row>
    <row r="448" spans="1:2" x14ac:dyDescent="0.35">
      <c r="A448" s="2">
        <v>19</v>
      </c>
      <c r="B448" s="2">
        <v>104</v>
      </c>
    </row>
    <row r="449" spans="1:2" x14ac:dyDescent="0.35">
      <c r="A449" s="2">
        <v>24</v>
      </c>
      <c r="B449" s="2">
        <v>104</v>
      </c>
    </row>
    <row r="450" spans="1:2" x14ac:dyDescent="0.35">
      <c r="A450" s="2">
        <v>47</v>
      </c>
      <c r="B450" s="2">
        <v>104</v>
      </c>
    </row>
    <row r="451" spans="1:2" x14ac:dyDescent="0.35">
      <c r="A451" s="2">
        <v>84</v>
      </c>
      <c r="B451" s="2">
        <v>104</v>
      </c>
    </row>
    <row r="452" spans="1:2" x14ac:dyDescent="0.35">
      <c r="A452" s="2">
        <v>20</v>
      </c>
      <c r="B452" s="2">
        <v>104</v>
      </c>
    </row>
    <row r="453" spans="1:2" x14ac:dyDescent="0.35">
      <c r="A453" s="2">
        <v>21</v>
      </c>
      <c r="B453" s="2">
        <v>103</v>
      </c>
    </row>
    <row r="454" spans="1:2" x14ac:dyDescent="0.35">
      <c r="A454" s="2">
        <v>21</v>
      </c>
      <c r="B454" s="2">
        <v>103</v>
      </c>
    </row>
    <row r="455" spans="1:2" x14ac:dyDescent="0.35">
      <c r="A455" s="2">
        <v>56</v>
      </c>
      <c r="B455" s="2">
        <v>103</v>
      </c>
    </row>
    <row r="456" spans="1:2" x14ac:dyDescent="0.35">
      <c r="A456" s="2">
        <v>27</v>
      </c>
      <c r="B456" s="2">
        <v>103</v>
      </c>
    </row>
    <row r="457" spans="1:2" x14ac:dyDescent="0.35">
      <c r="A457" s="2">
        <v>13</v>
      </c>
      <c r="B457" s="2">
        <v>103</v>
      </c>
    </row>
    <row r="458" spans="1:2" x14ac:dyDescent="0.35">
      <c r="A458" s="2">
        <v>70</v>
      </c>
      <c r="B458" s="2">
        <v>103</v>
      </c>
    </row>
    <row r="459" spans="1:2" x14ac:dyDescent="0.35">
      <c r="A459" s="2">
        <v>187</v>
      </c>
      <c r="B459" s="2">
        <v>103</v>
      </c>
    </row>
    <row r="460" spans="1:2" x14ac:dyDescent="0.35">
      <c r="A460" s="2">
        <v>6</v>
      </c>
      <c r="B460" s="2">
        <v>103</v>
      </c>
    </row>
    <row r="461" spans="1:2" x14ac:dyDescent="0.35">
      <c r="A461" s="2">
        <v>66</v>
      </c>
      <c r="B461" s="2">
        <v>102</v>
      </c>
    </row>
    <row r="462" spans="1:2" x14ac:dyDescent="0.35">
      <c r="A462" s="2">
        <v>168</v>
      </c>
      <c r="B462" s="2">
        <v>102</v>
      </c>
    </row>
    <row r="463" spans="1:2" x14ac:dyDescent="0.35">
      <c r="A463" s="2">
        <v>47</v>
      </c>
      <c r="B463" s="2">
        <v>101</v>
      </c>
    </row>
    <row r="464" spans="1:2" x14ac:dyDescent="0.35">
      <c r="A464" s="2">
        <v>254</v>
      </c>
      <c r="B464" s="2">
        <v>101</v>
      </c>
    </row>
    <row r="465" spans="1:2" x14ac:dyDescent="0.35">
      <c r="A465" s="2">
        <v>62</v>
      </c>
      <c r="B465" s="2">
        <v>101</v>
      </c>
    </row>
    <row r="466" spans="1:2" x14ac:dyDescent="0.35">
      <c r="A466" s="2">
        <v>87</v>
      </c>
      <c r="B466" s="2">
        <v>101</v>
      </c>
    </row>
    <row r="467" spans="1:2" x14ac:dyDescent="0.35">
      <c r="A467" s="2">
        <v>69</v>
      </c>
      <c r="B467" s="2">
        <v>101</v>
      </c>
    </row>
    <row r="468" spans="1:2" x14ac:dyDescent="0.35">
      <c r="A468" s="2">
        <v>119</v>
      </c>
      <c r="B468" s="2">
        <v>101</v>
      </c>
    </row>
    <row r="469" spans="1:2" x14ac:dyDescent="0.35">
      <c r="A469" s="2">
        <v>86</v>
      </c>
      <c r="B469" s="2">
        <v>101</v>
      </c>
    </row>
    <row r="470" spans="1:2" x14ac:dyDescent="0.35">
      <c r="A470" s="2">
        <v>117</v>
      </c>
      <c r="B470" s="2">
        <v>101</v>
      </c>
    </row>
    <row r="471" spans="1:2" x14ac:dyDescent="0.35">
      <c r="A471" s="2">
        <v>0</v>
      </c>
      <c r="B471" s="2">
        <v>101</v>
      </c>
    </row>
    <row r="472" spans="1:2" x14ac:dyDescent="0.35">
      <c r="A472" s="2">
        <v>27</v>
      </c>
      <c r="B472" s="2">
        <v>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855F-97CB-4C32-91B0-AB74A1C7017C}">
  <dimension ref="A1:Q234"/>
  <sheetViews>
    <sheetView topLeftCell="D19" workbookViewId="0">
      <selection activeCell="N34" sqref="N34"/>
    </sheetView>
  </sheetViews>
  <sheetFormatPr defaultRowHeight="14.5" x14ac:dyDescent="0.35"/>
  <cols>
    <col min="2" max="2" width="25.1796875" customWidth="1"/>
    <col min="5" max="5" width="13.1796875" customWidth="1"/>
    <col min="9" max="9" width="22.26953125" customWidth="1"/>
    <col min="13" max="13" width="26.81640625" customWidth="1"/>
  </cols>
  <sheetData>
    <row r="1" spans="1:15" x14ac:dyDescent="0.35">
      <c r="A1" s="2" t="s">
        <v>0</v>
      </c>
      <c r="B1" s="2" t="s">
        <v>8</v>
      </c>
      <c r="I1" s="11" t="s">
        <v>1764</v>
      </c>
      <c r="J1" s="11" t="s">
        <v>1773</v>
      </c>
      <c r="M1" t="s">
        <v>0</v>
      </c>
      <c r="N1" t="s">
        <v>1788</v>
      </c>
    </row>
    <row r="2" spans="1:15" x14ac:dyDescent="0.35">
      <c r="A2" s="7" t="s">
        <v>204</v>
      </c>
      <c r="B2" s="7" t="s">
        <v>208</v>
      </c>
      <c r="I2" s="9" t="s">
        <v>130</v>
      </c>
      <c r="J2" s="10">
        <v>9</v>
      </c>
      <c r="M2" t="s">
        <v>9</v>
      </c>
      <c r="N2" s="2">
        <v>14644.333333333334</v>
      </c>
    </row>
    <row r="3" spans="1:15" x14ac:dyDescent="0.35">
      <c r="A3" s="7" t="s">
        <v>1417</v>
      </c>
      <c r="B3" s="7" t="s">
        <v>1419</v>
      </c>
      <c r="E3" t="s">
        <v>1791</v>
      </c>
      <c r="F3">
        <f>CORREL(users!L:L,users!K:K)</f>
        <v>0.15040437086111152</v>
      </c>
      <c r="I3" s="9" t="s">
        <v>439</v>
      </c>
      <c r="J3" s="10">
        <v>8</v>
      </c>
      <c r="M3" t="s">
        <v>23</v>
      </c>
      <c r="N3" s="2">
        <v>6438</v>
      </c>
    </row>
    <row r="4" spans="1:15" x14ac:dyDescent="0.35">
      <c r="A4" s="7" t="s">
        <v>442</v>
      </c>
      <c r="B4" s="7" t="s">
        <v>444</v>
      </c>
      <c r="I4" s="9" t="s">
        <v>78</v>
      </c>
      <c r="J4" s="10">
        <v>7</v>
      </c>
      <c r="M4" t="s">
        <v>14</v>
      </c>
      <c r="N4" s="2">
        <v>5803</v>
      </c>
    </row>
    <row r="5" spans="1:15" x14ac:dyDescent="0.35">
      <c r="A5" s="7" t="s">
        <v>354</v>
      </c>
      <c r="B5" s="7" t="s">
        <v>358</v>
      </c>
      <c r="I5" s="9" t="s">
        <v>200</v>
      </c>
      <c r="J5" s="10">
        <v>5</v>
      </c>
      <c r="M5" t="s">
        <v>40</v>
      </c>
      <c r="N5" s="2">
        <v>3720</v>
      </c>
    </row>
    <row r="6" spans="1:15" x14ac:dyDescent="0.35">
      <c r="A6" s="7" t="s">
        <v>1273</v>
      </c>
      <c r="B6" s="7" t="s">
        <v>1275</v>
      </c>
      <c r="I6" s="9" t="s">
        <v>804</v>
      </c>
      <c r="J6" s="10">
        <v>4</v>
      </c>
      <c r="M6" t="s">
        <v>53</v>
      </c>
      <c r="N6" s="2">
        <v>2534</v>
      </c>
    </row>
    <row r="7" spans="1:15" x14ac:dyDescent="0.35">
      <c r="I7" s="9" t="s">
        <v>240</v>
      </c>
      <c r="J7" s="10">
        <v>4</v>
      </c>
    </row>
    <row r="8" spans="1:15" x14ac:dyDescent="0.35">
      <c r="I8" s="9" t="s">
        <v>141</v>
      </c>
      <c r="J8" s="10">
        <v>3</v>
      </c>
    </row>
    <row r="9" spans="1:15" x14ac:dyDescent="0.35">
      <c r="C9" s="2" t="s">
        <v>204</v>
      </c>
      <c r="I9" s="9" t="s">
        <v>471</v>
      </c>
      <c r="J9" s="10">
        <v>3</v>
      </c>
    </row>
    <row r="10" spans="1:15" x14ac:dyDescent="0.35">
      <c r="C10" s="2" t="s">
        <v>1417</v>
      </c>
      <c r="I10" s="9" t="s">
        <v>989</v>
      </c>
      <c r="J10" s="10">
        <v>3</v>
      </c>
    </row>
    <row r="11" spans="1:15" x14ac:dyDescent="0.35">
      <c r="C11" s="2" t="s">
        <v>442</v>
      </c>
      <c r="I11" s="9" t="s">
        <v>74</v>
      </c>
      <c r="J11" s="10">
        <v>3</v>
      </c>
      <c r="M11" t="s">
        <v>1764</v>
      </c>
      <c r="N11" t="s">
        <v>1820</v>
      </c>
      <c r="O11" t="s">
        <v>1823</v>
      </c>
    </row>
    <row r="12" spans="1:15" x14ac:dyDescent="0.35">
      <c r="C12" s="2" t="s">
        <v>354</v>
      </c>
      <c r="I12" s="9" t="s">
        <v>491</v>
      </c>
      <c r="J12" s="10">
        <v>3</v>
      </c>
      <c r="M12" t="s">
        <v>1819</v>
      </c>
      <c r="N12">
        <v>100</v>
      </c>
      <c r="O12">
        <v>185.25</v>
      </c>
    </row>
    <row r="13" spans="1:15" x14ac:dyDescent="0.35">
      <c r="C13" s="2" t="s">
        <v>1273</v>
      </c>
      <c r="I13" s="9" t="s">
        <v>1346</v>
      </c>
      <c r="J13" s="10">
        <v>2</v>
      </c>
      <c r="M13" t="s">
        <v>1771</v>
      </c>
      <c r="O13">
        <v>75.215633423180591</v>
      </c>
    </row>
    <row r="14" spans="1:15" x14ac:dyDescent="0.35">
      <c r="I14" s="9" t="s">
        <v>642</v>
      </c>
      <c r="J14" s="10">
        <v>2</v>
      </c>
      <c r="M14" t="s">
        <v>1772</v>
      </c>
      <c r="N14">
        <v>100</v>
      </c>
      <c r="O14">
        <v>98.57749469214437</v>
      </c>
    </row>
    <row r="15" spans="1:15" x14ac:dyDescent="0.35">
      <c r="I15" s="9" t="s">
        <v>326</v>
      </c>
      <c r="J15" s="10">
        <v>2</v>
      </c>
    </row>
    <row r="16" spans="1:15" x14ac:dyDescent="0.35">
      <c r="I16" s="9" t="s">
        <v>434</v>
      </c>
      <c r="J16" s="10">
        <v>2</v>
      </c>
    </row>
    <row r="17" spans="9:17" x14ac:dyDescent="0.35">
      <c r="I17" s="9" t="s">
        <v>1108</v>
      </c>
      <c r="J17" s="10">
        <v>2</v>
      </c>
      <c r="N17">
        <f>O12-O13</f>
        <v>110.03436657681941</v>
      </c>
    </row>
    <row r="18" spans="9:17" x14ac:dyDescent="0.35">
      <c r="I18" s="9" t="s">
        <v>91</v>
      </c>
      <c r="J18" s="10">
        <v>2</v>
      </c>
    </row>
    <row r="19" spans="9:17" x14ac:dyDescent="0.35">
      <c r="I19" s="9" t="s">
        <v>657</v>
      </c>
      <c r="J19" s="10">
        <v>2</v>
      </c>
      <c r="M19" t="s">
        <v>1821</v>
      </c>
      <c r="N19" t="s">
        <v>1820</v>
      </c>
      <c r="O19" t="s">
        <v>1822</v>
      </c>
      <c r="P19" t="s">
        <v>1823</v>
      </c>
    </row>
    <row r="20" spans="9:17" x14ac:dyDescent="0.35">
      <c r="I20" s="9" t="s">
        <v>293</v>
      </c>
      <c r="J20" s="10">
        <v>2</v>
      </c>
      <c r="M20" t="s">
        <v>1819</v>
      </c>
      <c r="N20">
        <v>100</v>
      </c>
      <c r="O20">
        <v>18525</v>
      </c>
      <c r="P20">
        <v>185.25</v>
      </c>
    </row>
    <row r="21" spans="9:17" x14ac:dyDescent="0.35">
      <c r="I21" s="9" t="s">
        <v>966</v>
      </c>
      <c r="J21" s="10">
        <v>2</v>
      </c>
      <c r="M21" t="b">
        <v>0</v>
      </c>
      <c r="N21">
        <v>371</v>
      </c>
      <c r="O21">
        <v>27905</v>
      </c>
      <c r="P21">
        <v>75.215633423180591</v>
      </c>
    </row>
    <row r="22" spans="9:17" x14ac:dyDescent="0.35">
      <c r="I22" s="9" t="s">
        <v>520</v>
      </c>
      <c r="J22" s="10">
        <v>2</v>
      </c>
      <c r="M22" t="s">
        <v>1772</v>
      </c>
      <c r="N22">
        <v>471</v>
      </c>
      <c r="O22">
        <v>46430</v>
      </c>
      <c r="P22">
        <v>98.57749469214437</v>
      </c>
    </row>
    <row r="23" spans="9:17" x14ac:dyDescent="0.35">
      <c r="I23" s="9" t="s">
        <v>355</v>
      </c>
      <c r="J23" s="10">
        <v>1</v>
      </c>
    </row>
    <row r="24" spans="9:17" x14ac:dyDescent="0.35">
      <c r="I24" s="9" t="s">
        <v>664</v>
      </c>
      <c r="J24" s="10">
        <v>1</v>
      </c>
      <c r="Q24">
        <f>O22/471</f>
        <v>98.57749469214437</v>
      </c>
    </row>
    <row r="25" spans="9:17" x14ac:dyDescent="0.35">
      <c r="I25" s="9" t="s">
        <v>1740</v>
      </c>
      <c r="J25" s="10">
        <v>1</v>
      </c>
      <c r="O25">
        <f>P20-P21</f>
        <v>110.03436657681941</v>
      </c>
    </row>
    <row r="26" spans="9:17" x14ac:dyDescent="0.35">
      <c r="I26" s="9" t="s">
        <v>1232</v>
      </c>
      <c r="J26" s="10">
        <v>1</v>
      </c>
    </row>
    <row r="27" spans="9:17" x14ac:dyDescent="0.35">
      <c r="I27" s="9" t="s">
        <v>1613</v>
      </c>
      <c r="J27" s="10">
        <v>1</v>
      </c>
    </row>
    <row r="28" spans="9:17" x14ac:dyDescent="0.35">
      <c r="I28" s="9" t="s">
        <v>1700</v>
      </c>
      <c r="J28" s="10">
        <v>1</v>
      </c>
      <c r="O28">
        <f>P20-Q24</f>
        <v>86.67250530785563</v>
      </c>
    </row>
    <row r="29" spans="9:17" x14ac:dyDescent="0.35">
      <c r="I29" s="9" t="s">
        <v>1570</v>
      </c>
      <c r="J29" s="10">
        <v>1</v>
      </c>
    </row>
    <row r="30" spans="9:17" x14ac:dyDescent="0.35">
      <c r="I30" s="9" t="s">
        <v>1016</v>
      </c>
      <c r="J30" s="10">
        <v>1</v>
      </c>
      <c r="O30" t="s">
        <v>1826</v>
      </c>
    </row>
    <row r="31" spans="9:17" x14ac:dyDescent="0.35">
      <c r="I31" s="9" t="s">
        <v>385</v>
      </c>
      <c r="J31" s="10">
        <v>1</v>
      </c>
      <c r="M31" t="s">
        <v>1825</v>
      </c>
      <c r="N31">
        <v>52</v>
      </c>
      <c r="O31">
        <f>52/471</f>
        <v>0.11040339702760085</v>
      </c>
    </row>
    <row r="32" spans="9:17" x14ac:dyDescent="0.35">
      <c r="I32" s="9" t="s">
        <v>738</v>
      </c>
      <c r="J32" s="10">
        <v>1</v>
      </c>
      <c r="M32" t="s">
        <v>1827</v>
      </c>
      <c r="N32">
        <v>48</v>
      </c>
      <c r="O32">
        <f>N32/471</f>
        <v>0.10191082802547771</v>
      </c>
    </row>
    <row r="33" spans="9:14" x14ac:dyDescent="0.35">
      <c r="I33" s="9" t="s">
        <v>577</v>
      </c>
      <c r="J33" s="10">
        <v>1</v>
      </c>
    </row>
    <row r="34" spans="9:14" x14ac:dyDescent="0.35">
      <c r="I34" s="9" t="s">
        <v>1195</v>
      </c>
      <c r="J34" s="10">
        <v>1</v>
      </c>
      <c r="N34">
        <f>O31-O32</f>
        <v>8.4925690021231404E-3</v>
      </c>
    </row>
    <row r="35" spans="9:14" x14ac:dyDescent="0.35">
      <c r="I35" s="9" t="s">
        <v>844</v>
      </c>
      <c r="J35" s="10">
        <v>1</v>
      </c>
    </row>
    <row r="36" spans="9:14" x14ac:dyDescent="0.35">
      <c r="I36" s="9" t="s">
        <v>1608</v>
      </c>
      <c r="J36" s="10">
        <v>1</v>
      </c>
    </row>
    <row r="37" spans="9:14" x14ac:dyDescent="0.35">
      <c r="I37" s="9" t="s">
        <v>1496</v>
      </c>
      <c r="J37" s="10">
        <v>1</v>
      </c>
    </row>
    <row r="38" spans="9:14" x14ac:dyDescent="0.35">
      <c r="I38" s="9" t="s">
        <v>1414</v>
      </c>
      <c r="J38" s="10">
        <v>1</v>
      </c>
    </row>
    <row r="39" spans="9:14" x14ac:dyDescent="0.35">
      <c r="I39" s="9" t="s">
        <v>680</v>
      </c>
      <c r="J39" s="10">
        <v>1</v>
      </c>
    </row>
    <row r="40" spans="9:14" x14ac:dyDescent="0.35">
      <c r="I40" s="9" t="s">
        <v>1116</v>
      </c>
      <c r="J40" s="10">
        <v>1</v>
      </c>
    </row>
    <row r="41" spans="9:14" x14ac:dyDescent="0.35">
      <c r="I41" s="9" t="s">
        <v>150</v>
      </c>
      <c r="J41" s="10">
        <v>1</v>
      </c>
    </row>
    <row r="42" spans="9:14" x14ac:dyDescent="0.35">
      <c r="I42" s="9" t="s">
        <v>1174</v>
      </c>
      <c r="J42" s="10">
        <v>1</v>
      </c>
    </row>
    <row r="43" spans="9:14" x14ac:dyDescent="0.35">
      <c r="I43" s="9" t="s">
        <v>83</v>
      </c>
      <c r="J43" s="10">
        <v>1</v>
      </c>
    </row>
    <row r="44" spans="9:14" x14ac:dyDescent="0.35">
      <c r="I44" s="9" t="s">
        <v>1313</v>
      </c>
      <c r="J44" s="10">
        <v>1</v>
      </c>
    </row>
    <row r="45" spans="9:14" x14ac:dyDescent="0.35">
      <c r="I45" s="9" t="s">
        <v>1504</v>
      </c>
      <c r="J45" s="10">
        <v>1</v>
      </c>
    </row>
    <row r="46" spans="9:14" x14ac:dyDescent="0.35">
      <c r="I46" s="9" t="s">
        <v>467</v>
      </c>
      <c r="J46" s="10">
        <v>1</v>
      </c>
    </row>
    <row r="47" spans="9:14" x14ac:dyDescent="0.35">
      <c r="I47" s="9" t="s">
        <v>1488</v>
      </c>
      <c r="J47" s="10">
        <v>1</v>
      </c>
    </row>
    <row r="48" spans="9:14" x14ac:dyDescent="0.35">
      <c r="I48" s="9" t="s">
        <v>1408</v>
      </c>
      <c r="J48" s="10">
        <v>1</v>
      </c>
    </row>
    <row r="49" spans="9:10" x14ac:dyDescent="0.35">
      <c r="I49" s="9" t="s">
        <v>1207</v>
      </c>
      <c r="J49" s="10">
        <v>1</v>
      </c>
    </row>
    <row r="50" spans="9:10" x14ac:dyDescent="0.35">
      <c r="I50" s="9" t="s">
        <v>516</v>
      </c>
      <c r="J50" s="10">
        <v>1</v>
      </c>
    </row>
    <row r="51" spans="9:10" x14ac:dyDescent="0.35">
      <c r="I51" s="9" t="s">
        <v>706</v>
      </c>
      <c r="J51" s="10">
        <v>1</v>
      </c>
    </row>
    <row r="52" spans="9:10" x14ac:dyDescent="0.35">
      <c r="I52" s="9" t="s">
        <v>480</v>
      </c>
      <c r="J52" s="10">
        <v>1</v>
      </c>
    </row>
    <row r="53" spans="9:10" x14ac:dyDescent="0.35">
      <c r="I53" s="9" t="s">
        <v>871</v>
      </c>
      <c r="J53" s="10">
        <v>1</v>
      </c>
    </row>
    <row r="54" spans="9:10" x14ac:dyDescent="0.35">
      <c r="I54" s="9" t="s">
        <v>446</v>
      </c>
      <c r="J54" s="10">
        <v>1</v>
      </c>
    </row>
    <row r="55" spans="9:10" x14ac:dyDescent="0.35">
      <c r="I55" s="9" t="s">
        <v>770</v>
      </c>
      <c r="J55" s="10">
        <v>1</v>
      </c>
    </row>
    <row r="56" spans="9:10" x14ac:dyDescent="0.35">
      <c r="I56" s="9" t="s">
        <v>673</v>
      </c>
      <c r="J56" s="10">
        <v>1</v>
      </c>
    </row>
    <row r="57" spans="9:10" x14ac:dyDescent="0.35">
      <c r="I57" s="9" t="s">
        <v>1540</v>
      </c>
      <c r="J57" s="10">
        <v>1</v>
      </c>
    </row>
    <row r="58" spans="9:10" x14ac:dyDescent="0.35">
      <c r="I58" s="9" t="s">
        <v>98</v>
      </c>
      <c r="J58" s="10">
        <v>1</v>
      </c>
    </row>
    <row r="59" spans="9:10" x14ac:dyDescent="0.35">
      <c r="I59" s="9" t="s">
        <v>195</v>
      </c>
      <c r="J59" s="10">
        <v>1</v>
      </c>
    </row>
    <row r="60" spans="9:10" x14ac:dyDescent="0.35">
      <c r="I60" s="9" t="s">
        <v>660</v>
      </c>
      <c r="J60" s="10">
        <v>1</v>
      </c>
    </row>
    <row r="61" spans="9:10" x14ac:dyDescent="0.35">
      <c r="I61" s="9" t="s">
        <v>411</v>
      </c>
      <c r="J61" s="10">
        <v>1</v>
      </c>
    </row>
    <row r="62" spans="9:10" x14ac:dyDescent="0.35">
      <c r="I62" s="9" t="s">
        <v>1098</v>
      </c>
      <c r="J62" s="10">
        <v>1</v>
      </c>
    </row>
    <row r="63" spans="9:10" x14ac:dyDescent="0.35">
      <c r="I63" s="9" t="s">
        <v>1105</v>
      </c>
      <c r="J63" s="10">
        <v>1</v>
      </c>
    </row>
    <row r="64" spans="9:10" x14ac:dyDescent="0.35">
      <c r="I64" s="9" t="s">
        <v>1583</v>
      </c>
      <c r="J64" s="10">
        <v>1</v>
      </c>
    </row>
    <row r="65" spans="9:10" x14ac:dyDescent="0.35">
      <c r="I65" s="9" t="s">
        <v>958</v>
      </c>
      <c r="J65" s="10">
        <v>1</v>
      </c>
    </row>
    <row r="66" spans="9:10" x14ac:dyDescent="0.35">
      <c r="I66" s="9" t="s">
        <v>541</v>
      </c>
      <c r="J66" s="10">
        <v>1</v>
      </c>
    </row>
    <row r="67" spans="9:10" x14ac:dyDescent="0.35">
      <c r="I67" s="9" t="s">
        <v>1398</v>
      </c>
      <c r="J67" s="10">
        <v>1</v>
      </c>
    </row>
    <row r="68" spans="9:10" x14ac:dyDescent="0.35">
      <c r="I68" s="9" t="s">
        <v>110</v>
      </c>
      <c r="J68" s="10">
        <v>1</v>
      </c>
    </row>
    <row r="69" spans="9:10" x14ac:dyDescent="0.35">
      <c r="I69" s="9" t="s">
        <v>669</v>
      </c>
      <c r="J69" s="10">
        <v>1</v>
      </c>
    </row>
    <row r="70" spans="9:10" x14ac:dyDescent="0.35">
      <c r="I70" s="9" t="s">
        <v>866</v>
      </c>
      <c r="J70" s="10">
        <v>1</v>
      </c>
    </row>
    <row r="71" spans="9:10" x14ac:dyDescent="0.35">
      <c r="I71" s="9" t="s">
        <v>581</v>
      </c>
      <c r="J71" s="10">
        <v>1</v>
      </c>
    </row>
    <row r="72" spans="9:10" x14ac:dyDescent="0.35">
      <c r="I72" s="9" t="s">
        <v>596</v>
      </c>
      <c r="J72" s="10">
        <v>1</v>
      </c>
    </row>
    <row r="73" spans="9:10" x14ac:dyDescent="0.35">
      <c r="I73" s="9" t="s">
        <v>556</v>
      </c>
      <c r="J73" s="10">
        <v>1</v>
      </c>
    </row>
    <row r="74" spans="9:10" x14ac:dyDescent="0.35">
      <c r="I74" s="9" t="s">
        <v>711</v>
      </c>
      <c r="J74" s="10">
        <v>1</v>
      </c>
    </row>
    <row r="75" spans="9:10" x14ac:dyDescent="0.35">
      <c r="I75" s="9" t="s">
        <v>1433</v>
      </c>
      <c r="J75" s="10">
        <v>1</v>
      </c>
    </row>
    <row r="76" spans="9:10" x14ac:dyDescent="0.35">
      <c r="I76" s="9" t="s">
        <v>1451</v>
      </c>
      <c r="J76" s="10">
        <v>1</v>
      </c>
    </row>
    <row r="77" spans="9:10" x14ac:dyDescent="0.35">
      <c r="I77" s="9" t="s">
        <v>1265</v>
      </c>
      <c r="J77" s="10">
        <v>1</v>
      </c>
    </row>
    <row r="78" spans="9:10" x14ac:dyDescent="0.35">
      <c r="I78" s="9" t="s">
        <v>1549</v>
      </c>
      <c r="J78" s="10">
        <v>1</v>
      </c>
    </row>
    <row r="79" spans="9:10" x14ac:dyDescent="0.35">
      <c r="I79" s="9" t="s">
        <v>460</v>
      </c>
      <c r="J79" s="10">
        <v>1</v>
      </c>
    </row>
    <row r="80" spans="9:10" x14ac:dyDescent="0.35">
      <c r="I80" s="9" t="s">
        <v>1481</v>
      </c>
      <c r="J80" s="10">
        <v>1</v>
      </c>
    </row>
    <row r="81" spans="9:10" x14ac:dyDescent="0.35">
      <c r="I81" s="9" t="s">
        <v>32</v>
      </c>
      <c r="J81" s="10">
        <v>1</v>
      </c>
    </row>
    <row r="82" spans="9:10" x14ac:dyDescent="0.35">
      <c r="I82" s="9" t="s">
        <v>1089</v>
      </c>
      <c r="J82" s="10">
        <v>1</v>
      </c>
    </row>
    <row r="83" spans="9:10" x14ac:dyDescent="0.35">
      <c r="I83" s="9" t="s">
        <v>70</v>
      </c>
      <c r="J83" s="10">
        <v>1</v>
      </c>
    </row>
    <row r="84" spans="9:10" x14ac:dyDescent="0.35">
      <c r="I84" s="9" t="s">
        <v>158</v>
      </c>
      <c r="J84" s="10">
        <v>1</v>
      </c>
    </row>
    <row r="85" spans="9:10" x14ac:dyDescent="0.35">
      <c r="I85" s="9" t="s">
        <v>746</v>
      </c>
      <c r="J85" s="10">
        <v>1</v>
      </c>
    </row>
    <row r="86" spans="9:10" x14ac:dyDescent="0.35">
      <c r="I86" s="9" t="s">
        <v>1364</v>
      </c>
      <c r="J86" s="10">
        <v>1</v>
      </c>
    </row>
    <row r="87" spans="9:10" x14ac:dyDescent="0.35">
      <c r="I87" s="9" t="s">
        <v>602</v>
      </c>
      <c r="J87" s="10">
        <v>1</v>
      </c>
    </row>
    <row r="88" spans="9:10" x14ac:dyDescent="0.35">
      <c r="I88" s="9" t="s">
        <v>1640</v>
      </c>
      <c r="J88" s="10">
        <v>1</v>
      </c>
    </row>
    <row r="89" spans="9:10" x14ac:dyDescent="0.35">
      <c r="I89" s="9" t="s">
        <v>614</v>
      </c>
      <c r="J89" s="10">
        <v>1</v>
      </c>
    </row>
    <row r="90" spans="9:10" x14ac:dyDescent="0.35">
      <c r="I90" s="9" t="s">
        <v>1587</v>
      </c>
      <c r="J90" s="10">
        <v>1</v>
      </c>
    </row>
    <row r="91" spans="9:10" x14ac:dyDescent="0.35">
      <c r="I91" s="9" t="s">
        <v>174</v>
      </c>
      <c r="J91" s="10">
        <v>1</v>
      </c>
    </row>
    <row r="92" spans="9:10" x14ac:dyDescent="0.35">
      <c r="I92" s="9" t="s">
        <v>10</v>
      </c>
      <c r="J92" s="10">
        <v>1</v>
      </c>
    </row>
    <row r="93" spans="9:10" x14ac:dyDescent="0.35">
      <c r="I93" s="9" t="s">
        <v>136</v>
      </c>
      <c r="J93" s="10">
        <v>1</v>
      </c>
    </row>
    <row r="94" spans="9:10" x14ac:dyDescent="0.35">
      <c r="I94" s="9" t="s">
        <v>610</v>
      </c>
      <c r="J94" s="10">
        <v>1</v>
      </c>
    </row>
    <row r="95" spans="9:10" x14ac:dyDescent="0.35">
      <c r="I95" s="9" t="s">
        <v>551</v>
      </c>
      <c r="J95" s="10">
        <v>1</v>
      </c>
    </row>
    <row r="96" spans="9:10" x14ac:dyDescent="0.35">
      <c r="I96" s="9" t="s">
        <v>726</v>
      </c>
      <c r="J96" s="10">
        <v>1</v>
      </c>
    </row>
    <row r="97" spans="9:10" x14ac:dyDescent="0.35">
      <c r="I97" s="9" t="s">
        <v>825</v>
      </c>
      <c r="J97" s="10">
        <v>1</v>
      </c>
    </row>
    <row r="98" spans="9:10" x14ac:dyDescent="0.35">
      <c r="I98" s="9" t="s">
        <v>635</v>
      </c>
      <c r="J98" s="10">
        <v>1</v>
      </c>
    </row>
    <row r="99" spans="9:10" x14ac:dyDescent="0.35">
      <c r="I99" s="9" t="s">
        <v>650</v>
      </c>
      <c r="J99" s="10">
        <v>1</v>
      </c>
    </row>
    <row r="100" spans="9:10" x14ac:dyDescent="0.35">
      <c r="I100" s="9" t="s">
        <v>699</v>
      </c>
      <c r="J100" s="10">
        <v>1</v>
      </c>
    </row>
    <row r="101" spans="9:10" x14ac:dyDescent="0.35">
      <c r="I101" s="9" t="s">
        <v>1158</v>
      </c>
      <c r="J101" s="10">
        <v>1</v>
      </c>
    </row>
    <row r="102" spans="9:10" x14ac:dyDescent="0.35">
      <c r="I102" s="9" t="s">
        <v>631</v>
      </c>
      <c r="J102" s="10">
        <v>1</v>
      </c>
    </row>
    <row r="103" spans="9:10" x14ac:dyDescent="0.35">
      <c r="I103" s="9" t="s">
        <v>1155</v>
      </c>
      <c r="J103" s="10">
        <v>1</v>
      </c>
    </row>
    <row r="104" spans="9:10" x14ac:dyDescent="0.35">
      <c r="I104" s="9" t="s">
        <v>225</v>
      </c>
      <c r="J104" s="10">
        <v>1</v>
      </c>
    </row>
    <row r="105" spans="9:10" x14ac:dyDescent="0.35">
      <c r="I105" s="9" t="s">
        <v>1020</v>
      </c>
      <c r="J105" s="10">
        <v>1</v>
      </c>
    </row>
    <row r="106" spans="9:10" x14ac:dyDescent="0.35">
      <c r="I106" s="9" t="s">
        <v>528</v>
      </c>
      <c r="J106" s="10">
        <v>1</v>
      </c>
    </row>
    <row r="107" spans="9:10" x14ac:dyDescent="0.35">
      <c r="I107" s="9" t="s">
        <v>346</v>
      </c>
      <c r="J107" s="10">
        <v>1</v>
      </c>
    </row>
    <row r="108" spans="9:10" x14ac:dyDescent="0.35">
      <c r="I108" s="9" t="s">
        <v>677</v>
      </c>
      <c r="J108" s="10">
        <v>1</v>
      </c>
    </row>
    <row r="109" spans="9:10" x14ac:dyDescent="0.35">
      <c r="I109" s="9" t="s">
        <v>1421</v>
      </c>
      <c r="J109" s="10">
        <v>1</v>
      </c>
    </row>
    <row r="110" spans="9:10" x14ac:dyDescent="0.35">
      <c r="I110" s="9" t="s">
        <v>996</v>
      </c>
      <c r="J110" s="10">
        <v>1</v>
      </c>
    </row>
    <row r="111" spans="9:10" x14ac:dyDescent="0.35">
      <c r="I111" s="9" t="s">
        <v>1270</v>
      </c>
      <c r="J111" s="10">
        <v>1</v>
      </c>
    </row>
    <row r="112" spans="9:10" x14ac:dyDescent="0.35">
      <c r="I112" s="9" t="s">
        <v>1645</v>
      </c>
      <c r="J112" s="10">
        <v>1</v>
      </c>
    </row>
    <row r="113" spans="9:10" x14ac:dyDescent="0.35">
      <c r="I113" s="9" t="s">
        <v>235</v>
      </c>
      <c r="J113" s="10">
        <v>1</v>
      </c>
    </row>
    <row r="114" spans="9:10" x14ac:dyDescent="0.35">
      <c r="I114" s="9" t="s">
        <v>1349</v>
      </c>
      <c r="J114" s="10">
        <v>1</v>
      </c>
    </row>
    <row r="115" spans="9:10" x14ac:dyDescent="0.35">
      <c r="I115" s="9" t="s">
        <v>903</v>
      </c>
      <c r="J115" s="10">
        <v>1</v>
      </c>
    </row>
    <row r="116" spans="9:10" x14ac:dyDescent="0.35">
      <c r="I116" s="9" t="s">
        <v>67</v>
      </c>
      <c r="J116" s="10">
        <v>1</v>
      </c>
    </row>
    <row r="117" spans="9:10" x14ac:dyDescent="0.35">
      <c r="I117" s="9" t="s">
        <v>1731</v>
      </c>
      <c r="J117" s="10">
        <v>1</v>
      </c>
    </row>
    <row r="118" spans="9:10" x14ac:dyDescent="0.35">
      <c r="I118" s="9" t="s">
        <v>210</v>
      </c>
      <c r="J118" s="10">
        <v>1</v>
      </c>
    </row>
    <row r="119" spans="9:10" x14ac:dyDescent="0.35">
      <c r="I119" s="9" t="s">
        <v>351</v>
      </c>
      <c r="J119" s="10">
        <v>1</v>
      </c>
    </row>
    <row r="120" spans="9:10" x14ac:dyDescent="0.35">
      <c r="I120" s="9" t="s">
        <v>507</v>
      </c>
      <c r="J120" s="10">
        <v>1</v>
      </c>
    </row>
    <row r="121" spans="9:10" x14ac:dyDescent="0.35">
      <c r="I121" s="9" t="s">
        <v>102</v>
      </c>
      <c r="J121" s="10">
        <v>1</v>
      </c>
    </row>
    <row r="122" spans="9:10" x14ac:dyDescent="0.35">
      <c r="I122" s="9" t="s">
        <v>269</v>
      </c>
      <c r="J122" s="10">
        <v>1</v>
      </c>
    </row>
    <row r="123" spans="9:10" x14ac:dyDescent="0.35">
      <c r="I123" s="9" t="s">
        <v>624</v>
      </c>
      <c r="J123" s="10">
        <v>1</v>
      </c>
    </row>
    <row r="124" spans="9:10" x14ac:dyDescent="0.35">
      <c r="I124" s="9" t="s">
        <v>1328</v>
      </c>
      <c r="J124" s="10">
        <v>1</v>
      </c>
    </row>
    <row r="125" spans="9:10" x14ac:dyDescent="0.35">
      <c r="I125" s="9" t="s">
        <v>27</v>
      </c>
      <c r="J125" s="10">
        <v>1</v>
      </c>
    </row>
    <row r="126" spans="9:10" x14ac:dyDescent="0.35">
      <c r="I126" s="9" t="s">
        <v>1309</v>
      </c>
      <c r="J126" s="10">
        <v>1</v>
      </c>
    </row>
    <row r="127" spans="9:10" x14ac:dyDescent="0.35">
      <c r="I127" s="9" t="s">
        <v>1005</v>
      </c>
      <c r="J127" s="10">
        <v>1</v>
      </c>
    </row>
    <row r="128" spans="9:10" x14ac:dyDescent="0.35">
      <c r="I128" s="9" t="s">
        <v>1692</v>
      </c>
      <c r="J128" s="10">
        <v>1</v>
      </c>
    </row>
    <row r="129" spans="9:10" x14ac:dyDescent="0.35">
      <c r="I129" s="9" t="s">
        <v>1056</v>
      </c>
      <c r="J129" s="10">
        <v>1</v>
      </c>
    </row>
    <row r="130" spans="9:10" x14ac:dyDescent="0.35">
      <c r="I130" s="9" t="s">
        <v>685</v>
      </c>
      <c r="J130" s="10">
        <v>1</v>
      </c>
    </row>
    <row r="131" spans="9:10" x14ac:dyDescent="0.35">
      <c r="I131" s="9" t="s">
        <v>146</v>
      </c>
      <c r="J131" s="10">
        <v>1</v>
      </c>
    </row>
    <row r="132" spans="9:10" x14ac:dyDescent="0.35">
      <c r="I132" s="9" t="s">
        <v>1034</v>
      </c>
      <c r="J132" s="10">
        <v>1</v>
      </c>
    </row>
    <row r="133" spans="9:10" x14ac:dyDescent="0.35">
      <c r="I133" s="9" t="s">
        <v>512</v>
      </c>
      <c r="J133" s="10">
        <v>1</v>
      </c>
    </row>
    <row r="134" spans="9:10" x14ac:dyDescent="0.35">
      <c r="I134" s="9" t="s">
        <v>230</v>
      </c>
      <c r="J134" s="10">
        <v>1</v>
      </c>
    </row>
    <row r="135" spans="9:10" x14ac:dyDescent="0.35">
      <c r="I135" s="9" t="s">
        <v>858</v>
      </c>
      <c r="J135" s="10">
        <v>1</v>
      </c>
    </row>
    <row r="136" spans="9:10" x14ac:dyDescent="0.35">
      <c r="I136" s="9" t="s">
        <v>799</v>
      </c>
      <c r="J136" s="10">
        <v>1</v>
      </c>
    </row>
    <row r="137" spans="9:10" x14ac:dyDescent="0.35">
      <c r="I137" s="9" t="s">
        <v>777</v>
      </c>
      <c r="J137" s="10">
        <v>1</v>
      </c>
    </row>
    <row r="138" spans="9:10" x14ac:dyDescent="0.35">
      <c r="I138" s="9" t="s">
        <v>1048</v>
      </c>
      <c r="J138" s="10">
        <v>1</v>
      </c>
    </row>
    <row r="139" spans="9:10" x14ac:dyDescent="0.35">
      <c r="I139" s="9" t="s">
        <v>1336</v>
      </c>
      <c r="J139" s="10">
        <v>1</v>
      </c>
    </row>
    <row r="140" spans="9:10" x14ac:dyDescent="0.35">
      <c r="I140" s="9" t="s">
        <v>1562</v>
      </c>
      <c r="J140" s="10">
        <v>1</v>
      </c>
    </row>
    <row r="141" spans="9:10" x14ac:dyDescent="0.35">
      <c r="I141" s="9" t="s">
        <v>366</v>
      </c>
      <c r="J141" s="10">
        <v>1</v>
      </c>
    </row>
    <row r="142" spans="9:10" x14ac:dyDescent="0.35">
      <c r="I142" s="9" t="s">
        <v>834</v>
      </c>
      <c r="J142" s="10">
        <v>1</v>
      </c>
    </row>
    <row r="143" spans="9:10" x14ac:dyDescent="0.35">
      <c r="I143" s="9" t="s">
        <v>1661</v>
      </c>
      <c r="J143" s="10">
        <v>1</v>
      </c>
    </row>
    <row r="144" spans="9:10" x14ac:dyDescent="0.35">
      <c r="I144" s="9" t="s">
        <v>499</v>
      </c>
      <c r="J144" s="10">
        <v>1</v>
      </c>
    </row>
    <row r="145" spans="9:10" x14ac:dyDescent="0.35">
      <c r="I145" s="9" t="s">
        <v>570</v>
      </c>
      <c r="J145" s="10">
        <v>1</v>
      </c>
    </row>
    <row r="146" spans="9:10" x14ac:dyDescent="0.35">
      <c r="I146" s="9" t="s">
        <v>694</v>
      </c>
      <c r="J146" s="10">
        <v>1</v>
      </c>
    </row>
    <row r="147" spans="9:10" x14ac:dyDescent="0.35">
      <c r="I147" s="9" t="s">
        <v>1236</v>
      </c>
      <c r="J147" s="10">
        <v>1</v>
      </c>
    </row>
    <row r="148" spans="9:10" x14ac:dyDescent="0.35">
      <c r="I148" s="9" t="s">
        <v>1718</v>
      </c>
      <c r="J148" s="10">
        <v>1</v>
      </c>
    </row>
    <row r="149" spans="9:10" x14ac:dyDescent="0.35">
      <c r="I149" s="9" t="s">
        <v>1325</v>
      </c>
      <c r="J149" s="10">
        <v>1</v>
      </c>
    </row>
    <row r="150" spans="9:10" x14ac:dyDescent="0.35">
      <c r="I150" s="9" t="s">
        <v>1468</v>
      </c>
      <c r="J150" s="10">
        <v>1</v>
      </c>
    </row>
    <row r="151" spans="9:10" x14ac:dyDescent="0.35">
      <c r="I151" s="9" t="s">
        <v>476</v>
      </c>
      <c r="J151" s="10">
        <v>1</v>
      </c>
    </row>
    <row r="152" spans="9:10" x14ac:dyDescent="0.35">
      <c r="I152" s="9" t="s">
        <v>1224</v>
      </c>
      <c r="J152" s="10">
        <v>1</v>
      </c>
    </row>
    <row r="153" spans="9:10" x14ac:dyDescent="0.35">
      <c r="I153" s="9" t="s">
        <v>814</v>
      </c>
      <c r="J153" s="10">
        <v>1</v>
      </c>
    </row>
    <row r="154" spans="9:10" x14ac:dyDescent="0.35">
      <c r="I154" s="9" t="s">
        <v>1536</v>
      </c>
      <c r="J154" s="10">
        <v>1</v>
      </c>
    </row>
    <row r="155" spans="9:10" x14ac:dyDescent="0.35">
      <c r="I155" s="9" t="s">
        <v>318</v>
      </c>
      <c r="J155" s="10">
        <v>1</v>
      </c>
    </row>
    <row r="156" spans="9:10" x14ac:dyDescent="0.35">
      <c r="I156" s="9" t="s">
        <v>1147</v>
      </c>
      <c r="J156" s="10">
        <v>1</v>
      </c>
    </row>
    <row r="157" spans="9:10" x14ac:dyDescent="0.35">
      <c r="I157" s="9" t="s">
        <v>256</v>
      </c>
      <c r="J157" s="10">
        <v>1</v>
      </c>
    </row>
    <row r="158" spans="9:10" x14ac:dyDescent="0.35">
      <c r="I158" s="9" t="s">
        <v>19</v>
      </c>
      <c r="J158" s="10">
        <v>1</v>
      </c>
    </row>
    <row r="159" spans="9:10" x14ac:dyDescent="0.35">
      <c r="I159" s="9" t="s">
        <v>58</v>
      </c>
      <c r="J159" s="10">
        <v>1</v>
      </c>
    </row>
    <row r="160" spans="9:10" x14ac:dyDescent="0.35">
      <c r="I160" s="9" t="s">
        <v>982</v>
      </c>
      <c r="J160" s="10">
        <v>1</v>
      </c>
    </row>
    <row r="161" spans="9:10" x14ac:dyDescent="0.35">
      <c r="I161" s="9" t="s">
        <v>1166</v>
      </c>
      <c r="J161" s="10">
        <v>1</v>
      </c>
    </row>
    <row r="162" spans="9:10" x14ac:dyDescent="0.35">
      <c r="I162" s="9" t="s">
        <v>1332</v>
      </c>
      <c r="J162" s="10">
        <v>1</v>
      </c>
    </row>
    <row r="163" spans="9:10" x14ac:dyDescent="0.35">
      <c r="I163" s="9" t="s">
        <v>37</v>
      </c>
      <c r="J163" s="10">
        <v>1</v>
      </c>
    </row>
    <row r="164" spans="9:10" x14ac:dyDescent="0.35">
      <c r="I164" s="9" t="s">
        <v>125</v>
      </c>
      <c r="J164" s="10">
        <v>1</v>
      </c>
    </row>
    <row r="165" spans="9:10" x14ac:dyDescent="0.35">
      <c r="I165" s="9" t="s">
        <v>992</v>
      </c>
      <c r="J165" s="10">
        <v>1</v>
      </c>
    </row>
    <row r="166" spans="9:10" x14ac:dyDescent="0.35">
      <c r="I166" s="9" t="s">
        <v>879</v>
      </c>
      <c r="J166" s="10">
        <v>1</v>
      </c>
    </row>
    <row r="167" spans="9:10" x14ac:dyDescent="0.35">
      <c r="I167" s="9" t="s">
        <v>1439</v>
      </c>
      <c r="J167" s="10">
        <v>1</v>
      </c>
    </row>
    <row r="168" spans="9:10" x14ac:dyDescent="0.35">
      <c r="I168" s="9" t="s">
        <v>1748</v>
      </c>
      <c r="J168" s="10">
        <v>1</v>
      </c>
    </row>
    <row r="169" spans="9:10" x14ac:dyDescent="0.35">
      <c r="I169" s="9" t="s">
        <v>1244</v>
      </c>
      <c r="J169" s="10">
        <v>1</v>
      </c>
    </row>
    <row r="170" spans="9:10" x14ac:dyDescent="0.35">
      <c r="I170" s="9" t="s">
        <v>1457</v>
      </c>
      <c r="J170" s="10">
        <v>1</v>
      </c>
    </row>
    <row r="171" spans="9:10" x14ac:dyDescent="0.35">
      <c r="I171" s="9" t="s">
        <v>95</v>
      </c>
      <c r="J171" s="10">
        <v>1</v>
      </c>
    </row>
    <row r="172" spans="9:10" x14ac:dyDescent="0.35">
      <c r="I172" s="9" t="s">
        <v>978</v>
      </c>
      <c r="J172" s="10">
        <v>1</v>
      </c>
    </row>
    <row r="173" spans="9:10" x14ac:dyDescent="0.35">
      <c r="I173" s="9" t="s">
        <v>290</v>
      </c>
      <c r="J173" s="10">
        <v>1</v>
      </c>
    </row>
    <row r="174" spans="9:10" x14ac:dyDescent="0.35">
      <c r="I174" s="9" t="s">
        <v>337</v>
      </c>
      <c r="J174" s="10">
        <v>1</v>
      </c>
    </row>
    <row r="175" spans="9:10" x14ac:dyDescent="0.35">
      <c r="I175" s="9" t="s">
        <v>342</v>
      </c>
      <c r="J175" s="10">
        <v>1</v>
      </c>
    </row>
    <row r="176" spans="9:10" x14ac:dyDescent="0.35">
      <c r="I176" s="9" t="s">
        <v>62</v>
      </c>
      <c r="J176" s="10">
        <v>1</v>
      </c>
    </row>
    <row r="177" spans="9:10" x14ac:dyDescent="0.35">
      <c r="I177" s="9" t="s">
        <v>314</v>
      </c>
      <c r="J177" s="10">
        <v>1</v>
      </c>
    </row>
    <row r="178" spans="9:10" x14ac:dyDescent="0.35">
      <c r="I178" s="9" t="s">
        <v>898</v>
      </c>
      <c r="J178" s="10">
        <v>1</v>
      </c>
    </row>
    <row r="179" spans="9:10" x14ac:dyDescent="0.35">
      <c r="I179" s="9" t="s">
        <v>1681</v>
      </c>
      <c r="J179" s="10">
        <v>1</v>
      </c>
    </row>
    <row r="180" spans="9:10" x14ac:dyDescent="0.35">
      <c r="I180" s="9" t="s">
        <v>1009</v>
      </c>
      <c r="J180" s="10">
        <v>1</v>
      </c>
    </row>
    <row r="181" spans="9:10" x14ac:dyDescent="0.35">
      <c r="I181" s="9" t="s">
        <v>1711</v>
      </c>
      <c r="J181" s="10">
        <v>1</v>
      </c>
    </row>
    <row r="182" spans="9:10" x14ac:dyDescent="0.35">
      <c r="I182" s="9" t="s">
        <v>283</v>
      </c>
      <c r="J182" s="10">
        <v>1</v>
      </c>
    </row>
    <row r="183" spans="9:10" x14ac:dyDescent="0.35">
      <c r="I183" s="9" t="s">
        <v>390</v>
      </c>
      <c r="J183" s="10">
        <v>1</v>
      </c>
    </row>
    <row r="184" spans="9:10" x14ac:dyDescent="0.35">
      <c r="I184" s="9" t="s">
        <v>1545</v>
      </c>
      <c r="J184" s="10">
        <v>1</v>
      </c>
    </row>
    <row r="185" spans="9:10" x14ac:dyDescent="0.35">
      <c r="I185" s="9" t="s">
        <v>1151</v>
      </c>
      <c r="J185" s="10">
        <v>1</v>
      </c>
    </row>
    <row r="186" spans="9:10" x14ac:dyDescent="0.35">
      <c r="I186" s="9" t="s">
        <v>1554</v>
      </c>
      <c r="J186" s="10">
        <v>1</v>
      </c>
    </row>
    <row r="187" spans="9:10" x14ac:dyDescent="0.35">
      <c r="I187" s="9" t="s">
        <v>453</v>
      </c>
      <c r="J187" s="10">
        <v>1</v>
      </c>
    </row>
    <row r="188" spans="9:10" x14ac:dyDescent="0.35">
      <c r="I188" s="9" t="s">
        <v>894</v>
      </c>
      <c r="J188" s="10">
        <v>1</v>
      </c>
    </row>
    <row r="189" spans="9:10" x14ac:dyDescent="0.35">
      <c r="I189" s="9" t="s">
        <v>1302</v>
      </c>
      <c r="J189" s="10">
        <v>1</v>
      </c>
    </row>
    <row r="190" spans="9:10" x14ac:dyDescent="0.35">
      <c r="I190" s="9" t="s">
        <v>761</v>
      </c>
      <c r="J190" s="10">
        <v>1</v>
      </c>
    </row>
    <row r="191" spans="9:10" x14ac:dyDescent="0.35">
      <c r="I191" s="9" t="s">
        <v>1139</v>
      </c>
      <c r="J191" s="10">
        <v>1</v>
      </c>
    </row>
    <row r="192" spans="9:10" x14ac:dyDescent="0.35">
      <c r="I192" s="9" t="s">
        <v>1532</v>
      </c>
      <c r="J192" s="10">
        <v>1</v>
      </c>
    </row>
    <row r="193" spans="9:10" x14ac:dyDescent="0.35">
      <c r="I193" s="9" t="s">
        <v>1704</v>
      </c>
      <c r="J193" s="10">
        <v>1</v>
      </c>
    </row>
    <row r="194" spans="9:10" x14ac:dyDescent="0.35">
      <c r="I194" s="9" t="s">
        <v>1093</v>
      </c>
      <c r="J194" s="10">
        <v>1</v>
      </c>
    </row>
    <row r="195" spans="9:10" x14ac:dyDescent="0.35">
      <c r="I195" s="9" t="s">
        <v>1429</v>
      </c>
      <c r="J195" s="10">
        <v>1</v>
      </c>
    </row>
    <row r="196" spans="9:10" x14ac:dyDescent="0.35">
      <c r="I196" s="9" t="s">
        <v>374</v>
      </c>
      <c r="J196" s="10">
        <v>1</v>
      </c>
    </row>
    <row r="197" spans="9:10" x14ac:dyDescent="0.35">
      <c r="I197" s="9" t="s">
        <v>1462</v>
      </c>
      <c r="J197" s="10">
        <v>1</v>
      </c>
    </row>
    <row r="198" spans="9:10" x14ac:dyDescent="0.35">
      <c r="I198" s="9" t="s">
        <v>333</v>
      </c>
      <c r="J198" s="10">
        <v>1</v>
      </c>
    </row>
    <row r="199" spans="9:10" x14ac:dyDescent="0.35">
      <c r="I199" s="9" t="s">
        <v>1258</v>
      </c>
      <c r="J199" s="10">
        <v>1</v>
      </c>
    </row>
    <row r="200" spans="9:10" x14ac:dyDescent="0.35">
      <c r="I200" s="9" t="s">
        <v>1290</v>
      </c>
      <c r="J200" s="10">
        <v>1</v>
      </c>
    </row>
    <row r="201" spans="9:10" x14ac:dyDescent="0.35">
      <c r="I201" s="9" t="s">
        <v>1043</v>
      </c>
      <c r="J201" s="10">
        <v>1</v>
      </c>
    </row>
    <row r="202" spans="9:10" x14ac:dyDescent="0.35">
      <c r="I202" s="9" t="s">
        <v>279</v>
      </c>
      <c r="J202" s="10">
        <v>1</v>
      </c>
    </row>
    <row r="203" spans="9:10" x14ac:dyDescent="0.35">
      <c r="I203" s="9" t="s">
        <v>974</v>
      </c>
      <c r="J203" s="10">
        <v>1</v>
      </c>
    </row>
    <row r="204" spans="9:10" x14ac:dyDescent="0.35">
      <c r="I204" s="9" t="s">
        <v>754</v>
      </c>
      <c r="J204" s="10">
        <v>1</v>
      </c>
    </row>
    <row r="205" spans="9:10" x14ac:dyDescent="0.35">
      <c r="I205" s="9" t="s">
        <v>180</v>
      </c>
      <c r="J205" s="10">
        <v>1</v>
      </c>
    </row>
    <row r="206" spans="9:10" x14ac:dyDescent="0.35">
      <c r="I206" s="9" t="s">
        <v>401</v>
      </c>
      <c r="J206" s="10">
        <v>1</v>
      </c>
    </row>
    <row r="207" spans="9:10" x14ac:dyDescent="0.35">
      <c r="I207" s="9" t="s">
        <v>415</v>
      </c>
      <c r="J207" s="10">
        <v>1</v>
      </c>
    </row>
    <row r="208" spans="9:10" x14ac:dyDescent="0.35">
      <c r="I208" s="9" t="s">
        <v>1283</v>
      </c>
      <c r="J208" s="10">
        <v>1</v>
      </c>
    </row>
    <row r="209" spans="9:10" x14ac:dyDescent="0.35">
      <c r="I209" s="9" t="s">
        <v>261</v>
      </c>
      <c r="J209" s="10">
        <v>1</v>
      </c>
    </row>
    <row r="210" spans="9:10" x14ac:dyDescent="0.35">
      <c r="I210" s="9" t="s">
        <v>1493</v>
      </c>
      <c r="J210" s="10">
        <v>1</v>
      </c>
    </row>
    <row r="211" spans="9:10" x14ac:dyDescent="0.35">
      <c r="I211" s="9" t="s">
        <v>536</v>
      </c>
      <c r="J211" s="10">
        <v>1</v>
      </c>
    </row>
    <row r="212" spans="9:10" x14ac:dyDescent="0.35">
      <c r="I212" s="9" t="s">
        <v>729</v>
      </c>
      <c r="J212" s="10">
        <v>1</v>
      </c>
    </row>
    <row r="213" spans="9:10" x14ac:dyDescent="0.35">
      <c r="I213" s="9" t="s">
        <v>919</v>
      </c>
      <c r="J213" s="10">
        <v>1</v>
      </c>
    </row>
    <row r="214" spans="9:10" x14ac:dyDescent="0.35">
      <c r="I214" s="9" t="s">
        <v>1727</v>
      </c>
      <c r="J214" s="10">
        <v>1</v>
      </c>
    </row>
    <row r="215" spans="9:10" x14ac:dyDescent="0.35">
      <c r="I215" s="9" t="s">
        <v>1369</v>
      </c>
      <c r="J215" s="10">
        <v>1</v>
      </c>
    </row>
    <row r="216" spans="9:10" x14ac:dyDescent="0.35">
      <c r="I216" s="9" t="s">
        <v>205</v>
      </c>
      <c r="J216" s="10">
        <v>1</v>
      </c>
    </row>
    <row r="217" spans="9:10" x14ac:dyDescent="0.35">
      <c r="I217" s="9" t="s">
        <v>1723</v>
      </c>
      <c r="J217" s="10">
        <v>1</v>
      </c>
    </row>
    <row r="218" spans="9:10" x14ac:dyDescent="0.35">
      <c r="I218" s="9" t="s">
        <v>243</v>
      </c>
      <c r="J218" s="10">
        <v>1</v>
      </c>
    </row>
    <row r="219" spans="9:10" x14ac:dyDescent="0.35">
      <c r="I219" s="9" t="s">
        <v>1277</v>
      </c>
      <c r="J219" s="10">
        <v>1</v>
      </c>
    </row>
    <row r="220" spans="9:10" x14ac:dyDescent="0.35">
      <c r="I220" s="9" t="s">
        <v>46</v>
      </c>
      <c r="J220" s="10">
        <v>1</v>
      </c>
    </row>
    <row r="221" spans="9:10" x14ac:dyDescent="0.35">
      <c r="I221" s="9" t="s">
        <v>1735</v>
      </c>
      <c r="J221" s="10">
        <v>1</v>
      </c>
    </row>
    <row r="222" spans="9:10" x14ac:dyDescent="0.35">
      <c r="I222" s="9" t="s">
        <v>929</v>
      </c>
      <c r="J222" s="10">
        <v>1</v>
      </c>
    </row>
    <row r="223" spans="9:10" x14ac:dyDescent="0.35">
      <c r="I223" s="9" t="s">
        <v>165</v>
      </c>
      <c r="J223" s="10">
        <v>1</v>
      </c>
    </row>
    <row r="224" spans="9:10" x14ac:dyDescent="0.35">
      <c r="I224" s="9" t="s">
        <v>585</v>
      </c>
      <c r="J224" s="10">
        <v>1</v>
      </c>
    </row>
    <row r="225" spans="9:10" x14ac:dyDescent="0.35">
      <c r="I225" s="9" t="s">
        <v>15</v>
      </c>
      <c r="J225" s="10">
        <v>1</v>
      </c>
    </row>
    <row r="226" spans="9:10" x14ac:dyDescent="0.35">
      <c r="I226" s="9" t="s">
        <v>1566</v>
      </c>
      <c r="J226" s="10">
        <v>1</v>
      </c>
    </row>
    <row r="227" spans="9:10" x14ac:dyDescent="0.35">
      <c r="I227" s="9" t="s">
        <v>1321</v>
      </c>
      <c r="J227" s="10">
        <v>1</v>
      </c>
    </row>
    <row r="228" spans="9:10" x14ac:dyDescent="0.35">
      <c r="I228" s="9" t="s">
        <v>838</v>
      </c>
      <c r="J228" s="10">
        <v>1</v>
      </c>
    </row>
    <row r="229" spans="9:10" x14ac:dyDescent="0.35">
      <c r="I229" s="9" t="s">
        <v>115</v>
      </c>
      <c r="J229" s="10">
        <v>1</v>
      </c>
    </row>
    <row r="230" spans="9:10" x14ac:dyDescent="0.35">
      <c r="I230" s="9" t="s">
        <v>214</v>
      </c>
      <c r="J230" s="10">
        <v>1</v>
      </c>
    </row>
    <row r="231" spans="9:10" x14ac:dyDescent="0.35">
      <c r="I231" s="9" t="s">
        <v>1012</v>
      </c>
      <c r="J231" s="10">
        <v>1</v>
      </c>
    </row>
    <row r="232" spans="9:10" x14ac:dyDescent="0.35">
      <c r="I232" s="9" t="s">
        <v>546</v>
      </c>
      <c r="J232" s="10">
        <v>1</v>
      </c>
    </row>
    <row r="233" spans="9:10" x14ac:dyDescent="0.35">
      <c r="I233" s="9" t="s">
        <v>1403</v>
      </c>
      <c r="J233" s="10">
        <v>1</v>
      </c>
    </row>
    <row r="234" spans="9:10" x14ac:dyDescent="0.35">
      <c r="I234" s="9" t="s">
        <v>1473</v>
      </c>
      <c r="J234" s="10">
        <v>1</v>
      </c>
    </row>
  </sheetData>
  <sortState xmlns:xlrd2="http://schemas.microsoft.com/office/spreadsheetml/2017/richdata2" ref="I2:J234">
    <sortCondition descending="1" ref="J2:J2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35BD-9708-4AA8-8F44-6508CFF1C415}">
  <dimension ref="A2:G410"/>
  <sheetViews>
    <sheetView workbookViewId="0">
      <selection activeCell="F2" sqref="F2:G4"/>
    </sheetView>
  </sheetViews>
  <sheetFormatPr defaultRowHeight="14.5" x14ac:dyDescent="0.35"/>
  <cols>
    <col min="1" max="1" width="13.08984375" bestFit="1" customWidth="1"/>
    <col min="2" max="2" width="16.08984375" bestFit="1" customWidth="1"/>
  </cols>
  <sheetData>
    <row r="2" spans="1:7" x14ac:dyDescent="0.35">
      <c r="F2" t="s">
        <v>1764</v>
      </c>
      <c r="G2" t="s">
        <v>2528</v>
      </c>
    </row>
    <row r="3" spans="1:7" x14ac:dyDescent="0.35">
      <c r="A3" s="8" t="s">
        <v>1764</v>
      </c>
      <c r="B3" t="s">
        <v>2528</v>
      </c>
      <c r="F3" t="s">
        <v>1866</v>
      </c>
      <c r="G3">
        <v>3</v>
      </c>
    </row>
    <row r="4" spans="1:7" x14ac:dyDescent="0.35">
      <c r="A4" s="9" t="s">
        <v>2284</v>
      </c>
      <c r="B4" s="10">
        <v>1</v>
      </c>
      <c r="F4" t="s">
        <v>1870</v>
      </c>
      <c r="G4">
        <v>3</v>
      </c>
    </row>
    <row r="5" spans="1:7" x14ac:dyDescent="0.35">
      <c r="A5" s="9" t="s">
        <v>2136</v>
      </c>
      <c r="B5" s="10">
        <v>1</v>
      </c>
      <c r="F5" t="s">
        <v>1965</v>
      </c>
      <c r="G5">
        <v>2</v>
      </c>
    </row>
    <row r="6" spans="1:7" x14ac:dyDescent="0.35">
      <c r="A6" s="9" t="s">
        <v>2051</v>
      </c>
      <c r="B6" s="10">
        <v>1</v>
      </c>
      <c r="F6" t="s">
        <v>1837</v>
      </c>
      <c r="G6">
        <v>2</v>
      </c>
    </row>
    <row r="7" spans="1:7" x14ac:dyDescent="0.35">
      <c r="A7" s="9" t="s">
        <v>2096</v>
      </c>
      <c r="B7" s="10">
        <v>1</v>
      </c>
      <c r="F7" t="s">
        <v>2100</v>
      </c>
      <c r="G7">
        <v>2</v>
      </c>
    </row>
    <row r="8" spans="1:7" x14ac:dyDescent="0.35">
      <c r="A8" s="9" t="s">
        <v>1876</v>
      </c>
      <c r="B8" s="10">
        <v>1</v>
      </c>
      <c r="F8" t="s">
        <v>1878</v>
      </c>
      <c r="G8">
        <v>2</v>
      </c>
    </row>
    <row r="9" spans="1:7" x14ac:dyDescent="0.35">
      <c r="A9" s="9" t="s">
        <v>2375</v>
      </c>
      <c r="B9" s="10">
        <v>1</v>
      </c>
      <c r="F9" t="s">
        <v>2217</v>
      </c>
      <c r="G9">
        <v>2</v>
      </c>
    </row>
    <row r="10" spans="1:7" x14ac:dyDescent="0.35">
      <c r="A10" s="9" t="s">
        <v>1965</v>
      </c>
      <c r="B10" s="10">
        <v>2</v>
      </c>
      <c r="F10" t="s">
        <v>1843</v>
      </c>
      <c r="G10">
        <v>2</v>
      </c>
    </row>
    <row r="11" spans="1:7" x14ac:dyDescent="0.35">
      <c r="A11" s="9" t="s">
        <v>1972</v>
      </c>
      <c r="B11" s="10">
        <v>1</v>
      </c>
      <c r="F11" t="s">
        <v>2384</v>
      </c>
      <c r="G11">
        <v>2</v>
      </c>
    </row>
    <row r="12" spans="1:7" x14ac:dyDescent="0.35">
      <c r="A12" s="9" t="s">
        <v>2155</v>
      </c>
      <c r="B12" s="10">
        <v>1</v>
      </c>
      <c r="F12" t="s">
        <v>1948</v>
      </c>
      <c r="G12">
        <v>2</v>
      </c>
    </row>
    <row r="13" spans="1:7" x14ac:dyDescent="0.35">
      <c r="A13" s="9" t="s">
        <v>2135</v>
      </c>
      <c r="B13" s="10">
        <v>1</v>
      </c>
      <c r="F13" t="s">
        <v>2131</v>
      </c>
      <c r="G13">
        <v>2</v>
      </c>
    </row>
    <row r="14" spans="1:7" x14ac:dyDescent="0.35">
      <c r="A14" s="9" t="s">
        <v>2472</v>
      </c>
      <c r="B14" s="10">
        <v>1</v>
      </c>
      <c r="F14" t="s">
        <v>2435</v>
      </c>
      <c r="G14">
        <v>2</v>
      </c>
    </row>
    <row r="15" spans="1:7" x14ac:dyDescent="0.35">
      <c r="A15" s="9" t="s">
        <v>2421</v>
      </c>
      <c r="B15" s="10">
        <v>1</v>
      </c>
      <c r="F15" t="s">
        <v>2284</v>
      </c>
      <c r="G15">
        <v>1</v>
      </c>
    </row>
    <row r="16" spans="1:7" x14ac:dyDescent="0.35">
      <c r="A16" s="9" t="s">
        <v>1923</v>
      </c>
      <c r="B16" s="10">
        <v>1</v>
      </c>
      <c r="F16" t="s">
        <v>2136</v>
      </c>
      <c r="G16">
        <v>1</v>
      </c>
    </row>
    <row r="17" spans="1:7" x14ac:dyDescent="0.35">
      <c r="A17" s="9" t="s">
        <v>2171</v>
      </c>
      <c r="B17" s="10">
        <v>1</v>
      </c>
      <c r="F17" t="s">
        <v>2051</v>
      </c>
      <c r="G17">
        <v>1</v>
      </c>
    </row>
    <row r="18" spans="1:7" x14ac:dyDescent="0.35">
      <c r="A18" s="9" t="s">
        <v>2331</v>
      </c>
      <c r="B18" s="10">
        <v>1</v>
      </c>
      <c r="F18" t="s">
        <v>2096</v>
      </c>
      <c r="G18">
        <v>1</v>
      </c>
    </row>
    <row r="19" spans="1:7" x14ac:dyDescent="0.35">
      <c r="A19" s="9" t="s">
        <v>2288</v>
      </c>
      <c r="B19" s="10">
        <v>1</v>
      </c>
      <c r="F19" t="s">
        <v>1876</v>
      </c>
      <c r="G19">
        <v>1</v>
      </c>
    </row>
    <row r="20" spans="1:7" x14ac:dyDescent="0.35">
      <c r="A20" s="9" t="s">
        <v>2023</v>
      </c>
      <c r="B20" s="10">
        <v>1</v>
      </c>
      <c r="F20" t="s">
        <v>2375</v>
      </c>
      <c r="G20">
        <v>1</v>
      </c>
    </row>
    <row r="21" spans="1:7" x14ac:dyDescent="0.35">
      <c r="A21" s="9" t="s">
        <v>2516</v>
      </c>
      <c r="B21" s="10">
        <v>1</v>
      </c>
      <c r="F21" t="s">
        <v>1972</v>
      </c>
      <c r="G21">
        <v>1</v>
      </c>
    </row>
    <row r="22" spans="1:7" x14ac:dyDescent="0.35">
      <c r="A22" s="9" t="s">
        <v>2143</v>
      </c>
      <c r="B22" s="10">
        <v>1</v>
      </c>
      <c r="F22" t="s">
        <v>2155</v>
      </c>
      <c r="G22">
        <v>1</v>
      </c>
    </row>
    <row r="23" spans="1:7" x14ac:dyDescent="0.35">
      <c r="A23" s="9" t="s">
        <v>88</v>
      </c>
      <c r="B23" s="10">
        <v>1</v>
      </c>
      <c r="F23" t="s">
        <v>2135</v>
      </c>
      <c r="G23">
        <v>1</v>
      </c>
    </row>
    <row r="24" spans="1:7" x14ac:dyDescent="0.35">
      <c r="A24" s="9" t="s">
        <v>1831</v>
      </c>
      <c r="B24" s="10">
        <v>1</v>
      </c>
      <c r="F24" t="s">
        <v>2472</v>
      </c>
      <c r="G24">
        <v>1</v>
      </c>
    </row>
    <row r="25" spans="1:7" x14ac:dyDescent="0.35">
      <c r="A25" s="9" t="s">
        <v>1837</v>
      </c>
      <c r="B25" s="10">
        <v>2</v>
      </c>
      <c r="F25" t="s">
        <v>2421</v>
      </c>
      <c r="G25">
        <v>1</v>
      </c>
    </row>
    <row r="26" spans="1:7" x14ac:dyDescent="0.35">
      <c r="A26" s="9" t="s">
        <v>2210</v>
      </c>
      <c r="B26" s="10">
        <v>1</v>
      </c>
      <c r="F26" t="s">
        <v>1923</v>
      </c>
      <c r="G26">
        <v>1</v>
      </c>
    </row>
    <row r="27" spans="1:7" x14ac:dyDescent="0.35">
      <c r="A27" s="9" t="s">
        <v>2073</v>
      </c>
      <c r="B27" s="10">
        <v>1</v>
      </c>
      <c r="F27" t="s">
        <v>2171</v>
      </c>
      <c r="G27">
        <v>1</v>
      </c>
    </row>
    <row r="28" spans="1:7" x14ac:dyDescent="0.35">
      <c r="A28" s="9" t="s">
        <v>2282</v>
      </c>
      <c r="B28" s="10">
        <v>1</v>
      </c>
      <c r="F28" t="s">
        <v>2331</v>
      </c>
      <c r="G28">
        <v>1</v>
      </c>
    </row>
    <row r="29" spans="1:7" x14ac:dyDescent="0.35">
      <c r="A29" s="9" t="s">
        <v>2426</v>
      </c>
      <c r="B29" s="10">
        <v>1</v>
      </c>
      <c r="F29" t="s">
        <v>2288</v>
      </c>
      <c r="G29">
        <v>1</v>
      </c>
    </row>
    <row r="30" spans="1:7" x14ac:dyDescent="0.35">
      <c r="A30" s="9" t="s">
        <v>2493</v>
      </c>
      <c r="B30" s="10">
        <v>1</v>
      </c>
      <c r="F30" t="s">
        <v>2023</v>
      </c>
      <c r="G30">
        <v>1</v>
      </c>
    </row>
    <row r="31" spans="1:7" x14ac:dyDescent="0.35">
      <c r="A31" s="9" t="s">
        <v>2086</v>
      </c>
      <c r="B31" s="10">
        <v>1</v>
      </c>
      <c r="F31" t="s">
        <v>2516</v>
      </c>
      <c r="G31">
        <v>1</v>
      </c>
    </row>
    <row r="32" spans="1:7" x14ac:dyDescent="0.35">
      <c r="A32" s="9" t="s">
        <v>2250</v>
      </c>
      <c r="B32" s="10">
        <v>1</v>
      </c>
      <c r="F32" t="s">
        <v>2143</v>
      </c>
      <c r="G32">
        <v>1</v>
      </c>
    </row>
    <row r="33" spans="1:7" x14ac:dyDescent="0.35">
      <c r="A33" s="9" t="s">
        <v>1952</v>
      </c>
      <c r="B33" s="10">
        <v>1</v>
      </c>
      <c r="F33" t="s">
        <v>88</v>
      </c>
      <c r="G33">
        <v>1</v>
      </c>
    </row>
    <row r="34" spans="1:7" x14ac:dyDescent="0.35">
      <c r="A34" s="9" t="s">
        <v>2448</v>
      </c>
      <c r="B34" s="10">
        <v>1</v>
      </c>
      <c r="F34" t="s">
        <v>1831</v>
      </c>
      <c r="G34">
        <v>1</v>
      </c>
    </row>
    <row r="35" spans="1:7" x14ac:dyDescent="0.35">
      <c r="A35" s="9" t="s">
        <v>1932</v>
      </c>
      <c r="B35" s="10">
        <v>1</v>
      </c>
      <c r="F35" t="s">
        <v>2210</v>
      </c>
      <c r="G35">
        <v>1</v>
      </c>
    </row>
    <row r="36" spans="1:7" x14ac:dyDescent="0.35">
      <c r="A36" s="9" t="s">
        <v>1939</v>
      </c>
      <c r="B36" s="10">
        <v>1</v>
      </c>
      <c r="F36" t="s">
        <v>2073</v>
      </c>
      <c r="G36">
        <v>1</v>
      </c>
    </row>
    <row r="37" spans="1:7" x14ac:dyDescent="0.35">
      <c r="A37" s="9" t="s">
        <v>2280</v>
      </c>
      <c r="B37" s="10">
        <v>1</v>
      </c>
      <c r="F37" t="s">
        <v>2282</v>
      </c>
      <c r="G37">
        <v>1</v>
      </c>
    </row>
    <row r="38" spans="1:7" x14ac:dyDescent="0.35">
      <c r="A38" s="9" t="s">
        <v>2504</v>
      </c>
      <c r="B38" s="10">
        <v>1</v>
      </c>
      <c r="F38" t="s">
        <v>2426</v>
      </c>
      <c r="G38">
        <v>1</v>
      </c>
    </row>
    <row r="39" spans="1:7" x14ac:dyDescent="0.35">
      <c r="A39" s="9" t="s">
        <v>2125</v>
      </c>
      <c r="B39" s="10">
        <v>1</v>
      </c>
      <c r="F39" t="s">
        <v>2493</v>
      </c>
      <c r="G39">
        <v>1</v>
      </c>
    </row>
    <row r="40" spans="1:7" x14ac:dyDescent="0.35">
      <c r="A40" s="9" t="s">
        <v>2278</v>
      </c>
      <c r="B40" s="10">
        <v>1</v>
      </c>
      <c r="F40" t="s">
        <v>2086</v>
      </c>
      <c r="G40">
        <v>1</v>
      </c>
    </row>
    <row r="41" spans="1:7" x14ac:dyDescent="0.35">
      <c r="A41" s="9" t="s">
        <v>2036</v>
      </c>
      <c r="B41" s="10">
        <v>1</v>
      </c>
      <c r="F41" t="s">
        <v>2250</v>
      </c>
      <c r="G41">
        <v>1</v>
      </c>
    </row>
    <row r="42" spans="1:7" x14ac:dyDescent="0.35">
      <c r="A42" s="9" t="s">
        <v>1956</v>
      </c>
      <c r="B42" s="10">
        <v>1</v>
      </c>
      <c r="F42" t="s">
        <v>1952</v>
      </c>
      <c r="G42">
        <v>1</v>
      </c>
    </row>
    <row r="43" spans="1:7" x14ac:dyDescent="0.35">
      <c r="A43" s="9" t="s">
        <v>2002</v>
      </c>
      <c r="B43" s="10">
        <v>1</v>
      </c>
      <c r="F43" t="s">
        <v>2448</v>
      </c>
      <c r="G43">
        <v>1</v>
      </c>
    </row>
    <row r="44" spans="1:7" x14ac:dyDescent="0.35">
      <c r="A44" s="9" t="s">
        <v>1979</v>
      </c>
      <c r="B44" s="10">
        <v>1</v>
      </c>
      <c r="F44" t="s">
        <v>1932</v>
      </c>
      <c r="G44">
        <v>1</v>
      </c>
    </row>
    <row r="45" spans="1:7" x14ac:dyDescent="0.35">
      <c r="A45" s="9" t="s">
        <v>1835</v>
      </c>
      <c r="B45" s="10">
        <v>1</v>
      </c>
      <c r="F45" t="s">
        <v>1939</v>
      </c>
      <c r="G45">
        <v>1</v>
      </c>
    </row>
    <row r="46" spans="1:7" x14ac:dyDescent="0.35">
      <c r="A46" s="9" t="s">
        <v>2133</v>
      </c>
      <c r="B46" s="10">
        <v>1</v>
      </c>
      <c r="F46" t="s">
        <v>2280</v>
      </c>
      <c r="G46">
        <v>1</v>
      </c>
    </row>
    <row r="47" spans="1:7" x14ac:dyDescent="0.35">
      <c r="A47" s="9" t="s">
        <v>2497</v>
      </c>
      <c r="B47" s="10">
        <v>1</v>
      </c>
      <c r="F47" t="s">
        <v>2504</v>
      </c>
      <c r="G47">
        <v>1</v>
      </c>
    </row>
    <row r="48" spans="1:7" x14ac:dyDescent="0.35">
      <c r="A48" s="9" t="s">
        <v>2091</v>
      </c>
      <c r="B48" s="10">
        <v>1</v>
      </c>
      <c r="F48" t="s">
        <v>2125</v>
      </c>
      <c r="G48">
        <v>1</v>
      </c>
    </row>
    <row r="49" spans="1:7" x14ac:dyDescent="0.35">
      <c r="A49" s="9" t="s">
        <v>2374</v>
      </c>
      <c r="B49" s="10">
        <v>1</v>
      </c>
      <c r="F49" t="s">
        <v>2278</v>
      </c>
      <c r="G49">
        <v>1</v>
      </c>
    </row>
    <row r="50" spans="1:7" x14ac:dyDescent="0.35">
      <c r="A50" s="9" t="s">
        <v>1863</v>
      </c>
      <c r="B50" s="10">
        <v>1</v>
      </c>
      <c r="F50" t="s">
        <v>2036</v>
      </c>
      <c r="G50">
        <v>1</v>
      </c>
    </row>
    <row r="51" spans="1:7" x14ac:dyDescent="0.35">
      <c r="A51" s="9" t="s">
        <v>2198</v>
      </c>
      <c r="B51" s="10">
        <v>1</v>
      </c>
      <c r="F51" t="s">
        <v>1956</v>
      </c>
      <c r="G51">
        <v>1</v>
      </c>
    </row>
    <row r="52" spans="1:7" x14ac:dyDescent="0.35">
      <c r="A52" s="9" t="s">
        <v>2517</v>
      </c>
      <c r="B52" s="10">
        <v>1</v>
      </c>
      <c r="F52" t="s">
        <v>2002</v>
      </c>
      <c r="G52">
        <v>1</v>
      </c>
    </row>
    <row r="53" spans="1:7" x14ac:dyDescent="0.35">
      <c r="A53" s="9" t="s">
        <v>2432</v>
      </c>
      <c r="B53" s="10">
        <v>1</v>
      </c>
      <c r="F53" t="s">
        <v>1979</v>
      </c>
      <c r="G53">
        <v>1</v>
      </c>
    </row>
    <row r="54" spans="1:7" x14ac:dyDescent="0.35">
      <c r="A54" s="9" t="s">
        <v>2355</v>
      </c>
      <c r="B54" s="10">
        <v>1</v>
      </c>
      <c r="F54" t="s">
        <v>1835</v>
      </c>
      <c r="G54">
        <v>1</v>
      </c>
    </row>
    <row r="55" spans="1:7" x14ac:dyDescent="0.35">
      <c r="A55" s="9" t="s">
        <v>2157</v>
      </c>
      <c r="B55" s="10">
        <v>1</v>
      </c>
      <c r="F55" t="s">
        <v>2133</v>
      </c>
      <c r="G55">
        <v>1</v>
      </c>
    </row>
    <row r="56" spans="1:7" x14ac:dyDescent="0.35">
      <c r="A56" s="9" t="s">
        <v>2100</v>
      </c>
      <c r="B56" s="10">
        <v>2</v>
      </c>
      <c r="F56" t="s">
        <v>2497</v>
      </c>
      <c r="G56">
        <v>1</v>
      </c>
    </row>
    <row r="57" spans="1:7" x14ac:dyDescent="0.35">
      <c r="A57" s="9" t="s">
        <v>2385</v>
      </c>
      <c r="B57" s="10">
        <v>1</v>
      </c>
      <c r="F57" t="s">
        <v>2091</v>
      </c>
      <c r="G57">
        <v>1</v>
      </c>
    </row>
    <row r="58" spans="1:7" x14ac:dyDescent="0.35">
      <c r="A58" s="9" t="s">
        <v>1882</v>
      </c>
      <c r="B58" s="10">
        <v>1</v>
      </c>
      <c r="F58" t="s">
        <v>2374</v>
      </c>
      <c r="G58">
        <v>1</v>
      </c>
    </row>
    <row r="59" spans="1:7" x14ac:dyDescent="0.35">
      <c r="A59" s="9" t="s">
        <v>2254</v>
      </c>
      <c r="B59" s="10">
        <v>1</v>
      </c>
      <c r="F59" t="s">
        <v>1863</v>
      </c>
      <c r="G59">
        <v>1</v>
      </c>
    </row>
    <row r="60" spans="1:7" x14ac:dyDescent="0.35">
      <c r="A60" s="9" t="s">
        <v>1888</v>
      </c>
      <c r="B60" s="10">
        <v>1</v>
      </c>
      <c r="F60" t="s">
        <v>2198</v>
      </c>
      <c r="G60">
        <v>1</v>
      </c>
    </row>
    <row r="61" spans="1:7" x14ac:dyDescent="0.35">
      <c r="A61" s="9" t="s">
        <v>2463</v>
      </c>
      <c r="B61" s="10">
        <v>1</v>
      </c>
      <c r="F61" t="s">
        <v>2517</v>
      </c>
      <c r="G61">
        <v>1</v>
      </c>
    </row>
    <row r="62" spans="1:7" x14ac:dyDescent="0.35">
      <c r="A62" s="9" t="s">
        <v>2019</v>
      </c>
      <c r="B62" s="10">
        <v>1</v>
      </c>
      <c r="F62" t="s">
        <v>2432</v>
      </c>
      <c r="G62">
        <v>1</v>
      </c>
    </row>
    <row r="63" spans="1:7" x14ac:dyDescent="0.35">
      <c r="A63" s="9" t="s">
        <v>2401</v>
      </c>
      <c r="B63" s="10">
        <v>1</v>
      </c>
      <c r="F63" t="s">
        <v>2355</v>
      </c>
      <c r="G63">
        <v>1</v>
      </c>
    </row>
    <row r="64" spans="1:7" x14ac:dyDescent="0.35">
      <c r="A64" s="9" t="s">
        <v>2043</v>
      </c>
      <c r="B64" s="10">
        <v>1</v>
      </c>
      <c r="F64" t="s">
        <v>2157</v>
      </c>
      <c r="G64">
        <v>1</v>
      </c>
    </row>
    <row r="65" spans="1:7" x14ac:dyDescent="0.35">
      <c r="A65" s="9" t="s">
        <v>2267</v>
      </c>
      <c r="B65" s="10">
        <v>1</v>
      </c>
      <c r="F65" t="s">
        <v>2385</v>
      </c>
      <c r="G65">
        <v>1</v>
      </c>
    </row>
    <row r="66" spans="1:7" x14ac:dyDescent="0.35">
      <c r="A66" s="9" t="s">
        <v>2042</v>
      </c>
      <c r="B66" s="10">
        <v>1</v>
      </c>
      <c r="F66" t="s">
        <v>1882</v>
      </c>
      <c r="G66">
        <v>1</v>
      </c>
    </row>
    <row r="67" spans="1:7" x14ac:dyDescent="0.35">
      <c r="A67" s="9" t="s">
        <v>2466</v>
      </c>
      <c r="B67" s="10">
        <v>1</v>
      </c>
      <c r="F67" t="s">
        <v>2254</v>
      </c>
      <c r="G67">
        <v>1</v>
      </c>
    </row>
    <row r="68" spans="1:7" x14ac:dyDescent="0.35">
      <c r="A68" s="9" t="s">
        <v>1884</v>
      </c>
      <c r="B68" s="10">
        <v>1</v>
      </c>
      <c r="F68" t="s">
        <v>1888</v>
      </c>
      <c r="G68">
        <v>1</v>
      </c>
    </row>
    <row r="69" spans="1:7" x14ac:dyDescent="0.35">
      <c r="A69" s="9" t="s">
        <v>2264</v>
      </c>
      <c r="B69" s="10">
        <v>1</v>
      </c>
      <c r="F69" t="s">
        <v>2463</v>
      </c>
      <c r="G69">
        <v>1</v>
      </c>
    </row>
    <row r="70" spans="1:7" x14ac:dyDescent="0.35">
      <c r="A70" s="9" t="s">
        <v>2222</v>
      </c>
      <c r="B70" s="10">
        <v>1</v>
      </c>
      <c r="F70" t="s">
        <v>2019</v>
      </c>
      <c r="G70">
        <v>1</v>
      </c>
    </row>
    <row r="71" spans="1:7" x14ac:dyDescent="0.35">
      <c r="A71" s="9" t="s">
        <v>2422</v>
      </c>
      <c r="B71" s="10">
        <v>1</v>
      </c>
      <c r="F71" t="s">
        <v>2401</v>
      </c>
      <c r="G71">
        <v>1</v>
      </c>
    </row>
    <row r="72" spans="1:7" x14ac:dyDescent="0.35">
      <c r="A72" s="9" t="s">
        <v>2082</v>
      </c>
      <c r="B72" s="10">
        <v>1</v>
      </c>
      <c r="F72" t="s">
        <v>2043</v>
      </c>
      <c r="G72">
        <v>1</v>
      </c>
    </row>
    <row r="73" spans="1:7" x14ac:dyDescent="0.35">
      <c r="A73" s="9" t="s">
        <v>2183</v>
      </c>
      <c r="B73" s="10">
        <v>1</v>
      </c>
      <c r="F73" t="s">
        <v>2267</v>
      </c>
      <c r="G73">
        <v>1</v>
      </c>
    </row>
    <row r="74" spans="1:7" x14ac:dyDescent="0.35">
      <c r="A74" s="9" t="s">
        <v>1892</v>
      </c>
      <c r="B74" s="10">
        <v>1</v>
      </c>
      <c r="F74" t="s">
        <v>2042</v>
      </c>
      <c r="G74">
        <v>1</v>
      </c>
    </row>
    <row r="75" spans="1:7" x14ac:dyDescent="0.35">
      <c r="A75" s="9" t="s">
        <v>2349</v>
      </c>
      <c r="B75" s="10">
        <v>1</v>
      </c>
      <c r="F75" t="s">
        <v>2466</v>
      </c>
      <c r="G75">
        <v>1</v>
      </c>
    </row>
    <row r="76" spans="1:7" x14ac:dyDescent="0.35">
      <c r="A76" s="9" t="s">
        <v>2512</v>
      </c>
      <c r="B76" s="10">
        <v>1</v>
      </c>
      <c r="F76" t="s">
        <v>1884</v>
      </c>
      <c r="G76">
        <v>1</v>
      </c>
    </row>
    <row r="77" spans="1:7" x14ac:dyDescent="0.35">
      <c r="A77" s="9" t="s">
        <v>2406</v>
      </c>
      <c r="B77" s="10">
        <v>1</v>
      </c>
      <c r="F77" t="s">
        <v>2264</v>
      </c>
      <c r="G77">
        <v>1</v>
      </c>
    </row>
    <row r="78" spans="1:7" x14ac:dyDescent="0.35">
      <c r="A78" s="9" t="s">
        <v>2411</v>
      </c>
      <c r="B78" s="10">
        <v>1</v>
      </c>
      <c r="F78" t="s">
        <v>2222</v>
      </c>
      <c r="G78">
        <v>1</v>
      </c>
    </row>
    <row r="79" spans="1:7" x14ac:dyDescent="0.35">
      <c r="A79" s="9" t="s">
        <v>2159</v>
      </c>
      <c r="B79" s="10">
        <v>1</v>
      </c>
      <c r="F79" t="s">
        <v>2422</v>
      </c>
      <c r="G79">
        <v>1</v>
      </c>
    </row>
    <row r="80" spans="1:7" x14ac:dyDescent="0.35">
      <c r="A80" s="9" t="s">
        <v>1977</v>
      </c>
      <c r="B80" s="10">
        <v>1</v>
      </c>
      <c r="F80" t="s">
        <v>2082</v>
      </c>
      <c r="G80">
        <v>1</v>
      </c>
    </row>
    <row r="81" spans="1:7" x14ac:dyDescent="0.35">
      <c r="A81" s="9" t="s">
        <v>2329</v>
      </c>
      <c r="B81" s="10">
        <v>1</v>
      </c>
      <c r="F81" t="s">
        <v>2183</v>
      </c>
      <c r="G81">
        <v>1</v>
      </c>
    </row>
    <row r="82" spans="1:7" x14ac:dyDescent="0.35">
      <c r="A82" s="9" t="s">
        <v>1990</v>
      </c>
      <c r="B82" s="10">
        <v>1</v>
      </c>
      <c r="F82" t="s">
        <v>1892</v>
      </c>
      <c r="G82">
        <v>1</v>
      </c>
    </row>
    <row r="83" spans="1:7" x14ac:dyDescent="0.35">
      <c r="A83" s="9" t="s">
        <v>2013</v>
      </c>
      <c r="B83" s="10">
        <v>1</v>
      </c>
      <c r="F83" t="s">
        <v>2349</v>
      </c>
      <c r="G83">
        <v>1</v>
      </c>
    </row>
    <row r="84" spans="1:7" x14ac:dyDescent="0.35">
      <c r="A84" s="9" t="s">
        <v>1913</v>
      </c>
      <c r="B84" s="10">
        <v>1</v>
      </c>
      <c r="F84" t="s">
        <v>2512</v>
      </c>
      <c r="G84">
        <v>1</v>
      </c>
    </row>
    <row r="85" spans="1:7" x14ac:dyDescent="0.35">
      <c r="A85" s="9" t="s">
        <v>2341</v>
      </c>
      <c r="B85" s="10">
        <v>1</v>
      </c>
      <c r="F85" t="s">
        <v>2406</v>
      </c>
      <c r="G85">
        <v>1</v>
      </c>
    </row>
    <row r="86" spans="1:7" x14ac:dyDescent="0.35">
      <c r="A86" s="9" t="s">
        <v>2356</v>
      </c>
      <c r="B86" s="10">
        <v>1</v>
      </c>
      <c r="F86" t="s">
        <v>2411</v>
      </c>
      <c r="G86">
        <v>1</v>
      </c>
    </row>
    <row r="87" spans="1:7" x14ac:dyDescent="0.35">
      <c r="A87" s="9" t="s">
        <v>2032</v>
      </c>
      <c r="B87" s="10">
        <v>1</v>
      </c>
      <c r="F87" t="s">
        <v>2159</v>
      </c>
      <c r="G87">
        <v>1</v>
      </c>
    </row>
    <row r="88" spans="1:7" x14ac:dyDescent="0.35">
      <c r="A88" s="9" t="s">
        <v>2299</v>
      </c>
      <c r="B88" s="10">
        <v>1</v>
      </c>
      <c r="F88" t="s">
        <v>1977</v>
      </c>
      <c r="G88">
        <v>1</v>
      </c>
    </row>
    <row r="89" spans="1:7" x14ac:dyDescent="0.35">
      <c r="A89" s="9" t="s">
        <v>2200</v>
      </c>
      <c r="B89" s="10">
        <v>1</v>
      </c>
      <c r="F89" t="s">
        <v>2329</v>
      </c>
      <c r="G89">
        <v>1</v>
      </c>
    </row>
    <row r="90" spans="1:7" x14ac:dyDescent="0.35">
      <c r="A90" s="9" t="s">
        <v>2118</v>
      </c>
      <c r="B90" s="10">
        <v>1</v>
      </c>
      <c r="F90" t="s">
        <v>1990</v>
      </c>
      <c r="G90">
        <v>1</v>
      </c>
    </row>
    <row r="91" spans="1:7" x14ac:dyDescent="0.35">
      <c r="A91" s="9" t="s">
        <v>2339</v>
      </c>
      <c r="B91" s="10">
        <v>1</v>
      </c>
      <c r="F91" t="s">
        <v>2013</v>
      </c>
      <c r="G91">
        <v>1</v>
      </c>
    </row>
    <row r="92" spans="1:7" x14ac:dyDescent="0.35">
      <c r="A92" s="9" t="s">
        <v>2218</v>
      </c>
      <c r="B92" s="10">
        <v>1</v>
      </c>
      <c r="F92" t="s">
        <v>1913</v>
      </c>
      <c r="G92">
        <v>1</v>
      </c>
    </row>
    <row r="93" spans="1:7" x14ac:dyDescent="0.35">
      <c r="A93" s="9" t="s">
        <v>2049</v>
      </c>
      <c r="B93" s="10">
        <v>1</v>
      </c>
      <c r="F93" t="s">
        <v>2341</v>
      </c>
      <c r="G93">
        <v>1</v>
      </c>
    </row>
    <row r="94" spans="1:7" x14ac:dyDescent="0.35">
      <c r="A94" s="9" t="s">
        <v>1994</v>
      </c>
      <c r="B94" s="10">
        <v>1</v>
      </c>
      <c r="F94" t="s">
        <v>2356</v>
      </c>
      <c r="G94">
        <v>1</v>
      </c>
    </row>
    <row r="95" spans="1:7" x14ac:dyDescent="0.35">
      <c r="A95" s="9" t="s">
        <v>1906</v>
      </c>
      <c r="B95" s="10">
        <v>1</v>
      </c>
      <c r="F95" t="s">
        <v>2032</v>
      </c>
      <c r="G95">
        <v>1</v>
      </c>
    </row>
    <row r="96" spans="1:7" x14ac:dyDescent="0.35">
      <c r="A96" s="9" t="s">
        <v>2087</v>
      </c>
      <c r="B96" s="10">
        <v>1</v>
      </c>
      <c r="F96" t="s">
        <v>2299</v>
      </c>
      <c r="G96">
        <v>1</v>
      </c>
    </row>
    <row r="97" spans="1:7" x14ac:dyDescent="0.35">
      <c r="A97" s="9" t="s">
        <v>1941</v>
      </c>
      <c r="B97" s="10">
        <v>1</v>
      </c>
      <c r="F97" t="s">
        <v>2200</v>
      </c>
      <c r="G97">
        <v>1</v>
      </c>
    </row>
    <row r="98" spans="1:7" x14ac:dyDescent="0.35">
      <c r="A98" s="9" t="s">
        <v>1864</v>
      </c>
      <c r="B98" s="10">
        <v>1</v>
      </c>
      <c r="F98" t="s">
        <v>2118</v>
      </c>
      <c r="G98">
        <v>1</v>
      </c>
    </row>
    <row r="99" spans="1:7" x14ac:dyDescent="0.35">
      <c r="A99" s="9" t="s">
        <v>2483</v>
      </c>
      <c r="B99" s="10">
        <v>1</v>
      </c>
      <c r="F99" t="s">
        <v>2339</v>
      </c>
      <c r="G99">
        <v>1</v>
      </c>
    </row>
    <row r="100" spans="1:7" x14ac:dyDescent="0.35">
      <c r="A100" s="9" t="s">
        <v>1999</v>
      </c>
      <c r="B100" s="10">
        <v>1</v>
      </c>
      <c r="F100" t="s">
        <v>2218</v>
      </c>
      <c r="G100">
        <v>1</v>
      </c>
    </row>
    <row r="101" spans="1:7" x14ac:dyDescent="0.35">
      <c r="A101" s="9" t="s">
        <v>2180</v>
      </c>
      <c r="B101" s="10">
        <v>1</v>
      </c>
      <c r="F101" t="s">
        <v>2049</v>
      </c>
      <c r="G101">
        <v>1</v>
      </c>
    </row>
    <row r="102" spans="1:7" x14ac:dyDescent="0.35">
      <c r="A102" s="9" t="s">
        <v>2262</v>
      </c>
      <c r="B102" s="10">
        <v>1</v>
      </c>
      <c r="F102" t="s">
        <v>1994</v>
      </c>
      <c r="G102">
        <v>1</v>
      </c>
    </row>
    <row r="103" spans="1:7" x14ac:dyDescent="0.35">
      <c r="A103" s="9" t="s">
        <v>2105</v>
      </c>
      <c r="B103" s="10">
        <v>1</v>
      </c>
      <c r="F103" t="s">
        <v>1906</v>
      </c>
      <c r="G103">
        <v>1</v>
      </c>
    </row>
    <row r="104" spans="1:7" x14ac:dyDescent="0.35">
      <c r="A104" s="9" t="s">
        <v>2263</v>
      </c>
      <c r="B104" s="10">
        <v>1</v>
      </c>
      <c r="F104" t="s">
        <v>2087</v>
      </c>
      <c r="G104">
        <v>1</v>
      </c>
    </row>
    <row r="105" spans="1:7" x14ac:dyDescent="0.35">
      <c r="A105" s="9" t="s">
        <v>2396</v>
      </c>
      <c r="B105" s="10">
        <v>1</v>
      </c>
      <c r="F105" t="s">
        <v>1941</v>
      </c>
      <c r="G105">
        <v>1</v>
      </c>
    </row>
    <row r="106" spans="1:7" x14ac:dyDescent="0.35">
      <c r="A106" s="9" t="s">
        <v>2093</v>
      </c>
      <c r="B106" s="10">
        <v>1</v>
      </c>
      <c r="F106" t="s">
        <v>1864</v>
      </c>
      <c r="G106">
        <v>1</v>
      </c>
    </row>
    <row r="107" spans="1:7" x14ac:dyDescent="0.35">
      <c r="A107" s="9" t="s">
        <v>2235</v>
      </c>
      <c r="B107" s="10">
        <v>1</v>
      </c>
      <c r="F107" t="s">
        <v>2483</v>
      </c>
      <c r="G107">
        <v>1</v>
      </c>
    </row>
    <row r="108" spans="1:7" x14ac:dyDescent="0.35">
      <c r="A108" s="9" t="s">
        <v>2094</v>
      </c>
      <c r="B108" s="10">
        <v>1</v>
      </c>
      <c r="F108" t="s">
        <v>1999</v>
      </c>
      <c r="G108">
        <v>1</v>
      </c>
    </row>
    <row r="109" spans="1:7" x14ac:dyDescent="0.35">
      <c r="A109" s="9" t="s">
        <v>2378</v>
      </c>
      <c r="B109" s="10">
        <v>1</v>
      </c>
      <c r="F109" t="s">
        <v>2180</v>
      </c>
      <c r="G109">
        <v>1</v>
      </c>
    </row>
    <row r="110" spans="1:7" x14ac:dyDescent="0.35">
      <c r="A110" s="9" t="s">
        <v>2465</v>
      </c>
      <c r="B110" s="10">
        <v>1</v>
      </c>
      <c r="F110" t="s">
        <v>2262</v>
      </c>
      <c r="G110">
        <v>1</v>
      </c>
    </row>
    <row r="111" spans="1:7" x14ac:dyDescent="0.35">
      <c r="A111" s="9" t="s">
        <v>2350</v>
      </c>
      <c r="B111" s="10">
        <v>1</v>
      </c>
      <c r="F111" t="s">
        <v>2105</v>
      </c>
      <c r="G111">
        <v>1</v>
      </c>
    </row>
    <row r="112" spans="1:7" x14ac:dyDescent="0.35">
      <c r="A112" s="9" t="s">
        <v>1878</v>
      </c>
      <c r="B112" s="10">
        <v>2</v>
      </c>
      <c r="F112" t="s">
        <v>2263</v>
      </c>
      <c r="G112">
        <v>1</v>
      </c>
    </row>
    <row r="113" spans="1:7" x14ac:dyDescent="0.35">
      <c r="A113" s="9" t="s">
        <v>2477</v>
      </c>
      <c r="B113" s="10">
        <v>1</v>
      </c>
      <c r="F113" t="s">
        <v>2396</v>
      </c>
      <c r="G113">
        <v>1</v>
      </c>
    </row>
    <row r="114" spans="1:7" x14ac:dyDescent="0.35">
      <c r="A114" s="9" t="s">
        <v>2089</v>
      </c>
      <c r="B114" s="10">
        <v>1</v>
      </c>
      <c r="F114" t="s">
        <v>2093</v>
      </c>
      <c r="G114">
        <v>1</v>
      </c>
    </row>
    <row r="115" spans="1:7" x14ac:dyDescent="0.35">
      <c r="A115" s="9" t="s">
        <v>2217</v>
      </c>
      <c r="B115" s="10">
        <v>2</v>
      </c>
      <c r="F115" t="s">
        <v>2235</v>
      </c>
      <c r="G115">
        <v>1</v>
      </c>
    </row>
    <row r="116" spans="1:7" x14ac:dyDescent="0.35">
      <c r="A116" s="9" t="s">
        <v>2147</v>
      </c>
      <c r="B116" s="10">
        <v>1</v>
      </c>
      <c r="F116" t="s">
        <v>2094</v>
      </c>
      <c r="G116">
        <v>1</v>
      </c>
    </row>
    <row r="117" spans="1:7" x14ac:dyDescent="0.35">
      <c r="A117" s="9" t="s">
        <v>2440</v>
      </c>
      <c r="B117" s="10">
        <v>1</v>
      </c>
      <c r="F117" t="s">
        <v>2378</v>
      </c>
      <c r="G117">
        <v>1</v>
      </c>
    </row>
    <row r="118" spans="1:7" x14ac:dyDescent="0.35">
      <c r="A118" s="9" t="s">
        <v>2108</v>
      </c>
      <c r="B118" s="10">
        <v>1</v>
      </c>
      <c r="F118" t="s">
        <v>2465</v>
      </c>
      <c r="G118">
        <v>1</v>
      </c>
    </row>
    <row r="119" spans="1:7" x14ac:dyDescent="0.35">
      <c r="A119" s="9" t="s">
        <v>2102</v>
      </c>
      <c r="B119" s="10">
        <v>1</v>
      </c>
      <c r="F119" t="s">
        <v>2350</v>
      </c>
      <c r="G119">
        <v>1</v>
      </c>
    </row>
    <row r="120" spans="1:7" x14ac:dyDescent="0.35">
      <c r="A120" s="9" t="s">
        <v>2080</v>
      </c>
      <c r="B120" s="10">
        <v>1</v>
      </c>
      <c r="F120" t="s">
        <v>2477</v>
      </c>
      <c r="G120">
        <v>1</v>
      </c>
    </row>
    <row r="121" spans="1:7" x14ac:dyDescent="0.35">
      <c r="A121" s="9" t="s">
        <v>1902</v>
      </c>
      <c r="B121" s="10">
        <v>1</v>
      </c>
      <c r="F121" t="s">
        <v>2089</v>
      </c>
      <c r="G121">
        <v>1</v>
      </c>
    </row>
    <row r="122" spans="1:7" x14ac:dyDescent="0.35">
      <c r="A122" s="9" t="s">
        <v>2055</v>
      </c>
      <c r="B122" s="10">
        <v>1</v>
      </c>
      <c r="F122" t="s">
        <v>2147</v>
      </c>
      <c r="G122">
        <v>1</v>
      </c>
    </row>
    <row r="123" spans="1:7" x14ac:dyDescent="0.35">
      <c r="A123" s="9" t="s">
        <v>2334</v>
      </c>
      <c r="B123" s="10">
        <v>1</v>
      </c>
      <c r="F123" t="s">
        <v>2440</v>
      </c>
      <c r="G123">
        <v>1</v>
      </c>
    </row>
    <row r="124" spans="1:7" x14ac:dyDescent="0.35">
      <c r="A124" s="9" t="s">
        <v>2148</v>
      </c>
      <c r="B124" s="10">
        <v>1</v>
      </c>
      <c r="F124" t="s">
        <v>2108</v>
      </c>
      <c r="G124">
        <v>1</v>
      </c>
    </row>
    <row r="125" spans="1:7" x14ac:dyDescent="0.35">
      <c r="A125" s="9" t="s">
        <v>1931</v>
      </c>
      <c r="B125" s="10">
        <v>1</v>
      </c>
      <c r="F125" t="s">
        <v>2102</v>
      </c>
      <c r="G125">
        <v>1</v>
      </c>
    </row>
    <row r="126" spans="1:7" x14ac:dyDescent="0.35">
      <c r="A126" s="9" t="s">
        <v>2268</v>
      </c>
      <c r="B126" s="10">
        <v>1</v>
      </c>
      <c r="F126" t="s">
        <v>2080</v>
      </c>
      <c r="G126">
        <v>1</v>
      </c>
    </row>
    <row r="127" spans="1:7" x14ac:dyDescent="0.35">
      <c r="A127" s="9" t="s">
        <v>2407</v>
      </c>
      <c r="B127" s="10">
        <v>1</v>
      </c>
      <c r="F127" t="s">
        <v>1902</v>
      </c>
      <c r="G127">
        <v>1</v>
      </c>
    </row>
    <row r="128" spans="1:7" x14ac:dyDescent="0.35">
      <c r="A128" s="9" t="s">
        <v>2142</v>
      </c>
      <c r="B128" s="10">
        <v>1</v>
      </c>
      <c r="F128" t="s">
        <v>2055</v>
      </c>
      <c r="G128">
        <v>1</v>
      </c>
    </row>
    <row r="129" spans="1:7" x14ac:dyDescent="0.35">
      <c r="A129" s="9" t="s">
        <v>2127</v>
      </c>
      <c r="B129" s="10">
        <v>1</v>
      </c>
      <c r="F129" t="s">
        <v>2334</v>
      </c>
      <c r="G129">
        <v>1</v>
      </c>
    </row>
    <row r="130" spans="1:7" x14ac:dyDescent="0.35">
      <c r="A130" s="9" t="s">
        <v>1917</v>
      </c>
      <c r="B130" s="10">
        <v>1</v>
      </c>
      <c r="F130" t="s">
        <v>2148</v>
      </c>
      <c r="G130">
        <v>1</v>
      </c>
    </row>
    <row r="131" spans="1:7" x14ac:dyDescent="0.35">
      <c r="A131" s="9" t="s">
        <v>2258</v>
      </c>
      <c r="B131" s="10">
        <v>1</v>
      </c>
      <c r="F131" t="s">
        <v>1931</v>
      </c>
      <c r="G131">
        <v>1</v>
      </c>
    </row>
    <row r="132" spans="1:7" x14ac:dyDescent="0.35">
      <c r="A132" s="9" t="s">
        <v>1968</v>
      </c>
      <c r="B132" s="10">
        <v>1</v>
      </c>
      <c r="F132" t="s">
        <v>2268</v>
      </c>
      <c r="G132">
        <v>1</v>
      </c>
    </row>
    <row r="133" spans="1:7" x14ac:dyDescent="0.35">
      <c r="A133" s="9" t="s">
        <v>2129</v>
      </c>
      <c r="B133" s="10">
        <v>1</v>
      </c>
      <c r="F133" t="s">
        <v>2407</v>
      </c>
      <c r="G133">
        <v>1</v>
      </c>
    </row>
    <row r="134" spans="1:7" x14ac:dyDescent="0.35">
      <c r="A134" s="9" t="s">
        <v>2153</v>
      </c>
      <c r="B134" s="10">
        <v>1</v>
      </c>
      <c r="F134" t="s">
        <v>2142</v>
      </c>
      <c r="G134">
        <v>1</v>
      </c>
    </row>
    <row r="135" spans="1:7" x14ac:dyDescent="0.35">
      <c r="A135" s="9" t="s">
        <v>1861</v>
      </c>
      <c r="B135" s="10">
        <v>1</v>
      </c>
      <c r="F135" t="s">
        <v>2127</v>
      </c>
      <c r="G135">
        <v>1</v>
      </c>
    </row>
    <row r="136" spans="1:7" x14ac:dyDescent="0.35">
      <c r="A136" s="9" t="s">
        <v>2478</v>
      </c>
      <c r="B136" s="10">
        <v>1</v>
      </c>
      <c r="F136" t="s">
        <v>1917</v>
      </c>
      <c r="G136">
        <v>1</v>
      </c>
    </row>
    <row r="137" spans="1:7" x14ac:dyDescent="0.35">
      <c r="A137" s="9" t="s">
        <v>2398</v>
      </c>
      <c r="B137" s="10">
        <v>1</v>
      </c>
      <c r="F137" t="s">
        <v>2258</v>
      </c>
      <c r="G137">
        <v>1</v>
      </c>
    </row>
    <row r="138" spans="1:7" x14ac:dyDescent="0.35">
      <c r="A138" s="9" t="s">
        <v>2140</v>
      </c>
      <c r="B138" s="10">
        <v>1</v>
      </c>
      <c r="F138" t="s">
        <v>1968</v>
      </c>
      <c r="G138">
        <v>1</v>
      </c>
    </row>
    <row r="139" spans="1:7" x14ac:dyDescent="0.35">
      <c r="A139" s="9" t="s">
        <v>1862</v>
      </c>
      <c r="B139" s="10">
        <v>1</v>
      </c>
      <c r="F139" t="s">
        <v>2129</v>
      </c>
      <c r="G139">
        <v>1</v>
      </c>
    </row>
    <row r="140" spans="1:7" x14ac:dyDescent="0.35">
      <c r="A140" s="9" t="s">
        <v>2099</v>
      </c>
      <c r="B140" s="10">
        <v>1</v>
      </c>
      <c r="F140" t="s">
        <v>2153</v>
      </c>
      <c r="G140">
        <v>1</v>
      </c>
    </row>
    <row r="141" spans="1:7" x14ac:dyDescent="0.35">
      <c r="A141" s="9" t="s">
        <v>2185</v>
      </c>
      <c r="B141" s="10">
        <v>1</v>
      </c>
      <c r="F141" t="s">
        <v>1861</v>
      </c>
      <c r="G141">
        <v>1</v>
      </c>
    </row>
    <row r="142" spans="1:7" x14ac:dyDescent="0.35">
      <c r="A142" s="9" t="s">
        <v>2358</v>
      </c>
      <c r="B142" s="10">
        <v>1</v>
      </c>
      <c r="F142" t="s">
        <v>2478</v>
      </c>
      <c r="G142">
        <v>1</v>
      </c>
    </row>
    <row r="143" spans="1:7" x14ac:dyDescent="0.35">
      <c r="A143" s="9" t="s">
        <v>2505</v>
      </c>
      <c r="B143" s="10">
        <v>1</v>
      </c>
      <c r="F143" t="s">
        <v>2398</v>
      </c>
      <c r="G143">
        <v>1</v>
      </c>
    </row>
    <row r="144" spans="1:7" x14ac:dyDescent="0.35">
      <c r="A144" s="9" t="s">
        <v>2364</v>
      </c>
      <c r="B144" s="10">
        <v>1</v>
      </c>
      <c r="F144" t="s">
        <v>2140</v>
      </c>
      <c r="G144">
        <v>1</v>
      </c>
    </row>
    <row r="145" spans="1:7" x14ac:dyDescent="0.35">
      <c r="A145" s="9" t="s">
        <v>2468</v>
      </c>
      <c r="B145" s="10">
        <v>1</v>
      </c>
      <c r="F145" t="s">
        <v>1862</v>
      </c>
      <c r="G145">
        <v>1</v>
      </c>
    </row>
    <row r="146" spans="1:7" x14ac:dyDescent="0.35">
      <c r="A146" s="9" t="s">
        <v>2025</v>
      </c>
      <c r="B146" s="10">
        <v>1</v>
      </c>
      <c r="F146" t="s">
        <v>2099</v>
      </c>
      <c r="G146">
        <v>1</v>
      </c>
    </row>
    <row r="147" spans="1:7" x14ac:dyDescent="0.35">
      <c r="A147" s="9" t="s">
        <v>1970</v>
      </c>
      <c r="B147" s="10">
        <v>1</v>
      </c>
      <c r="F147" t="s">
        <v>2185</v>
      </c>
      <c r="G147">
        <v>1</v>
      </c>
    </row>
    <row r="148" spans="1:7" x14ac:dyDescent="0.35">
      <c r="A148" s="9" t="s">
        <v>2181</v>
      </c>
      <c r="B148" s="10">
        <v>1</v>
      </c>
      <c r="F148" t="s">
        <v>2358</v>
      </c>
      <c r="G148">
        <v>1</v>
      </c>
    </row>
    <row r="149" spans="1:7" x14ac:dyDescent="0.35">
      <c r="A149" s="9" t="s">
        <v>2304</v>
      </c>
      <c r="B149" s="10">
        <v>1</v>
      </c>
      <c r="F149" t="s">
        <v>2505</v>
      </c>
      <c r="G149">
        <v>1</v>
      </c>
    </row>
    <row r="150" spans="1:7" x14ac:dyDescent="0.35">
      <c r="A150" s="9" t="s">
        <v>2208</v>
      </c>
      <c r="B150" s="10">
        <v>1</v>
      </c>
      <c r="F150" t="s">
        <v>2364</v>
      </c>
      <c r="G150">
        <v>1</v>
      </c>
    </row>
    <row r="151" spans="1:7" x14ac:dyDescent="0.35">
      <c r="A151" s="9" t="s">
        <v>2353</v>
      </c>
      <c r="B151" s="10">
        <v>1</v>
      </c>
      <c r="F151" t="s">
        <v>2468</v>
      </c>
      <c r="G151">
        <v>1</v>
      </c>
    </row>
    <row r="152" spans="1:7" x14ac:dyDescent="0.35">
      <c r="A152" s="9" t="s">
        <v>2418</v>
      </c>
      <c r="B152" s="10">
        <v>1</v>
      </c>
      <c r="F152" t="s">
        <v>2025</v>
      </c>
      <c r="G152">
        <v>1</v>
      </c>
    </row>
    <row r="153" spans="1:7" x14ac:dyDescent="0.35">
      <c r="A153" s="9" t="s">
        <v>2057</v>
      </c>
      <c r="B153" s="10">
        <v>1</v>
      </c>
      <c r="F153" t="s">
        <v>1970</v>
      </c>
      <c r="G153">
        <v>1</v>
      </c>
    </row>
    <row r="154" spans="1:7" x14ac:dyDescent="0.35">
      <c r="A154" s="9" t="s">
        <v>2070</v>
      </c>
      <c r="B154" s="10">
        <v>1</v>
      </c>
      <c r="F154" t="s">
        <v>2181</v>
      </c>
      <c r="G154">
        <v>1</v>
      </c>
    </row>
    <row r="155" spans="1:7" x14ac:dyDescent="0.35">
      <c r="A155" s="9" t="s">
        <v>2060</v>
      </c>
      <c r="B155" s="10">
        <v>1</v>
      </c>
      <c r="F155" t="s">
        <v>2304</v>
      </c>
      <c r="G155">
        <v>1</v>
      </c>
    </row>
    <row r="156" spans="1:7" x14ac:dyDescent="0.35">
      <c r="A156" s="9" t="s">
        <v>1944</v>
      </c>
      <c r="B156" s="10">
        <v>1</v>
      </c>
      <c r="F156" t="s">
        <v>2208</v>
      </c>
      <c r="G156">
        <v>1</v>
      </c>
    </row>
    <row r="157" spans="1:7" x14ac:dyDescent="0.35">
      <c r="A157" s="9" t="s">
        <v>2429</v>
      </c>
      <c r="B157" s="10">
        <v>1</v>
      </c>
      <c r="F157" t="s">
        <v>2353</v>
      </c>
      <c r="G157">
        <v>1</v>
      </c>
    </row>
    <row r="158" spans="1:7" x14ac:dyDescent="0.35">
      <c r="A158" s="9" t="s">
        <v>1987</v>
      </c>
      <c r="B158" s="10">
        <v>1</v>
      </c>
      <c r="F158" t="s">
        <v>2418</v>
      </c>
      <c r="G158">
        <v>1</v>
      </c>
    </row>
    <row r="159" spans="1:7" x14ac:dyDescent="0.35">
      <c r="A159" s="9" t="s">
        <v>2485</v>
      </c>
      <c r="B159" s="10">
        <v>1</v>
      </c>
      <c r="F159" t="s">
        <v>2057</v>
      </c>
      <c r="G159">
        <v>1</v>
      </c>
    </row>
    <row r="160" spans="1:7" x14ac:dyDescent="0.35">
      <c r="A160" s="9" t="s">
        <v>2425</v>
      </c>
      <c r="B160" s="10">
        <v>1</v>
      </c>
      <c r="F160" t="s">
        <v>2070</v>
      </c>
      <c r="G160">
        <v>1</v>
      </c>
    </row>
    <row r="161" spans="1:7" x14ac:dyDescent="0.35">
      <c r="A161" s="9" t="s">
        <v>2503</v>
      </c>
      <c r="B161" s="10">
        <v>1</v>
      </c>
      <c r="F161" t="s">
        <v>2060</v>
      </c>
      <c r="G161">
        <v>1</v>
      </c>
    </row>
    <row r="162" spans="1:7" x14ac:dyDescent="0.35">
      <c r="A162" s="9" t="s">
        <v>1886</v>
      </c>
      <c r="B162" s="10">
        <v>1</v>
      </c>
      <c r="F162" t="s">
        <v>1944</v>
      </c>
      <c r="G162">
        <v>1</v>
      </c>
    </row>
    <row r="163" spans="1:7" x14ac:dyDescent="0.35">
      <c r="A163" s="9" t="s">
        <v>2231</v>
      </c>
      <c r="B163" s="10">
        <v>1</v>
      </c>
      <c r="F163" t="s">
        <v>2429</v>
      </c>
      <c r="G163">
        <v>1</v>
      </c>
    </row>
    <row r="164" spans="1:7" x14ac:dyDescent="0.35">
      <c r="A164" s="9" t="s">
        <v>1986</v>
      </c>
      <c r="B164" s="10">
        <v>1</v>
      </c>
      <c r="F164" t="s">
        <v>1987</v>
      </c>
      <c r="G164">
        <v>1</v>
      </c>
    </row>
    <row r="165" spans="1:7" x14ac:dyDescent="0.35">
      <c r="A165" s="9" t="s">
        <v>2291</v>
      </c>
      <c r="B165" s="10">
        <v>1</v>
      </c>
      <c r="F165" t="s">
        <v>2485</v>
      </c>
      <c r="G165">
        <v>1</v>
      </c>
    </row>
    <row r="166" spans="1:7" x14ac:dyDescent="0.35">
      <c r="A166" s="9" t="s">
        <v>2317</v>
      </c>
      <c r="B166" s="10">
        <v>1</v>
      </c>
      <c r="F166" t="s">
        <v>2425</v>
      </c>
      <c r="G166">
        <v>1</v>
      </c>
    </row>
    <row r="167" spans="1:7" x14ac:dyDescent="0.35">
      <c r="A167" s="9" t="s">
        <v>2445</v>
      </c>
      <c r="B167" s="10">
        <v>1</v>
      </c>
      <c r="F167" t="s">
        <v>2503</v>
      </c>
      <c r="G167">
        <v>1</v>
      </c>
    </row>
    <row r="168" spans="1:7" x14ac:dyDescent="0.35">
      <c r="A168" s="9" t="s">
        <v>2044</v>
      </c>
      <c r="B168" s="10">
        <v>1</v>
      </c>
      <c r="F168" t="s">
        <v>1886</v>
      </c>
      <c r="G168">
        <v>1</v>
      </c>
    </row>
    <row r="169" spans="1:7" x14ac:dyDescent="0.35">
      <c r="A169" s="9" t="s">
        <v>2207</v>
      </c>
      <c r="B169" s="10">
        <v>1</v>
      </c>
      <c r="F169" t="s">
        <v>2231</v>
      </c>
      <c r="G169">
        <v>1</v>
      </c>
    </row>
    <row r="170" spans="1:7" x14ac:dyDescent="0.35">
      <c r="A170" s="9" t="s">
        <v>2176</v>
      </c>
      <c r="B170" s="10">
        <v>1</v>
      </c>
      <c r="F170" t="s">
        <v>1986</v>
      </c>
      <c r="G170">
        <v>1</v>
      </c>
    </row>
    <row r="171" spans="1:7" x14ac:dyDescent="0.35">
      <c r="A171" s="9" t="s">
        <v>2293</v>
      </c>
      <c r="B171" s="10">
        <v>1</v>
      </c>
      <c r="F171" t="s">
        <v>2291</v>
      </c>
      <c r="G171">
        <v>1</v>
      </c>
    </row>
    <row r="172" spans="1:7" x14ac:dyDescent="0.35">
      <c r="A172" s="9" t="s">
        <v>2344</v>
      </c>
      <c r="B172" s="10">
        <v>1</v>
      </c>
      <c r="F172" t="s">
        <v>2317</v>
      </c>
      <c r="G172">
        <v>1</v>
      </c>
    </row>
    <row r="173" spans="1:7" x14ac:dyDescent="0.35">
      <c r="A173" s="9" t="s">
        <v>2226</v>
      </c>
      <c r="B173" s="10">
        <v>1</v>
      </c>
      <c r="F173" t="s">
        <v>2445</v>
      </c>
      <c r="G173">
        <v>1</v>
      </c>
    </row>
    <row r="174" spans="1:7" x14ac:dyDescent="0.35">
      <c r="A174" s="9" t="s">
        <v>2434</v>
      </c>
      <c r="B174" s="10">
        <v>1</v>
      </c>
      <c r="F174" t="s">
        <v>2044</v>
      </c>
      <c r="G174">
        <v>1</v>
      </c>
    </row>
    <row r="175" spans="1:7" x14ac:dyDescent="0.35">
      <c r="A175" s="9" t="s">
        <v>1843</v>
      </c>
      <c r="B175" s="10">
        <v>2</v>
      </c>
      <c r="F175" t="s">
        <v>2207</v>
      </c>
      <c r="G175">
        <v>1</v>
      </c>
    </row>
    <row r="176" spans="1:7" x14ac:dyDescent="0.35">
      <c r="A176" s="9" t="s">
        <v>2315</v>
      </c>
      <c r="B176" s="10">
        <v>1</v>
      </c>
      <c r="F176" t="s">
        <v>2176</v>
      </c>
      <c r="G176">
        <v>1</v>
      </c>
    </row>
    <row r="177" spans="1:7" x14ac:dyDescent="0.35">
      <c r="A177" s="9" t="s">
        <v>2017</v>
      </c>
      <c r="B177" s="10">
        <v>1</v>
      </c>
      <c r="F177" t="s">
        <v>2293</v>
      </c>
      <c r="G177">
        <v>1</v>
      </c>
    </row>
    <row r="178" spans="1:7" x14ac:dyDescent="0.35">
      <c r="A178" s="9" t="s">
        <v>2301</v>
      </c>
      <c r="B178" s="10">
        <v>1</v>
      </c>
      <c r="F178" t="s">
        <v>2344</v>
      </c>
      <c r="G178">
        <v>1</v>
      </c>
    </row>
    <row r="179" spans="1:7" x14ac:dyDescent="0.35">
      <c r="A179" s="9" t="s">
        <v>2524</v>
      </c>
      <c r="B179" s="10">
        <v>1</v>
      </c>
      <c r="F179" t="s">
        <v>2226</v>
      </c>
      <c r="G179">
        <v>1</v>
      </c>
    </row>
    <row r="180" spans="1:7" x14ac:dyDescent="0.35">
      <c r="A180" s="9" t="s">
        <v>2499</v>
      </c>
      <c r="B180" s="10">
        <v>1</v>
      </c>
      <c r="F180" t="s">
        <v>2434</v>
      </c>
      <c r="G180">
        <v>1</v>
      </c>
    </row>
    <row r="181" spans="1:7" x14ac:dyDescent="0.35">
      <c r="A181" s="9" t="s">
        <v>2360</v>
      </c>
      <c r="B181" s="10">
        <v>1</v>
      </c>
      <c r="F181" t="s">
        <v>2315</v>
      </c>
      <c r="G181">
        <v>1</v>
      </c>
    </row>
    <row r="182" spans="1:7" x14ac:dyDescent="0.35">
      <c r="A182" s="9" t="s">
        <v>1894</v>
      </c>
      <c r="B182" s="10">
        <v>1</v>
      </c>
      <c r="F182" t="s">
        <v>2017</v>
      </c>
      <c r="G182">
        <v>1</v>
      </c>
    </row>
    <row r="183" spans="1:7" x14ac:dyDescent="0.35">
      <c r="A183" s="9" t="s">
        <v>2343</v>
      </c>
      <c r="B183" s="10">
        <v>1</v>
      </c>
      <c r="F183" t="s">
        <v>2301</v>
      </c>
      <c r="G183">
        <v>1</v>
      </c>
    </row>
    <row r="184" spans="1:7" x14ac:dyDescent="0.35">
      <c r="A184" s="9" t="s">
        <v>2245</v>
      </c>
      <c r="B184" s="10">
        <v>1</v>
      </c>
      <c r="F184" t="s">
        <v>2524</v>
      </c>
      <c r="G184">
        <v>1</v>
      </c>
    </row>
    <row r="185" spans="1:7" x14ac:dyDescent="0.35">
      <c r="A185" s="9" t="s">
        <v>2384</v>
      </c>
      <c r="B185" s="10">
        <v>2</v>
      </c>
      <c r="F185" t="s">
        <v>2499</v>
      </c>
      <c r="G185">
        <v>1</v>
      </c>
    </row>
    <row r="186" spans="1:7" x14ac:dyDescent="0.35">
      <c r="A186" s="9" t="s">
        <v>2065</v>
      </c>
      <c r="B186" s="10">
        <v>1</v>
      </c>
      <c r="F186" t="s">
        <v>2360</v>
      </c>
      <c r="G186">
        <v>1</v>
      </c>
    </row>
    <row r="187" spans="1:7" x14ac:dyDescent="0.35">
      <c r="A187" s="9" t="s">
        <v>1925</v>
      </c>
      <c r="B187" s="10">
        <v>1</v>
      </c>
      <c r="F187" t="s">
        <v>1894</v>
      </c>
      <c r="G187">
        <v>1</v>
      </c>
    </row>
    <row r="188" spans="1:7" x14ac:dyDescent="0.35">
      <c r="A188" s="9" t="s">
        <v>2034</v>
      </c>
      <c r="B188" s="10">
        <v>1</v>
      </c>
      <c r="F188" t="s">
        <v>2343</v>
      </c>
      <c r="G188">
        <v>1</v>
      </c>
    </row>
    <row r="189" spans="1:7" x14ac:dyDescent="0.35">
      <c r="A189" s="9" t="s">
        <v>2458</v>
      </c>
      <c r="B189" s="10">
        <v>1</v>
      </c>
      <c r="F189" t="s">
        <v>2245</v>
      </c>
      <c r="G189">
        <v>1</v>
      </c>
    </row>
    <row r="190" spans="1:7" x14ac:dyDescent="0.35">
      <c r="A190" s="9" t="s">
        <v>2104</v>
      </c>
      <c r="B190" s="10">
        <v>1</v>
      </c>
      <c r="F190" t="s">
        <v>2065</v>
      </c>
      <c r="G190">
        <v>1</v>
      </c>
    </row>
    <row r="191" spans="1:7" x14ac:dyDescent="0.35">
      <c r="A191" s="9" t="s">
        <v>1984</v>
      </c>
      <c r="B191" s="10">
        <v>1</v>
      </c>
      <c r="F191" t="s">
        <v>1925</v>
      </c>
      <c r="G191">
        <v>1</v>
      </c>
    </row>
    <row r="192" spans="1:7" x14ac:dyDescent="0.35">
      <c r="A192" s="9" t="s">
        <v>1935</v>
      </c>
      <c r="B192" s="10">
        <v>1</v>
      </c>
      <c r="F192" t="s">
        <v>2034</v>
      </c>
      <c r="G192">
        <v>1</v>
      </c>
    </row>
    <row r="193" spans="1:7" x14ac:dyDescent="0.35">
      <c r="A193" s="9" t="s">
        <v>2409</v>
      </c>
      <c r="B193" s="10">
        <v>1</v>
      </c>
      <c r="F193" t="s">
        <v>2458</v>
      </c>
      <c r="G193">
        <v>1</v>
      </c>
    </row>
    <row r="194" spans="1:7" x14ac:dyDescent="0.35">
      <c r="A194" s="9" t="s">
        <v>2038</v>
      </c>
      <c r="B194" s="10">
        <v>1</v>
      </c>
      <c r="F194" t="s">
        <v>2104</v>
      </c>
      <c r="G194">
        <v>1</v>
      </c>
    </row>
    <row r="195" spans="1:7" x14ac:dyDescent="0.35">
      <c r="A195" s="9" t="s">
        <v>2470</v>
      </c>
      <c r="B195" s="10">
        <v>1</v>
      </c>
      <c r="F195" t="s">
        <v>1984</v>
      </c>
      <c r="G195">
        <v>1</v>
      </c>
    </row>
    <row r="196" spans="1:7" x14ac:dyDescent="0.35">
      <c r="A196" s="9" t="s">
        <v>2028</v>
      </c>
      <c r="B196" s="10">
        <v>1</v>
      </c>
      <c r="F196" t="s">
        <v>1935</v>
      </c>
      <c r="G196">
        <v>1</v>
      </c>
    </row>
    <row r="197" spans="1:7" x14ac:dyDescent="0.35">
      <c r="A197" s="9" t="s">
        <v>2327</v>
      </c>
      <c r="B197" s="10">
        <v>1</v>
      </c>
      <c r="F197" t="s">
        <v>2409</v>
      </c>
      <c r="G197">
        <v>1</v>
      </c>
    </row>
    <row r="198" spans="1:7" x14ac:dyDescent="0.35">
      <c r="A198" s="9" t="s">
        <v>2365</v>
      </c>
      <c r="B198" s="10">
        <v>1</v>
      </c>
      <c r="F198" t="s">
        <v>2038</v>
      </c>
      <c r="G198">
        <v>1</v>
      </c>
    </row>
    <row r="199" spans="1:7" x14ac:dyDescent="0.35">
      <c r="A199" s="9" t="s">
        <v>2186</v>
      </c>
      <c r="B199" s="10">
        <v>1</v>
      </c>
      <c r="F199" t="s">
        <v>2470</v>
      </c>
      <c r="G199">
        <v>1</v>
      </c>
    </row>
    <row r="200" spans="1:7" x14ac:dyDescent="0.35">
      <c r="A200" s="9" t="s">
        <v>2027</v>
      </c>
      <c r="B200" s="10">
        <v>1</v>
      </c>
      <c r="F200" t="s">
        <v>2028</v>
      </c>
      <c r="G200">
        <v>1</v>
      </c>
    </row>
    <row r="201" spans="1:7" x14ac:dyDescent="0.35">
      <c r="A201" s="9" t="s">
        <v>1833</v>
      </c>
      <c r="B201" s="10">
        <v>1</v>
      </c>
      <c r="F201" t="s">
        <v>2327</v>
      </c>
      <c r="G201">
        <v>1</v>
      </c>
    </row>
    <row r="202" spans="1:7" x14ac:dyDescent="0.35">
      <c r="A202" s="9" t="s">
        <v>2063</v>
      </c>
      <c r="B202" s="10">
        <v>1</v>
      </c>
      <c r="F202" t="s">
        <v>2365</v>
      </c>
      <c r="G202">
        <v>1</v>
      </c>
    </row>
    <row r="203" spans="1:7" x14ac:dyDescent="0.35">
      <c r="A203" s="9" t="s">
        <v>2390</v>
      </c>
      <c r="B203" s="10">
        <v>1</v>
      </c>
      <c r="F203" t="s">
        <v>2186</v>
      </c>
      <c r="G203">
        <v>1</v>
      </c>
    </row>
    <row r="204" spans="1:7" x14ac:dyDescent="0.35">
      <c r="A204" s="9" t="s">
        <v>2376</v>
      </c>
      <c r="B204" s="10">
        <v>1</v>
      </c>
      <c r="F204" t="s">
        <v>2027</v>
      </c>
      <c r="G204">
        <v>1</v>
      </c>
    </row>
    <row r="205" spans="1:7" x14ac:dyDescent="0.35">
      <c r="A205" s="9" t="s">
        <v>2165</v>
      </c>
      <c r="B205" s="10">
        <v>1</v>
      </c>
      <c r="F205" t="s">
        <v>1833</v>
      </c>
      <c r="G205">
        <v>1</v>
      </c>
    </row>
    <row r="206" spans="1:7" x14ac:dyDescent="0.35">
      <c r="A206" s="9" t="s">
        <v>2431</v>
      </c>
      <c r="B206" s="10">
        <v>1</v>
      </c>
      <c r="F206" t="s">
        <v>2063</v>
      </c>
      <c r="G206">
        <v>1</v>
      </c>
    </row>
    <row r="207" spans="1:7" x14ac:dyDescent="0.35">
      <c r="A207" s="9" t="s">
        <v>2030</v>
      </c>
      <c r="B207" s="10">
        <v>1</v>
      </c>
      <c r="F207" t="s">
        <v>2390</v>
      </c>
      <c r="G207">
        <v>1</v>
      </c>
    </row>
    <row r="208" spans="1:7" x14ac:dyDescent="0.35">
      <c r="A208" s="9" t="s">
        <v>2419</v>
      </c>
      <c r="B208" s="10">
        <v>1</v>
      </c>
      <c r="F208" t="s">
        <v>2376</v>
      </c>
      <c r="G208">
        <v>1</v>
      </c>
    </row>
    <row r="209" spans="1:7" x14ac:dyDescent="0.35">
      <c r="A209" s="9" t="s">
        <v>2074</v>
      </c>
      <c r="B209" s="10">
        <v>1</v>
      </c>
      <c r="F209" t="s">
        <v>2165</v>
      </c>
      <c r="G209">
        <v>1</v>
      </c>
    </row>
    <row r="210" spans="1:7" x14ac:dyDescent="0.35">
      <c r="A210" s="9" t="s">
        <v>2191</v>
      </c>
      <c r="B210" s="10">
        <v>1</v>
      </c>
      <c r="F210" t="s">
        <v>2431</v>
      </c>
      <c r="G210">
        <v>1</v>
      </c>
    </row>
    <row r="211" spans="1:7" x14ac:dyDescent="0.35">
      <c r="A211" s="9" t="s">
        <v>2335</v>
      </c>
      <c r="B211" s="10">
        <v>1</v>
      </c>
      <c r="F211" t="s">
        <v>2030</v>
      </c>
      <c r="G211">
        <v>1</v>
      </c>
    </row>
    <row r="212" spans="1:7" x14ac:dyDescent="0.35">
      <c r="A212" s="9" t="s">
        <v>1948</v>
      </c>
      <c r="B212" s="10">
        <v>2</v>
      </c>
      <c r="F212" t="s">
        <v>2419</v>
      </c>
      <c r="G212">
        <v>1</v>
      </c>
    </row>
    <row r="213" spans="1:7" x14ac:dyDescent="0.35">
      <c r="A213" s="9" t="s">
        <v>1937</v>
      </c>
      <c r="B213" s="10">
        <v>1</v>
      </c>
      <c r="F213" t="s">
        <v>2074</v>
      </c>
      <c r="G213">
        <v>1</v>
      </c>
    </row>
    <row r="214" spans="1:7" x14ac:dyDescent="0.35">
      <c r="A214" s="9" t="s">
        <v>2227</v>
      </c>
      <c r="B214" s="10">
        <v>1</v>
      </c>
      <c r="F214" t="s">
        <v>2191</v>
      </c>
      <c r="G214">
        <v>1</v>
      </c>
    </row>
    <row r="215" spans="1:7" x14ac:dyDescent="0.35">
      <c r="A215" s="9" t="s">
        <v>2526</v>
      </c>
      <c r="B215" s="10">
        <v>1</v>
      </c>
      <c r="F215" t="s">
        <v>2335</v>
      </c>
      <c r="G215">
        <v>1</v>
      </c>
    </row>
    <row r="216" spans="1:7" x14ac:dyDescent="0.35">
      <c r="A216" s="9" t="s">
        <v>1954</v>
      </c>
      <c r="B216" s="10">
        <v>1</v>
      </c>
      <c r="F216" t="s">
        <v>1937</v>
      </c>
      <c r="G216">
        <v>1</v>
      </c>
    </row>
    <row r="217" spans="1:7" x14ac:dyDescent="0.35">
      <c r="A217" s="9" t="s">
        <v>2514</v>
      </c>
      <c r="B217" s="10">
        <v>1</v>
      </c>
      <c r="F217" t="s">
        <v>2227</v>
      </c>
      <c r="G217">
        <v>1</v>
      </c>
    </row>
    <row r="218" spans="1:7" x14ac:dyDescent="0.35">
      <c r="A218" s="9" t="s">
        <v>2510</v>
      </c>
      <c r="B218" s="10">
        <v>1</v>
      </c>
      <c r="F218" t="s">
        <v>2526</v>
      </c>
      <c r="G218">
        <v>1</v>
      </c>
    </row>
    <row r="219" spans="1:7" x14ac:dyDescent="0.35">
      <c r="A219" s="9" t="s">
        <v>2251</v>
      </c>
      <c r="B219" s="10">
        <v>1</v>
      </c>
      <c r="F219" t="s">
        <v>1954</v>
      </c>
      <c r="G219">
        <v>1</v>
      </c>
    </row>
    <row r="220" spans="1:7" x14ac:dyDescent="0.35">
      <c r="A220" s="9" t="s">
        <v>1887</v>
      </c>
      <c r="B220" s="10">
        <v>1</v>
      </c>
      <c r="F220" t="s">
        <v>2514</v>
      </c>
      <c r="G220">
        <v>1</v>
      </c>
    </row>
    <row r="221" spans="1:7" x14ac:dyDescent="0.35">
      <c r="A221" s="9" t="s">
        <v>1841</v>
      </c>
      <c r="B221" s="10">
        <v>1</v>
      </c>
      <c r="F221" t="s">
        <v>2510</v>
      </c>
      <c r="G221">
        <v>1</v>
      </c>
    </row>
    <row r="222" spans="1:7" x14ac:dyDescent="0.35">
      <c r="A222" s="9" t="s">
        <v>2205</v>
      </c>
      <c r="B222" s="10">
        <v>1</v>
      </c>
      <c r="F222" t="s">
        <v>2251</v>
      </c>
      <c r="G222">
        <v>1</v>
      </c>
    </row>
    <row r="223" spans="1:7" x14ac:dyDescent="0.35">
      <c r="A223" s="9" t="s">
        <v>2252</v>
      </c>
      <c r="B223" s="10">
        <v>1</v>
      </c>
      <c r="F223" t="s">
        <v>1887</v>
      </c>
      <c r="G223">
        <v>1</v>
      </c>
    </row>
    <row r="224" spans="1:7" x14ac:dyDescent="0.35">
      <c r="A224" s="9" t="s">
        <v>1839</v>
      </c>
      <c r="B224" s="10">
        <v>1</v>
      </c>
      <c r="F224" t="s">
        <v>1841</v>
      </c>
      <c r="G224">
        <v>1</v>
      </c>
    </row>
    <row r="225" spans="1:7" x14ac:dyDescent="0.35">
      <c r="A225" s="9" t="s">
        <v>2413</v>
      </c>
      <c r="B225" s="10">
        <v>1</v>
      </c>
      <c r="F225" t="s">
        <v>2205</v>
      </c>
      <c r="G225">
        <v>1</v>
      </c>
    </row>
    <row r="226" spans="1:7" x14ac:dyDescent="0.35">
      <c r="A226" s="9" t="s">
        <v>2502</v>
      </c>
      <c r="B226" s="10">
        <v>1</v>
      </c>
      <c r="F226" t="s">
        <v>2252</v>
      </c>
      <c r="G226">
        <v>1</v>
      </c>
    </row>
    <row r="227" spans="1:7" x14ac:dyDescent="0.35">
      <c r="A227" s="9" t="s">
        <v>2201</v>
      </c>
      <c r="B227" s="10">
        <v>1</v>
      </c>
      <c r="F227" t="s">
        <v>1839</v>
      </c>
      <c r="G227">
        <v>1</v>
      </c>
    </row>
    <row r="228" spans="1:7" x14ac:dyDescent="0.35">
      <c r="A228" s="9" t="s">
        <v>1993</v>
      </c>
      <c r="B228" s="10">
        <v>1</v>
      </c>
      <c r="F228" t="s">
        <v>2413</v>
      </c>
      <c r="G228">
        <v>1</v>
      </c>
    </row>
    <row r="229" spans="1:7" x14ac:dyDescent="0.35">
      <c r="A229" s="9" t="s">
        <v>2259</v>
      </c>
      <c r="B229" s="10">
        <v>1</v>
      </c>
      <c r="F229" t="s">
        <v>2502</v>
      </c>
      <c r="G229">
        <v>1</v>
      </c>
    </row>
    <row r="230" spans="1:7" x14ac:dyDescent="0.35">
      <c r="A230" s="9" t="s">
        <v>2075</v>
      </c>
      <c r="B230" s="10">
        <v>1</v>
      </c>
      <c r="F230" t="s">
        <v>2201</v>
      </c>
      <c r="G230">
        <v>1</v>
      </c>
    </row>
    <row r="231" spans="1:7" x14ac:dyDescent="0.35">
      <c r="A231" s="9" t="s">
        <v>1874</v>
      </c>
      <c r="B231" s="10">
        <v>1</v>
      </c>
      <c r="F231" t="s">
        <v>1993</v>
      </c>
      <c r="G231">
        <v>1</v>
      </c>
    </row>
    <row r="232" spans="1:7" x14ac:dyDescent="0.35">
      <c r="A232" s="9" t="s">
        <v>2067</v>
      </c>
      <c r="B232" s="10">
        <v>1</v>
      </c>
      <c r="F232" t="s">
        <v>2259</v>
      </c>
      <c r="G232">
        <v>1</v>
      </c>
    </row>
    <row r="233" spans="1:7" x14ac:dyDescent="0.35">
      <c r="A233" s="9" t="s">
        <v>2428</v>
      </c>
      <c r="B233" s="10">
        <v>1</v>
      </c>
      <c r="F233" t="s">
        <v>2075</v>
      </c>
      <c r="G233">
        <v>1</v>
      </c>
    </row>
    <row r="234" spans="1:7" x14ac:dyDescent="0.35">
      <c r="A234" s="9" t="s">
        <v>2492</v>
      </c>
      <c r="B234" s="10">
        <v>1</v>
      </c>
      <c r="F234" t="s">
        <v>1874</v>
      </c>
      <c r="G234">
        <v>1</v>
      </c>
    </row>
    <row r="235" spans="1:7" x14ac:dyDescent="0.35">
      <c r="A235" s="9" t="s">
        <v>2120</v>
      </c>
      <c r="B235" s="10">
        <v>1</v>
      </c>
      <c r="F235" t="s">
        <v>2067</v>
      </c>
      <c r="G235">
        <v>1</v>
      </c>
    </row>
    <row r="236" spans="1:7" x14ac:dyDescent="0.35">
      <c r="A236" s="9" t="s">
        <v>2008</v>
      </c>
      <c r="B236" s="10">
        <v>1</v>
      </c>
      <c r="F236" t="s">
        <v>2428</v>
      </c>
      <c r="G236">
        <v>1</v>
      </c>
    </row>
    <row r="237" spans="1:7" x14ac:dyDescent="0.35">
      <c r="A237" s="9" t="s">
        <v>2232</v>
      </c>
      <c r="B237" s="10">
        <v>1</v>
      </c>
      <c r="F237" t="s">
        <v>2492</v>
      </c>
      <c r="G237">
        <v>1</v>
      </c>
    </row>
    <row r="238" spans="1:7" x14ac:dyDescent="0.35">
      <c r="A238" s="9" t="s">
        <v>2234</v>
      </c>
      <c r="B238" s="10">
        <v>1</v>
      </c>
      <c r="F238" t="s">
        <v>2120</v>
      </c>
      <c r="G238">
        <v>1</v>
      </c>
    </row>
    <row r="239" spans="1:7" x14ac:dyDescent="0.35">
      <c r="A239" s="9" t="s">
        <v>2352</v>
      </c>
      <c r="B239" s="10">
        <v>1</v>
      </c>
      <c r="F239" t="s">
        <v>2008</v>
      </c>
      <c r="G239">
        <v>1</v>
      </c>
    </row>
    <row r="240" spans="1:7" x14ac:dyDescent="0.35">
      <c r="A240" s="9" t="s">
        <v>2322</v>
      </c>
      <c r="B240" s="10">
        <v>1</v>
      </c>
      <c r="F240" t="s">
        <v>2232</v>
      </c>
      <c r="G240">
        <v>1</v>
      </c>
    </row>
    <row r="241" spans="1:7" x14ac:dyDescent="0.35">
      <c r="A241" s="9" t="s">
        <v>2443</v>
      </c>
      <c r="B241" s="10">
        <v>1</v>
      </c>
      <c r="F241" t="s">
        <v>2234</v>
      </c>
      <c r="G241">
        <v>1</v>
      </c>
    </row>
    <row r="242" spans="1:7" x14ac:dyDescent="0.35">
      <c r="A242" s="9" t="s">
        <v>2195</v>
      </c>
      <c r="B242" s="10">
        <v>1</v>
      </c>
      <c r="F242" t="s">
        <v>2352</v>
      </c>
      <c r="G242">
        <v>1</v>
      </c>
    </row>
    <row r="243" spans="1:7" x14ac:dyDescent="0.35">
      <c r="A243" s="9" t="s">
        <v>1946</v>
      </c>
      <c r="B243" s="10">
        <v>1</v>
      </c>
      <c r="F243" t="s">
        <v>2322</v>
      </c>
      <c r="G243">
        <v>1</v>
      </c>
    </row>
    <row r="244" spans="1:7" x14ac:dyDescent="0.35">
      <c r="A244" s="9" t="s">
        <v>1982</v>
      </c>
      <c r="B244" s="10">
        <v>1</v>
      </c>
      <c r="F244" t="s">
        <v>2443</v>
      </c>
      <c r="G244">
        <v>1</v>
      </c>
    </row>
    <row r="245" spans="1:7" x14ac:dyDescent="0.35">
      <c r="A245" s="9" t="s">
        <v>2243</v>
      </c>
      <c r="B245" s="10">
        <v>1</v>
      </c>
      <c r="F245" t="s">
        <v>2195</v>
      </c>
      <c r="G245">
        <v>1</v>
      </c>
    </row>
    <row r="246" spans="1:7" x14ac:dyDescent="0.35">
      <c r="A246" s="9" t="s">
        <v>2011</v>
      </c>
      <c r="B246" s="10">
        <v>1</v>
      </c>
      <c r="F246" t="s">
        <v>1946</v>
      </c>
      <c r="G246">
        <v>1</v>
      </c>
    </row>
    <row r="247" spans="1:7" x14ac:dyDescent="0.35">
      <c r="A247" s="9" t="s">
        <v>2115</v>
      </c>
      <c r="B247" s="10">
        <v>1</v>
      </c>
      <c r="F247" t="s">
        <v>1982</v>
      </c>
      <c r="G247">
        <v>1</v>
      </c>
    </row>
    <row r="248" spans="1:7" x14ac:dyDescent="0.35">
      <c r="A248" s="9" t="s">
        <v>2437</v>
      </c>
      <c r="B248" s="10">
        <v>1</v>
      </c>
      <c r="F248" t="s">
        <v>2243</v>
      </c>
      <c r="G248">
        <v>1</v>
      </c>
    </row>
    <row r="249" spans="1:7" x14ac:dyDescent="0.35">
      <c r="A249" s="9" t="s">
        <v>1855</v>
      </c>
      <c r="B249" s="10">
        <v>1</v>
      </c>
      <c r="F249" t="s">
        <v>2011</v>
      </c>
      <c r="G249">
        <v>1</v>
      </c>
    </row>
    <row r="250" spans="1:7" x14ac:dyDescent="0.35">
      <c r="A250" s="9" t="s">
        <v>2450</v>
      </c>
      <c r="B250" s="10">
        <v>1</v>
      </c>
      <c r="F250" t="s">
        <v>2115</v>
      </c>
      <c r="G250">
        <v>1</v>
      </c>
    </row>
    <row r="251" spans="1:7" x14ac:dyDescent="0.35">
      <c r="A251" s="9" t="s">
        <v>2269</v>
      </c>
      <c r="B251" s="10">
        <v>1</v>
      </c>
      <c r="F251" t="s">
        <v>2437</v>
      </c>
      <c r="G251">
        <v>1</v>
      </c>
    </row>
    <row r="252" spans="1:7" x14ac:dyDescent="0.35">
      <c r="A252" s="9" t="s">
        <v>2110</v>
      </c>
      <c r="B252" s="10">
        <v>1</v>
      </c>
      <c r="F252" t="s">
        <v>1855</v>
      </c>
      <c r="G252">
        <v>1</v>
      </c>
    </row>
    <row r="253" spans="1:7" x14ac:dyDescent="0.35">
      <c r="A253" s="9" t="s">
        <v>1942</v>
      </c>
      <c r="B253" s="10">
        <v>1</v>
      </c>
      <c r="F253" t="s">
        <v>2450</v>
      </c>
      <c r="G253">
        <v>1</v>
      </c>
    </row>
    <row r="254" spans="1:7" x14ac:dyDescent="0.35">
      <c r="A254" s="9" t="s">
        <v>2292</v>
      </c>
      <c r="B254" s="10">
        <v>1</v>
      </c>
      <c r="F254" t="s">
        <v>2269</v>
      </c>
      <c r="G254">
        <v>1</v>
      </c>
    </row>
    <row r="255" spans="1:7" x14ac:dyDescent="0.35">
      <c r="A255" s="9" t="s">
        <v>2174</v>
      </c>
      <c r="B255" s="10">
        <v>1</v>
      </c>
      <c r="F255" t="s">
        <v>2110</v>
      </c>
      <c r="G255">
        <v>1</v>
      </c>
    </row>
    <row r="256" spans="1:7" x14ac:dyDescent="0.35">
      <c r="A256" s="9" t="s">
        <v>2522</v>
      </c>
      <c r="B256" s="10">
        <v>1</v>
      </c>
      <c r="F256" t="s">
        <v>1942</v>
      </c>
      <c r="G256">
        <v>1</v>
      </c>
    </row>
    <row r="257" spans="1:7" x14ac:dyDescent="0.35">
      <c r="A257" s="9" t="s">
        <v>1997</v>
      </c>
      <c r="B257" s="10">
        <v>1</v>
      </c>
      <c r="F257" t="s">
        <v>2292</v>
      </c>
      <c r="G257">
        <v>1</v>
      </c>
    </row>
    <row r="258" spans="1:7" x14ac:dyDescent="0.35">
      <c r="A258" s="9" t="s">
        <v>2346</v>
      </c>
      <c r="B258" s="10">
        <v>1</v>
      </c>
      <c r="F258" t="s">
        <v>2174</v>
      </c>
      <c r="G258">
        <v>1</v>
      </c>
    </row>
    <row r="259" spans="1:7" x14ac:dyDescent="0.35">
      <c r="A259" s="9" t="s">
        <v>2046</v>
      </c>
      <c r="B259" s="10">
        <v>1</v>
      </c>
      <c r="F259" t="s">
        <v>2522</v>
      </c>
      <c r="G259">
        <v>1</v>
      </c>
    </row>
    <row r="260" spans="1:7" x14ac:dyDescent="0.35">
      <c r="A260" s="9" t="s">
        <v>2387</v>
      </c>
      <c r="B260" s="10">
        <v>1</v>
      </c>
      <c r="F260" t="s">
        <v>1997</v>
      </c>
      <c r="G260">
        <v>1</v>
      </c>
    </row>
    <row r="261" spans="1:7" x14ac:dyDescent="0.35">
      <c r="A261" s="9" t="s">
        <v>1866</v>
      </c>
      <c r="B261" s="10">
        <v>3</v>
      </c>
      <c r="F261" t="s">
        <v>2346</v>
      </c>
      <c r="G261">
        <v>1</v>
      </c>
    </row>
    <row r="262" spans="1:7" x14ac:dyDescent="0.35">
      <c r="A262" s="9" t="s">
        <v>2423</v>
      </c>
      <c r="B262" s="10">
        <v>1</v>
      </c>
      <c r="F262" t="s">
        <v>2046</v>
      </c>
      <c r="G262">
        <v>1</v>
      </c>
    </row>
    <row r="263" spans="1:7" x14ac:dyDescent="0.35">
      <c r="A263" s="9" t="s">
        <v>2204</v>
      </c>
      <c r="B263" s="10">
        <v>1</v>
      </c>
      <c r="F263" t="s">
        <v>2387</v>
      </c>
      <c r="G263">
        <v>1</v>
      </c>
    </row>
    <row r="264" spans="1:7" x14ac:dyDescent="0.35">
      <c r="A264" s="9" t="s">
        <v>2519</v>
      </c>
      <c r="B264" s="10">
        <v>1</v>
      </c>
      <c r="F264" t="s">
        <v>2423</v>
      </c>
      <c r="G264">
        <v>1</v>
      </c>
    </row>
    <row r="265" spans="1:7" x14ac:dyDescent="0.35">
      <c r="A265" s="9" t="s">
        <v>2362</v>
      </c>
      <c r="B265" s="10">
        <v>1</v>
      </c>
      <c r="F265" t="s">
        <v>2204</v>
      </c>
      <c r="G265">
        <v>1</v>
      </c>
    </row>
    <row r="266" spans="1:7" x14ac:dyDescent="0.35">
      <c r="A266" s="9" t="s">
        <v>2414</v>
      </c>
      <c r="B266" s="10">
        <v>1</v>
      </c>
      <c r="F266" t="s">
        <v>2519</v>
      </c>
      <c r="G266">
        <v>1</v>
      </c>
    </row>
    <row r="267" spans="1:7" x14ac:dyDescent="0.35">
      <c r="A267" s="9" t="s">
        <v>1883</v>
      </c>
      <c r="B267" s="10">
        <v>1</v>
      </c>
      <c r="F267" t="s">
        <v>2362</v>
      </c>
      <c r="G267">
        <v>1</v>
      </c>
    </row>
    <row r="268" spans="1:7" x14ac:dyDescent="0.35">
      <c r="A268" s="9" t="s">
        <v>2054</v>
      </c>
      <c r="B268" s="10">
        <v>1</v>
      </c>
      <c r="F268" t="s">
        <v>2414</v>
      </c>
      <c r="G268">
        <v>1</v>
      </c>
    </row>
    <row r="269" spans="1:7" x14ac:dyDescent="0.35">
      <c r="A269" s="9" t="s">
        <v>2006</v>
      </c>
      <c r="B269" s="10">
        <v>1</v>
      </c>
      <c r="F269" t="s">
        <v>1883</v>
      </c>
      <c r="G269">
        <v>1</v>
      </c>
    </row>
    <row r="270" spans="1:7" x14ac:dyDescent="0.35">
      <c r="A270" s="9" t="s">
        <v>2462</v>
      </c>
      <c r="B270" s="10">
        <v>1</v>
      </c>
      <c r="F270" t="s">
        <v>2054</v>
      </c>
      <c r="G270">
        <v>1</v>
      </c>
    </row>
    <row r="271" spans="1:7" x14ac:dyDescent="0.35">
      <c r="A271" s="9" t="s">
        <v>2169</v>
      </c>
      <c r="B271" s="10">
        <v>1</v>
      </c>
      <c r="F271" t="s">
        <v>2006</v>
      </c>
      <c r="G271">
        <v>1</v>
      </c>
    </row>
    <row r="272" spans="1:7" x14ac:dyDescent="0.35">
      <c r="A272" s="9" t="s">
        <v>1915</v>
      </c>
      <c r="B272" s="10">
        <v>1</v>
      </c>
      <c r="F272" t="s">
        <v>2462</v>
      </c>
      <c r="G272">
        <v>1</v>
      </c>
    </row>
    <row r="273" spans="1:7" x14ac:dyDescent="0.35">
      <c r="A273" s="9" t="s">
        <v>2162</v>
      </c>
      <c r="B273" s="10">
        <v>1</v>
      </c>
      <c r="F273" t="s">
        <v>2169</v>
      </c>
      <c r="G273">
        <v>1</v>
      </c>
    </row>
    <row r="274" spans="1:7" x14ac:dyDescent="0.35">
      <c r="A274" s="9" t="s">
        <v>1900</v>
      </c>
      <c r="B274" s="10">
        <v>1</v>
      </c>
      <c r="F274" t="s">
        <v>1915</v>
      </c>
      <c r="G274">
        <v>1</v>
      </c>
    </row>
    <row r="275" spans="1:7" x14ac:dyDescent="0.35">
      <c r="A275" s="9" t="s">
        <v>2389</v>
      </c>
      <c r="B275" s="10">
        <v>1</v>
      </c>
      <c r="F275" t="s">
        <v>2162</v>
      </c>
      <c r="G275">
        <v>1</v>
      </c>
    </row>
    <row r="276" spans="1:7" x14ac:dyDescent="0.35">
      <c r="A276" s="9" t="s">
        <v>2167</v>
      </c>
      <c r="B276" s="10">
        <v>1</v>
      </c>
      <c r="F276" t="s">
        <v>1900</v>
      </c>
      <c r="G276">
        <v>1</v>
      </c>
    </row>
    <row r="277" spans="1:7" x14ac:dyDescent="0.35">
      <c r="A277" s="9" t="s">
        <v>2068</v>
      </c>
      <c r="B277" s="10">
        <v>1</v>
      </c>
      <c r="F277" t="s">
        <v>2389</v>
      </c>
      <c r="G277">
        <v>1</v>
      </c>
    </row>
    <row r="278" spans="1:7" x14ac:dyDescent="0.35">
      <c r="A278" s="9" t="s">
        <v>2261</v>
      </c>
      <c r="B278" s="10">
        <v>1</v>
      </c>
      <c r="F278" t="s">
        <v>2167</v>
      </c>
      <c r="G278">
        <v>1</v>
      </c>
    </row>
    <row r="279" spans="1:7" x14ac:dyDescent="0.35">
      <c r="A279" s="9" t="s">
        <v>2197</v>
      </c>
      <c r="B279" s="10">
        <v>1</v>
      </c>
      <c r="F279" t="s">
        <v>2068</v>
      </c>
      <c r="G279">
        <v>1</v>
      </c>
    </row>
    <row r="280" spans="1:7" x14ac:dyDescent="0.35">
      <c r="A280" s="9" t="s">
        <v>2482</v>
      </c>
      <c r="B280" s="10">
        <v>1</v>
      </c>
      <c r="F280" t="s">
        <v>2261</v>
      </c>
      <c r="G280">
        <v>1</v>
      </c>
    </row>
    <row r="281" spans="1:7" x14ac:dyDescent="0.35">
      <c r="A281" s="9" t="s">
        <v>2314</v>
      </c>
      <c r="B281" s="10">
        <v>1</v>
      </c>
      <c r="F281" t="s">
        <v>2197</v>
      </c>
      <c r="G281">
        <v>1</v>
      </c>
    </row>
    <row r="282" spans="1:7" x14ac:dyDescent="0.35">
      <c r="A282" s="9" t="s">
        <v>2456</v>
      </c>
      <c r="B282" s="10">
        <v>1</v>
      </c>
      <c r="F282" t="s">
        <v>2482</v>
      </c>
      <c r="G282">
        <v>1</v>
      </c>
    </row>
    <row r="283" spans="1:7" x14ac:dyDescent="0.35">
      <c r="A283" s="9" t="s">
        <v>2194</v>
      </c>
      <c r="B283" s="10">
        <v>1</v>
      </c>
      <c r="F283" t="s">
        <v>2314</v>
      </c>
      <c r="G283">
        <v>1</v>
      </c>
    </row>
    <row r="284" spans="1:7" x14ac:dyDescent="0.35">
      <c r="A284" s="9" t="s">
        <v>1872</v>
      </c>
      <c r="B284" s="10">
        <v>1</v>
      </c>
      <c r="F284" t="s">
        <v>2456</v>
      </c>
      <c r="G284">
        <v>1</v>
      </c>
    </row>
    <row r="285" spans="1:7" x14ac:dyDescent="0.35">
      <c r="A285" s="9" t="s">
        <v>1995</v>
      </c>
      <c r="B285" s="10">
        <v>1</v>
      </c>
      <c r="F285" t="s">
        <v>2194</v>
      </c>
      <c r="G285">
        <v>1</v>
      </c>
    </row>
    <row r="286" spans="1:7" x14ac:dyDescent="0.35">
      <c r="A286" s="9" t="s">
        <v>2156</v>
      </c>
      <c r="B286" s="10">
        <v>1</v>
      </c>
      <c r="F286" t="s">
        <v>1872</v>
      </c>
      <c r="G286">
        <v>1</v>
      </c>
    </row>
    <row r="287" spans="1:7" x14ac:dyDescent="0.35">
      <c r="A287" s="9" t="s">
        <v>2490</v>
      </c>
      <c r="B287" s="10">
        <v>1</v>
      </c>
      <c r="F287" t="s">
        <v>1995</v>
      </c>
      <c r="G287">
        <v>1</v>
      </c>
    </row>
    <row r="288" spans="1:7" x14ac:dyDescent="0.35">
      <c r="A288" s="9" t="s">
        <v>2178</v>
      </c>
      <c r="B288" s="10">
        <v>1</v>
      </c>
      <c r="F288" t="s">
        <v>2156</v>
      </c>
      <c r="G288">
        <v>1</v>
      </c>
    </row>
    <row r="289" spans="1:7" x14ac:dyDescent="0.35">
      <c r="A289" s="9" t="s">
        <v>2383</v>
      </c>
      <c r="B289" s="10">
        <v>1</v>
      </c>
      <c r="F289" t="s">
        <v>2490</v>
      </c>
      <c r="G289">
        <v>1</v>
      </c>
    </row>
    <row r="290" spans="1:7" x14ac:dyDescent="0.35">
      <c r="A290" s="9" t="s">
        <v>2475</v>
      </c>
      <c r="B290" s="10">
        <v>1</v>
      </c>
      <c r="F290" t="s">
        <v>2178</v>
      </c>
      <c r="G290">
        <v>1</v>
      </c>
    </row>
    <row r="291" spans="1:7" x14ac:dyDescent="0.35">
      <c r="A291" s="9" t="s">
        <v>2209</v>
      </c>
      <c r="B291" s="10">
        <v>1</v>
      </c>
      <c r="F291" t="s">
        <v>2383</v>
      </c>
      <c r="G291">
        <v>1</v>
      </c>
    </row>
    <row r="292" spans="1:7" x14ac:dyDescent="0.35">
      <c r="A292" s="9" t="s">
        <v>1983</v>
      </c>
      <c r="B292" s="10">
        <v>1</v>
      </c>
      <c r="F292" t="s">
        <v>2475</v>
      </c>
      <c r="G292">
        <v>1</v>
      </c>
    </row>
    <row r="293" spans="1:7" x14ac:dyDescent="0.35">
      <c r="A293" s="9" t="s">
        <v>2151</v>
      </c>
      <c r="B293" s="10">
        <v>1</v>
      </c>
      <c r="F293" t="s">
        <v>2209</v>
      </c>
      <c r="G293">
        <v>1</v>
      </c>
    </row>
    <row r="294" spans="1:7" x14ac:dyDescent="0.35">
      <c r="A294" s="9" t="s">
        <v>2236</v>
      </c>
      <c r="B294" s="10">
        <v>1</v>
      </c>
      <c r="F294" t="s">
        <v>1983</v>
      </c>
      <c r="G294">
        <v>1</v>
      </c>
    </row>
    <row r="295" spans="1:7" x14ac:dyDescent="0.35">
      <c r="A295" s="9" t="s">
        <v>2486</v>
      </c>
      <c r="B295" s="10">
        <v>1</v>
      </c>
      <c r="F295" t="s">
        <v>2151</v>
      </c>
      <c r="G295">
        <v>1</v>
      </c>
    </row>
    <row r="296" spans="1:7" x14ac:dyDescent="0.35">
      <c r="A296" s="9" t="s">
        <v>1890</v>
      </c>
      <c r="B296" s="10">
        <v>1</v>
      </c>
      <c r="F296" t="s">
        <v>2236</v>
      </c>
      <c r="G296">
        <v>1</v>
      </c>
    </row>
    <row r="297" spans="1:7" x14ac:dyDescent="0.35">
      <c r="A297" s="9" t="s">
        <v>2405</v>
      </c>
      <c r="B297" s="10">
        <v>1</v>
      </c>
      <c r="F297" t="s">
        <v>2486</v>
      </c>
      <c r="G297">
        <v>1</v>
      </c>
    </row>
    <row r="298" spans="1:7" x14ac:dyDescent="0.35">
      <c r="A298" s="9" t="s">
        <v>2138</v>
      </c>
      <c r="B298" s="10">
        <v>1</v>
      </c>
      <c r="F298" t="s">
        <v>1890</v>
      </c>
      <c r="G298">
        <v>1</v>
      </c>
    </row>
    <row r="299" spans="1:7" x14ac:dyDescent="0.35">
      <c r="A299" s="9" t="s">
        <v>1919</v>
      </c>
      <c r="B299" s="10">
        <v>1</v>
      </c>
      <c r="F299" t="s">
        <v>2405</v>
      </c>
      <c r="G299">
        <v>1</v>
      </c>
    </row>
    <row r="300" spans="1:7" x14ac:dyDescent="0.35">
      <c r="A300" s="9" t="s">
        <v>1840</v>
      </c>
      <c r="B300" s="10">
        <v>1</v>
      </c>
      <c r="F300" t="s">
        <v>2138</v>
      </c>
      <c r="G300">
        <v>1</v>
      </c>
    </row>
    <row r="301" spans="1:7" x14ac:dyDescent="0.35">
      <c r="A301" s="9" t="s">
        <v>2131</v>
      </c>
      <c r="B301" s="10">
        <v>2</v>
      </c>
      <c r="F301" t="s">
        <v>1919</v>
      </c>
      <c r="G301">
        <v>1</v>
      </c>
    </row>
    <row r="302" spans="1:7" x14ac:dyDescent="0.35">
      <c r="A302" s="9" t="s">
        <v>2302</v>
      </c>
      <c r="B302" s="10">
        <v>1</v>
      </c>
      <c r="F302" t="s">
        <v>1840</v>
      </c>
      <c r="G302">
        <v>1</v>
      </c>
    </row>
    <row r="303" spans="1:7" x14ac:dyDescent="0.35">
      <c r="A303" s="9" t="s">
        <v>2393</v>
      </c>
      <c r="B303" s="10">
        <v>1</v>
      </c>
      <c r="F303" t="s">
        <v>2302</v>
      </c>
      <c r="G303">
        <v>1</v>
      </c>
    </row>
    <row r="304" spans="1:7" x14ac:dyDescent="0.35">
      <c r="A304" s="9" t="s">
        <v>1880</v>
      </c>
      <c r="B304" s="10">
        <v>1</v>
      </c>
      <c r="F304" t="s">
        <v>2393</v>
      </c>
      <c r="G304">
        <v>1</v>
      </c>
    </row>
    <row r="305" spans="1:7" x14ac:dyDescent="0.35">
      <c r="A305" s="9" t="s">
        <v>2391</v>
      </c>
      <c r="B305" s="10">
        <v>1</v>
      </c>
      <c r="F305" t="s">
        <v>1880</v>
      </c>
      <c r="G305">
        <v>1</v>
      </c>
    </row>
    <row r="306" spans="1:7" x14ac:dyDescent="0.35">
      <c r="A306" s="9" t="s">
        <v>1896</v>
      </c>
      <c r="B306" s="10">
        <v>1</v>
      </c>
      <c r="F306" t="s">
        <v>2391</v>
      </c>
      <c r="G306">
        <v>1</v>
      </c>
    </row>
    <row r="307" spans="1:7" x14ac:dyDescent="0.35">
      <c r="A307" s="9" t="s">
        <v>2188</v>
      </c>
      <c r="B307" s="10">
        <v>1</v>
      </c>
      <c r="F307" t="s">
        <v>1896</v>
      </c>
      <c r="G307">
        <v>1</v>
      </c>
    </row>
    <row r="308" spans="1:7" x14ac:dyDescent="0.35">
      <c r="A308" s="9" t="s">
        <v>2286</v>
      </c>
      <c r="B308" s="10">
        <v>1</v>
      </c>
      <c r="F308" t="s">
        <v>2188</v>
      </c>
      <c r="G308">
        <v>1</v>
      </c>
    </row>
    <row r="309" spans="1:7" x14ac:dyDescent="0.35">
      <c r="A309" s="9" t="s">
        <v>2338</v>
      </c>
      <c r="B309" s="10">
        <v>1</v>
      </c>
      <c r="F309" t="s">
        <v>2286</v>
      </c>
      <c r="G309">
        <v>1</v>
      </c>
    </row>
    <row r="310" spans="1:7" x14ac:dyDescent="0.35">
      <c r="A310" s="9" t="s">
        <v>1963</v>
      </c>
      <c r="B310" s="10">
        <v>1</v>
      </c>
      <c r="F310" t="s">
        <v>2338</v>
      </c>
      <c r="G310">
        <v>1</v>
      </c>
    </row>
    <row r="311" spans="1:7" x14ac:dyDescent="0.35">
      <c r="A311" s="9" t="s">
        <v>2116</v>
      </c>
      <c r="B311" s="10">
        <v>1</v>
      </c>
      <c r="F311" t="s">
        <v>1963</v>
      </c>
      <c r="G311">
        <v>1</v>
      </c>
    </row>
    <row r="312" spans="1:7" x14ac:dyDescent="0.35">
      <c r="A312" s="9" t="s">
        <v>1905</v>
      </c>
      <c r="B312" s="10">
        <v>1</v>
      </c>
      <c r="F312" t="s">
        <v>2116</v>
      </c>
      <c r="G312">
        <v>1</v>
      </c>
    </row>
    <row r="313" spans="1:7" x14ac:dyDescent="0.35">
      <c r="A313" s="9" t="s">
        <v>2369</v>
      </c>
      <c r="B313" s="10">
        <v>1</v>
      </c>
      <c r="F313" t="s">
        <v>1905</v>
      </c>
      <c r="G313">
        <v>1</v>
      </c>
    </row>
    <row r="314" spans="1:7" x14ac:dyDescent="0.35">
      <c r="A314" s="9" t="s">
        <v>2500</v>
      </c>
      <c r="B314" s="10">
        <v>1</v>
      </c>
      <c r="F314" t="s">
        <v>2369</v>
      </c>
      <c r="G314">
        <v>1</v>
      </c>
    </row>
    <row r="315" spans="1:7" x14ac:dyDescent="0.35">
      <c r="A315" s="9" t="s">
        <v>1868</v>
      </c>
      <c r="B315" s="10">
        <v>1</v>
      </c>
      <c r="F315" t="s">
        <v>2500</v>
      </c>
      <c r="G315">
        <v>1</v>
      </c>
    </row>
    <row r="316" spans="1:7" x14ac:dyDescent="0.35">
      <c r="A316" s="9" t="s">
        <v>1927</v>
      </c>
      <c r="B316" s="10">
        <v>1</v>
      </c>
      <c r="F316" t="s">
        <v>1868</v>
      </c>
      <c r="G316">
        <v>1</v>
      </c>
    </row>
    <row r="317" spans="1:7" x14ac:dyDescent="0.35">
      <c r="A317" s="9" t="s">
        <v>2229</v>
      </c>
      <c r="B317" s="10">
        <v>1</v>
      </c>
      <c r="F317" t="s">
        <v>1927</v>
      </c>
      <c r="G317">
        <v>1</v>
      </c>
    </row>
    <row r="318" spans="1:7" x14ac:dyDescent="0.35">
      <c r="A318" s="9" t="s">
        <v>2312</v>
      </c>
      <c r="B318" s="10">
        <v>1</v>
      </c>
      <c r="F318" t="s">
        <v>2229</v>
      </c>
      <c r="G318">
        <v>1</v>
      </c>
    </row>
    <row r="319" spans="1:7" x14ac:dyDescent="0.35">
      <c r="A319" s="9" t="s">
        <v>2220</v>
      </c>
      <c r="B319" s="10">
        <v>1</v>
      </c>
      <c r="F319" t="s">
        <v>2312</v>
      </c>
      <c r="G319">
        <v>1</v>
      </c>
    </row>
    <row r="320" spans="1:7" x14ac:dyDescent="0.35">
      <c r="A320" s="9" t="s">
        <v>2320</v>
      </c>
      <c r="B320" s="10">
        <v>1</v>
      </c>
      <c r="F320" t="s">
        <v>2220</v>
      </c>
      <c r="G320">
        <v>1</v>
      </c>
    </row>
    <row r="321" spans="1:7" x14ac:dyDescent="0.35">
      <c r="A321" s="9" t="s">
        <v>1961</v>
      </c>
      <c r="B321" s="10">
        <v>1</v>
      </c>
      <c r="F321" t="s">
        <v>2320</v>
      </c>
      <c r="G321">
        <v>1</v>
      </c>
    </row>
    <row r="322" spans="1:7" x14ac:dyDescent="0.35">
      <c r="A322" s="9" t="s">
        <v>1849</v>
      </c>
      <c r="B322" s="10">
        <v>1</v>
      </c>
      <c r="F322" t="s">
        <v>1961</v>
      </c>
      <c r="G322">
        <v>1</v>
      </c>
    </row>
    <row r="323" spans="1:7" x14ac:dyDescent="0.35">
      <c r="A323" s="9" t="s">
        <v>2438</v>
      </c>
      <c r="B323" s="10">
        <v>1</v>
      </c>
      <c r="F323" t="s">
        <v>1849</v>
      </c>
      <c r="G323">
        <v>1</v>
      </c>
    </row>
    <row r="324" spans="1:7" x14ac:dyDescent="0.35">
      <c r="A324" s="9" t="s">
        <v>2237</v>
      </c>
      <c r="B324" s="10">
        <v>1</v>
      </c>
      <c r="F324" t="s">
        <v>2438</v>
      </c>
      <c r="G324">
        <v>1</v>
      </c>
    </row>
    <row r="325" spans="1:7" x14ac:dyDescent="0.35">
      <c r="A325" s="9" t="s">
        <v>2242</v>
      </c>
      <c r="B325" s="10">
        <v>1</v>
      </c>
      <c r="F325" t="s">
        <v>2237</v>
      </c>
      <c r="G325">
        <v>1</v>
      </c>
    </row>
    <row r="326" spans="1:7" x14ac:dyDescent="0.35">
      <c r="A326" s="9" t="s">
        <v>2273</v>
      </c>
      <c r="B326" s="10">
        <v>1</v>
      </c>
      <c r="F326" t="s">
        <v>2242</v>
      </c>
      <c r="G326">
        <v>1</v>
      </c>
    </row>
    <row r="327" spans="1:7" x14ac:dyDescent="0.35">
      <c r="A327" s="9" t="s">
        <v>1975</v>
      </c>
      <c r="B327" s="10">
        <v>1</v>
      </c>
      <c r="F327" t="s">
        <v>2273</v>
      </c>
      <c r="G327">
        <v>1</v>
      </c>
    </row>
    <row r="328" spans="1:7" x14ac:dyDescent="0.35">
      <c r="A328" s="9" t="s">
        <v>2095</v>
      </c>
      <c r="B328" s="10">
        <v>1</v>
      </c>
      <c r="F328" t="s">
        <v>1975</v>
      </c>
      <c r="G328">
        <v>1</v>
      </c>
    </row>
    <row r="329" spans="1:7" x14ac:dyDescent="0.35">
      <c r="A329" s="9" t="s">
        <v>2303</v>
      </c>
      <c r="B329" s="10">
        <v>1</v>
      </c>
      <c r="F329" t="s">
        <v>2095</v>
      </c>
      <c r="G329">
        <v>1</v>
      </c>
    </row>
    <row r="330" spans="1:7" x14ac:dyDescent="0.35">
      <c r="A330" s="9" t="s">
        <v>2240</v>
      </c>
      <c r="B330" s="10">
        <v>1</v>
      </c>
      <c r="F330" t="s">
        <v>2303</v>
      </c>
      <c r="G330">
        <v>1</v>
      </c>
    </row>
    <row r="331" spans="1:7" x14ac:dyDescent="0.35">
      <c r="A331" s="9" t="s">
        <v>1851</v>
      </c>
      <c r="B331" s="10">
        <v>1</v>
      </c>
      <c r="F331" t="s">
        <v>2240</v>
      </c>
      <c r="G331">
        <v>1</v>
      </c>
    </row>
    <row r="332" spans="1:7" x14ac:dyDescent="0.35">
      <c r="A332" s="9" t="s">
        <v>2306</v>
      </c>
      <c r="B332" s="10">
        <v>1</v>
      </c>
      <c r="F332" t="s">
        <v>1851</v>
      </c>
      <c r="G332">
        <v>1</v>
      </c>
    </row>
    <row r="333" spans="1:7" x14ac:dyDescent="0.35">
      <c r="A333" s="9" t="s">
        <v>2479</v>
      </c>
      <c r="B333" s="10">
        <v>1</v>
      </c>
      <c r="F333" t="s">
        <v>2306</v>
      </c>
      <c r="G333">
        <v>1</v>
      </c>
    </row>
    <row r="334" spans="1:7" x14ac:dyDescent="0.35">
      <c r="A334" s="9" t="s">
        <v>1980</v>
      </c>
      <c r="B334" s="10">
        <v>1</v>
      </c>
      <c r="F334" t="s">
        <v>2479</v>
      </c>
      <c r="G334">
        <v>1</v>
      </c>
    </row>
    <row r="335" spans="1:7" x14ac:dyDescent="0.35">
      <c r="A335" s="9" t="s">
        <v>2107</v>
      </c>
      <c r="B335" s="10">
        <v>1</v>
      </c>
      <c r="F335" t="s">
        <v>1980</v>
      </c>
      <c r="G335">
        <v>1</v>
      </c>
    </row>
    <row r="336" spans="1:7" x14ac:dyDescent="0.35">
      <c r="A336" s="9" t="s">
        <v>2275</v>
      </c>
      <c r="B336" s="10">
        <v>1</v>
      </c>
      <c r="F336" t="s">
        <v>2107</v>
      </c>
      <c r="G336">
        <v>1</v>
      </c>
    </row>
    <row r="337" spans="1:7" x14ac:dyDescent="0.35">
      <c r="A337" s="9" t="s">
        <v>1191</v>
      </c>
      <c r="B337" s="10">
        <v>1</v>
      </c>
      <c r="F337" t="s">
        <v>2275</v>
      </c>
      <c r="G337">
        <v>1</v>
      </c>
    </row>
    <row r="338" spans="1:7" x14ac:dyDescent="0.35">
      <c r="A338" s="9" t="s">
        <v>1857</v>
      </c>
      <c r="B338" s="10">
        <v>1</v>
      </c>
      <c r="F338" t="s">
        <v>1191</v>
      </c>
      <c r="G338">
        <v>1</v>
      </c>
    </row>
    <row r="339" spans="1:7" x14ac:dyDescent="0.35">
      <c r="A339" s="9" t="s">
        <v>2400</v>
      </c>
      <c r="B339" s="10">
        <v>1</v>
      </c>
      <c r="F339" t="s">
        <v>1857</v>
      </c>
      <c r="G339">
        <v>1</v>
      </c>
    </row>
    <row r="340" spans="1:7" x14ac:dyDescent="0.35">
      <c r="A340" s="9" t="s">
        <v>1950</v>
      </c>
      <c r="B340" s="10">
        <v>1</v>
      </c>
      <c r="F340" t="s">
        <v>2400</v>
      </c>
      <c r="G340">
        <v>1</v>
      </c>
    </row>
    <row r="341" spans="1:7" x14ac:dyDescent="0.35">
      <c r="A341" s="9" t="s">
        <v>2015</v>
      </c>
      <c r="B341" s="10">
        <v>1</v>
      </c>
      <c r="F341" t="s">
        <v>1950</v>
      </c>
      <c r="G341">
        <v>1</v>
      </c>
    </row>
    <row r="342" spans="1:7" x14ac:dyDescent="0.35">
      <c r="A342" s="9" t="s">
        <v>2123</v>
      </c>
      <c r="B342" s="10">
        <v>1</v>
      </c>
      <c r="F342" t="s">
        <v>2015</v>
      </c>
      <c r="G342">
        <v>1</v>
      </c>
    </row>
    <row r="343" spans="1:7" x14ac:dyDescent="0.35">
      <c r="A343" s="9" t="s">
        <v>1911</v>
      </c>
      <c r="B343" s="10">
        <v>1</v>
      </c>
      <c r="F343" t="s">
        <v>2123</v>
      </c>
      <c r="G343">
        <v>1</v>
      </c>
    </row>
    <row r="344" spans="1:7" x14ac:dyDescent="0.35">
      <c r="A344" s="9" t="s">
        <v>2047</v>
      </c>
      <c r="B344" s="10">
        <v>1</v>
      </c>
      <c r="F344" t="s">
        <v>1911</v>
      </c>
      <c r="G344">
        <v>1</v>
      </c>
    </row>
    <row r="345" spans="1:7" x14ac:dyDescent="0.35">
      <c r="A345" s="9" t="s">
        <v>2319</v>
      </c>
      <c r="B345" s="10">
        <v>1</v>
      </c>
      <c r="F345" t="s">
        <v>2047</v>
      </c>
      <c r="G345">
        <v>1</v>
      </c>
    </row>
    <row r="346" spans="1:7" x14ac:dyDescent="0.35">
      <c r="A346" s="9" t="s">
        <v>2266</v>
      </c>
      <c r="B346" s="10">
        <v>1</v>
      </c>
      <c r="F346" t="s">
        <v>2319</v>
      </c>
      <c r="G346">
        <v>1</v>
      </c>
    </row>
    <row r="347" spans="1:7" x14ac:dyDescent="0.35">
      <c r="A347" s="9" t="s">
        <v>2473</v>
      </c>
      <c r="B347" s="10">
        <v>1</v>
      </c>
      <c r="F347" t="s">
        <v>2266</v>
      </c>
      <c r="G347">
        <v>1</v>
      </c>
    </row>
    <row r="348" spans="1:7" x14ac:dyDescent="0.35">
      <c r="A348" s="9" t="s">
        <v>1908</v>
      </c>
      <c r="B348" s="10">
        <v>1</v>
      </c>
      <c r="F348" t="s">
        <v>2473</v>
      </c>
      <c r="G348">
        <v>1</v>
      </c>
    </row>
    <row r="349" spans="1:7" x14ac:dyDescent="0.35">
      <c r="A349" s="9" t="s">
        <v>1829</v>
      </c>
      <c r="B349" s="10">
        <v>1</v>
      </c>
      <c r="F349" t="s">
        <v>1908</v>
      </c>
      <c r="G349">
        <v>1</v>
      </c>
    </row>
    <row r="350" spans="1:7" x14ac:dyDescent="0.35">
      <c r="A350" s="9" t="s">
        <v>2077</v>
      </c>
      <c r="B350" s="10">
        <v>1</v>
      </c>
      <c r="F350" t="s">
        <v>1829</v>
      </c>
      <c r="G350">
        <v>1</v>
      </c>
    </row>
    <row r="351" spans="1:7" x14ac:dyDescent="0.35">
      <c r="A351" s="9" t="s">
        <v>1870</v>
      </c>
      <c r="B351" s="10">
        <v>3</v>
      </c>
      <c r="F351" t="s">
        <v>2077</v>
      </c>
      <c r="G351">
        <v>1</v>
      </c>
    </row>
    <row r="352" spans="1:7" x14ac:dyDescent="0.35">
      <c r="A352" s="9" t="s">
        <v>2202</v>
      </c>
      <c r="B352" s="10">
        <v>1</v>
      </c>
      <c r="F352" t="s">
        <v>2202</v>
      </c>
      <c r="G352">
        <v>1</v>
      </c>
    </row>
    <row r="353" spans="1:7" x14ac:dyDescent="0.35">
      <c r="A353" s="9" t="s">
        <v>2224</v>
      </c>
      <c r="B353" s="10">
        <v>1</v>
      </c>
      <c r="F353" t="s">
        <v>2224</v>
      </c>
      <c r="G353">
        <v>1</v>
      </c>
    </row>
    <row r="354" spans="1:7" x14ac:dyDescent="0.35">
      <c r="A354" s="9" t="s">
        <v>2084</v>
      </c>
      <c r="B354" s="10">
        <v>1</v>
      </c>
      <c r="F354" t="s">
        <v>2084</v>
      </c>
      <c r="G354">
        <v>1</v>
      </c>
    </row>
    <row r="355" spans="1:7" x14ac:dyDescent="0.35">
      <c r="A355" s="9" t="s">
        <v>2416</v>
      </c>
      <c r="B355" s="10">
        <v>1</v>
      </c>
      <c r="F355" t="s">
        <v>2416</v>
      </c>
      <c r="G355">
        <v>1</v>
      </c>
    </row>
    <row r="356" spans="1:7" x14ac:dyDescent="0.35">
      <c r="A356" s="9" t="s">
        <v>1904</v>
      </c>
      <c r="B356" s="10">
        <v>1</v>
      </c>
      <c r="F356" t="s">
        <v>1904</v>
      </c>
      <c r="G356">
        <v>1</v>
      </c>
    </row>
    <row r="357" spans="1:7" x14ac:dyDescent="0.35">
      <c r="A357" s="9" t="s">
        <v>1920</v>
      </c>
      <c r="B357" s="10">
        <v>1</v>
      </c>
      <c r="F357" t="s">
        <v>1920</v>
      </c>
      <c r="G357">
        <v>1</v>
      </c>
    </row>
    <row r="358" spans="1:7" x14ac:dyDescent="0.35">
      <c r="A358" s="9" t="s">
        <v>2001</v>
      </c>
      <c r="B358" s="10">
        <v>1</v>
      </c>
      <c r="F358" t="s">
        <v>2001</v>
      </c>
      <c r="G358">
        <v>1</v>
      </c>
    </row>
    <row r="359" spans="1:7" x14ac:dyDescent="0.35">
      <c r="A359" s="9" t="s">
        <v>2215</v>
      </c>
      <c r="B359" s="10">
        <v>1</v>
      </c>
      <c r="F359" t="s">
        <v>2215</v>
      </c>
      <c r="G359">
        <v>1</v>
      </c>
    </row>
    <row r="360" spans="1:7" x14ac:dyDescent="0.35">
      <c r="A360" s="9" t="s">
        <v>2061</v>
      </c>
      <c r="B360" s="10">
        <v>1</v>
      </c>
      <c r="F360" t="s">
        <v>2061</v>
      </c>
      <c r="G360">
        <v>1</v>
      </c>
    </row>
    <row r="361" spans="1:7" x14ac:dyDescent="0.35">
      <c r="A361" s="9" t="s">
        <v>2361</v>
      </c>
      <c r="B361" s="10">
        <v>1</v>
      </c>
      <c r="F361" t="s">
        <v>2361</v>
      </c>
      <c r="G361">
        <v>1</v>
      </c>
    </row>
    <row r="362" spans="1:7" x14ac:dyDescent="0.35">
      <c r="A362" s="9" t="s">
        <v>2495</v>
      </c>
      <c r="B362" s="10">
        <v>1</v>
      </c>
      <c r="F362" t="s">
        <v>2495</v>
      </c>
      <c r="G362">
        <v>1</v>
      </c>
    </row>
    <row r="363" spans="1:7" x14ac:dyDescent="0.35">
      <c r="A363" s="9" t="s">
        <v>2088</v>
      </c>
      <c r="B363" s="10">
        <v>1</v>
      </c>
      <c r="F363" t="s">
        <v>2088</v>
      </c>
      <c r="G363">
        <v>1</v>
      </c>
    </row>
    <row r="364" spans="1:7" x14ac:dyDescent="0.35">
      <c r="A364" s="9" t="s">
        <v>2380</v>
      </c>
      <c r="B364" s="10">
        <v>1</v>
      </c>
      <c r="F364" t="s">
        <v>2380</v>
      </c>
      <c r="G364">
        <v>1</v>
      </c>
    </row>
    <row r="365" spans="1:7" x14ac:dyDescent="0.35">
      <c r="A365" s="9" t="s">
        <v>1957</v>
      </c>
      <c r="B365" s="10">
        <v>1</v>
      </c>
      <c r="F365" t="s">
        <v>1957</v>
      </c>
      <c r="G365">
        <v>1</v>
      </c>
    </row>
    <row r="366" spans="1:7" x14ac:dyDescent="0.35">
      <c r="A366" s="9" t="s">
        <v>2297</v>
      </c>
      <c r="B366" s="10">
        <v>1</v>
      </c>
      <c r="F366" t="s">
        <v>2297</v>
      </c>
      <c r="G366">
        <v>1</v>
      </c>
    </row>
    <row r="367" spans="1:7" x14ac:dyDescent="0.35">
      <c r="A367" s="9" t="s">
        <v>2021</v>
      </c>
      <c r="B367" s="10">
        <v>1</v>
      </c>
      <c r="F367" t="s">
        <v>2021</v>
      </c>
      <c r="G367">
        <v>1</v>
      </c>
    </row>
    <row r="368" spans="1:7" x14ac:dyDescent="0.35">
      <c r="A368" s="9" t="s">
        <v>2004</v>
      </c>
      <c r="B368" s="10">
        <v>1</v>
      </c>
      <c r="F368" t="s">
        <v>2004</v>
      </c>
      <c r="G368">
        <v>1</v>
      </c>
    </row>
    <row r="369" spans="1:7" x14ac:dyDescent="0.35">
      <c r="A369" s="9" t="s">
        <v>2003</v>
      </c>
      <c r="B369" s="10">
        <v>1</v>
      </c>
      <c r="F369" t="s">
        <v>2003</v>
      </c>
      <c r="G369">
        <v>1</v>
      </c>
    </row>
    <row r="370" spans="1:7" x14ac:dyDescent="0.35">
      <c r="A370" s="9" t="s">
        <v>2248</v>
      </c>
      <c r="B370" s="10">
        <v>1</v>
      </c>
      <c r="F370" t="s">
        <v>2248</v>
      </c>
      <c r="G370">
        <v>1</v>
      </c>
    </row>
    <row r="371" spans="1:7" x14ac:dyDescent="0.35">
      <c r="A371" s="9" t="s">
        <v>1964</v>
      </c>
      <c r="B371" s="10">
        <v>1</v>
      </c>
      <c r="F371" t="s">
        <v>1964</v>
      </c>
      <c r="G371">
        <v>1</v>
      </c>
    </row>
    <row r="372" spans="1:7" x14ac:dyDescent="0.35">
      <c r="A372" s="9" t="s">
        <v>1953</v>
      </c>
      <c r="B372" s="10">
        <v>1</v>
      </c>
      <c r="F372" t="s">
        <v>1953</v>
      </c>
      <c r="G372">
        <v>1</v>
      </c>
    </row>
    <row r="373" spans="1:7" x14ac:dyDescent="0.35">
      <c r="A373" s="9" t="s">
        <v>2211</v>
      </c>
      <c r="B373" s="10">
        <v>1</v>
      </c>
      <c r="F373" t="s">
        <v>2211</v>
      </c>
      <c r="G373">
        <v>1</v>
      </c>
    </row>
    <row r="374" spans="1:7" x14ac:dyDescent="0.35">
      <c r="A374" s="9" t="s">
        <v>2395</v>
      </c>
      <c r="B374" s="10">
        <v>1</v>
      </c>
      <c r="F374" t="s">
        <v>2395</v>
      </c>
      <c r="G374">
        <v>1</v>
      </c>
    </row>
    <row r="375" spans="1:7" x14ac:dyDescent="0.35">
      <c r="A375" s="9" t="s">
        <v>2403</v>
      </c>
      <c r="B375" s="10">
        <v>1</v>
      </c>
      <c r="F375" t="s">
        <v>2403</v>
      </c>
      <c r="G375">
        <v>1</v>
      </c>
    </row>
    <row r="376" spans="1:7" x14ac:dyDescent="0.35">
      <c r="A376" s="9" t="s">
        <v>2441</v>
      </c>
      <c r="B376" s="10">
        <v>1</v>
      </c>
      <c r="F376" t="s">
        <v>2441</v>
      </c>
      <c r="G376">
        <v>1</v>
      </c>
    </row>
    <row r="377" spans="1:7" x14ac:dyDescent="0.35">
      <c r="A377" s="9" t="s">
        <v>2447</v>
      </c>
      <c r="B377" s="10">
        <v>1</v>
      </c>
      <c r="F377" t="s">
        <v>2447</v>
      </c>
      <c r="G377">
        <v>1</v>
      </c>
    </row>
    <row r="378" spans="1:7" x14ac:dyDescent="0.35">
      <c r="A378" s="9" t="s">
        <v>2300</v>
      </c>
      <c r="B378" s="10">
        <v>1</v>
      </c>
      <c r="F378" t="s">
        <v>2300</v>
      </c>
      <c r="G378">
        <v>1</v>
      </c>
    </row>
    <row r="379" spans="1:7" x14ac:dyDescent="0.35">
      <c r="A379" s="9" t="s">
        <v>2460</v>
      </c>
      <c r="B379" s="10">
        <v>1</v>
      </c>
      <c r="F379" t="s">
        <v>2460</v>
      </c>
      <c r="G379">
        <v>1</v>
      </c>
    </row>
    <row r="380" spans="1:7" x14ac:dyDescent="0.35">
      <c r="A380" s="9" t="s">
        <v>1859</v>
      </c>
      <c r="B380" s="10">
        <v>1</v>
      </c>
      <c r="F380" t="s">
        <v>1859</v>
      </c>
      <c r="G380">
        <v>1</v>
      </c>
    </row>
    <row r="381" spans="1:7" x14ac:dyDescent="0.35">
      <c r="A381" s="9" t="s">
        <v>2508</v>
      </c>
      <c r="B381" s="10">
        <v>1</v>
      </c>
      <c r="F381" t="s">
        <v>2508</v>
      </c>
      <c r="G381">
        <v>1</v>
      </c>
    </row>
    <row r="382" spans="1:7" x14ac:dyDescent="0.35">
      <c r="A382" s="9" t="s">
        <v>1853</v>
      </c>
      <c r="B382" s="10">
        <v>1</v>
      </c>
      <c r="F382" t="s">
        <v>1853</v>
      </c>
      <c r="G382">
        <v>1</v>
      </c>
    </row>
    <row r="383" spans="1:7" x14ac:dyDescent="0.35">
      <c r="A383" s="9" t="s">
        <v>2189</v>
      </c>
      <c r="B383" s="10">
        <v>1</v>
      </c>
      <c r="F383" t="s">
        <v>2189</v>
      </c>
      <c r="G383">
        <v>1</v>
      </c>
    </row>
    <row r="384" spans="1:7" x14ac:dyDescent="0.35">
      <c r="A384" s="9" t="s">
        <v>1988</v>
      </c>
      <c r="B384" s="10">
        <v>1</v>
      </c>
      <c r="F384" t="s">
        <v>1988</v>
      </c>
      <c r="G384">
        <v>1</v>
      </c>
    </row>
    <row r="385" spans="1:7" x14ac:dyDescent="0.35">
      <c r="A385" s="9" t="s">
        <v>2113</v>
      </c>
      <c r="B385" s="10">
        <v>1</v>
      </c>
      <c r="F385" t="s">
        <v>2113</v>
      </c>
      <c r="G385">
        <v>1</v>
      </c>
    </row>
    <row r="386" spans="1:7" x14ac:dyDescent="0.35">
      <c r="A386" s="9" t="s">
        <v>2271</v>
      </c>
      <c r="B386" s="10">
        <v>1</v>
      </c>
      <c r="F386" t="s">
        <v>2271</v>
      </c>
      <c r="G386">
        <v>1</v>
      </c>
    </row>
    <row r="387" spans="1:7" x14ac:dyDescent="0.35">
      <c r="A387" s="9" t="s">
        <v>2347</v>
      </c>
      <c r="B387" s="10">
        <v>1</v>
      </c>
      <c r="F387" t="s">
        <v>2347</v>
      </c>
      <c r="G387">
        <v>1</v>
      </c>
    </row>
    <row r="388" spans="1:7" x14ac:dyDescent="0.35">
      <c r="A388" s="9" t="s">
        <v>2213</v>
      </c>
      <c r="B388" s="10">
        <v>1</v>
      </c>
      <c r="F388" t="s">
        <v>2213</v>
      </c>
      <c r="G388">
        <v>1</v>
      </c>
    </row>
    <row r="389" spans="1:7" x14ac:dyDescent="0.35">
      <c r="A389" s="9" t="s">
        <v>2435</v>
      </c>
      <c r="B389" s="10">
        <v>2</v>
      </c>
      <c r="F389" t="s">
        <v>2078</v>
      </c>
      <c r="G389">
        <v>1</v>
      </c>
    </row>
    <row r="390" spans="1:7" x14ac:dyDescent="0.35">
      <c r="A390" s="9" t="s">
        <v>2078</v>
      </c>
      <c r="B390" s="10">
        <v>1</v>
      </c>
      <c r="F390" t="s">
        <v>2325</v>
      </c>
      <c r="G390">
        <v>1</v>
      </c>
    </row>
    <row r="391" spans="1:7" x14ac:dyDescent="0.35">
      <c r="A391" s="9" t="s">
        <v>2325</v>
      </c>
      <c r="B391" s="10">
        <v>1</v>
      </c>
      <c r="F391" t="s">
        <v>2085</v>
      </c>
      <c r="G391">
        <v>1</v>
      </c>
    </row>
    <row r="392" spans="1:7" x14ac:dyDescent="0.35">
      <c r="A392" s="9" t="s">
        <v>2085</v>
      </c>
      <c r="B392" s="10">
        <v>1</v>
      </c>
      <c r="F392" t="s">
        <v>2367</v>
      </c>
      <c r="G392">
        <v>1</v>
      </c>
    </row>
    <row r="393" spans="1:7" x14ac:dyDescent="0.35">
      <c r="A393" s="9" t="s">
        <v>2367</v>
      </c>
      <c r="B393" s="10">
        <v>1</v>
      </c>
      <c r="F393" t="s">
        <v>2126</v>
      </c>
      <c r="G393">
        <v>1</v>
      </c>
    </row>
    <row r="394" spans="1:7" x14ac:dyDescent="0.35">
      <c r="A394" s="9" t="s">
        <v>2126</v>
      </c>
      <c r="B394" s="10">
        <v>1</v>
      </c>
      <c r="F394" t="s">
        <v>2332</v>
      </c>
      <c r="G394">
        <v>1</v>
      </c>
    </row>
    <row r="395" spans="1:7" x14ac:dyDescent="0.35">
      <c r="A395" s="9" t="s">
        <v>2332</v>
      </c>
      <c r="B395" s="10">
        <v>1</v>
      </c>
      <c r="F395" t="s">
        <v>2379</v>
      </c>
      <c r="G395">
        <v>1</v>
      </c>
    </row>
    <row r="396" spans="1:7" x14ac:dyDescent="0.35">
      <c r="A396" s="9" t="s">
        <v>2379</v>
      </c>
      <c r="B396" s="10">
        <v>1</v>
      </c>
      <c r="F396" t="s">
        <v>1933</v>
      </c>
      <c r="G396">
        <v>1</v>
      </c>
    </row>
    <row r="397" spans="1:7" x14ac:dyDescent="0.35">
      <c r="A397" s="9" t="s">
        <v>1933</v>
      </c>
      <c r="B397" s="10">
        <v>1</v>
      </c>
      <c r="F397" t="s">
        <v>1898</v>
      </c>
      <c r="G397">
        <v>1</v>
      </c>
    </row>
    <row r="398" spans="1:7" x14ac:dyDescent="0.35">
      <c r="A398" s="9" t="s">
        <v>1898</v>
      </c>
      <c r="B398" s="10">
        <v>1</v>
      </c>
      <c r="F398" t="s">
        <v>1792</v>
      </c>
      <c r="G398">
        <v>1</v>
      </c>
    </row>
    <row r="399" spans="1:7" x14ac:dyDescent="0.35">
      <c r="A399" s="9" t="s">
        <v>1792</v>
      </c>
      <c r="B399" s="10">
        <v>1</v>
      </c>
      <c r="F399" t="s">
        <v>2164</v>
      </c>
      <c r="G399">
        <v>1</v>
      </c>
    </row>
    <row r="400" spans="1:7" x14ac:dyDescent="0.35">
      <c r="A400" s="9" t="s">
        <v>2164</v>
      </c>
      <c r="B400" s="10">
        <v>1</v>
      </c>
      <c r="F400" t="s">
        <v>2381</v>
      </c>
      <c r="G400">
        <v>1</v>
      </c>
    </row>
    <row r="401" spans="1:7" x14ac:dyDescent="0.35">
      <c r="A401" s="9" t="s">
        <v>2381</v>
      </c>
      <c r="B401" s="10">
        <v>1</v>
      </c>
      <c r="F401" t="s">
        <v>2173</v>
      </c>
      <c r="G401">
        <v>1</v>
      </c>
    </row>
    <row r="402" spans="1:7" x14ac:dyDescent="0.35">
      <c r="A402" s="9" t="s">
        <v>2173</v>
      </c>
      <c r="B402" s="10">
        <v>1</v>
      </c>
      <c r="F402" t="s">
        <v>2488</v>
      </c>
      <c r="G402">
        <v>1</v>
      </c>
    </row>
    <row r="403" spans="1:7" x14ac:dyDescent="0.35">
      <c r="A403" s="9" t="s">
        <v>2488</v>
      </c>
      <c r="B403" s="10">
        <v>1</v>
      </c>
      <c r="F403" t="s">
        <v>1958</v>
      </c>
      <c r="G403">
        <v>1</v>
      </c>
    </row>
    <row r="404" spans="1:7" x14ac:dyDescent="0.35">
      <c r="A404" s="9" t="s">
        <v>1958</v>
      </c>
      <c r="B404" s="10">
        <v>1</v>
      </c>
      <c r="F404" t="s">
        <v>2308</v>
      </c>
      <c r="G404">
        <v>1</v>
      </c>
    </row>
    <row r="405" spans="1:7" x14ac:dyDescent="0.35">
      <c r="A405" s="9" t="s">
        <v>2308</v>
      </c>
      <c r="B405" s="10">
        <v>1</v>
      </c>
      <c r="F405" t="s">
        <v>2145</v>
      </c>
      <c r="G405">
        <v>1</v>
      </c>
    </row>
    <row r="406" spans="1:7" x14ac:dyDescent="0.35">
      <c r="A406" s="9" t="s">
        <v>2145</v>
      </c>
      <c r="B406" s="10">
        <v>1</v>
      </c>
      <c r="F406" t="s">
        <v>1929</v>
      </c>
      <c r="G406">
        <v>1</v>
      </c>
    </row>
    <row r="407" spans="1:7" x14ac:dyDescent="0.35">
      <c r="A407" s="9" t="s">
        <v>1929</v>
      </c>
      <c r="B407" s="10">
        <v>1</v>
      </c>
      <c r="F407" t="s">
        <v>2257</v>
      </c>
      <c r="G407">
        <v>1</v>
      </c>
    </row>
    <row r="408" spans="1:7" x14ac:dyDescent="0.35">
      <c r="A408" s="9" t="s">
        <v>2257</v>
      </c>
      <c r="B408" s="10">
        <v>1</v>
      </c>
    </row>
    <row r="409" spans="1:7" x14ac:dyDescent="0.35">
      <c r="A409" s="9" t="s">
        <v>1771</v>
      </c>
      <c r="B409" s="10"/>
    </row>
    <row r="410" spans="1:7" x14ac:dyDescent="0.35">
      <c r="A410" s="9" t="s">
        <v>1772</v>
      </c>
      <c r="B410" s="10">
        <v>419</v>
      </c>
    </row>
  </sheetData>
  <sortState xmlns:xlrd2="http://schemas.microsoft.com/office/spreadsheetml/2017/richdata2" ref="F3:G407">
    <sortCondition descending="1" ref="G3:G40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5868-DC2E-45FD-BD77-AF189BC90517}">
  <dimension ref="A1:A472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2527</v>
      </c>
    </row>
    <row r="2" spans="1:1" x14ac:dyDescent="0.35">
      <c r="A2" t="s">
        <v>1829</v>
      </c>
    </row>
    <row r="3" spans="1:1" x14ac:dyDescent="0.35">
      <c r="A3" t="s">
        <v>1831</v>
      </c>
    </row>
    <row r="4" spans="1:1" x14ac:dyDescent="0.35">
      <c r="A4" t="s">
        <v>1833</v>
      </c>
    </row>
    <row r="6" spans="1:1" x14ac:dyDescent="0.35">
      <c r="A6" t="s">
        <v>1835</v>
      </c>
    </row>
    <row r="7" spans="1:1" x14ac:dyDescent="0.35">
      <c r="A7" t="s">
        <v>1837</v>
      </c>
    </row>
    <row r="8" spans="1:1" x14ac:dyDescent="0.35">
      <c r="A8" t="s">
        <v>1839</v>
      </c>
    </row>
    <row r="10" spans="1:1" x14ac:dyDescent="0.35">
      <c r="A10" t="s">
        <v>1840</v>
      </c>
    </row>
    <row r="11" spans="1:1" x14ac:dyDescent="0.35">
      <c r="A11" t="s">
        <v>1841</v>
      </c>
    </row>
    <row r="12" spans="1:1" x14ac:dyDescent="0.35">
      <c r="A12" t="s">
        <v>1843</v>
      </c>
    </row>
    <row r="13" spans="1:1" x14ac:dyDescent="0.35">
      <c r="A13" t="s">
        <v>1849</v>
      </c>
    </row>
    <row r="14" spans="1:1" x14ac:dyDescent="0.35">
      <c r="A14" t="s">
        <v>1851</v>
      </c>
    </row>
    <row r="15" spans="1:1" x14ac:dyDescent="0.35">
      <c r="A15" t="s">
        <v>1853</v>
      </c>
    </row>
    <row r="16" spans="1:1" x14ac:dyDescent="0.35">
      <c r="A16" t="s">
        <v>1855</v>
      </c>
    </row>
    <row r="17" spans="1:1" x14ac:dyDescent="0.35">
      <c r="A17" t="s">
        <v>1857</v>
      </c>
    </row>
    <row r="18" spans="1:1" x14ac:dyDescent="0.35">
      <c r="A18" t="s">
        <v>1859</v>
      </c>
    </row>
    <row r="19" spans="1:1" x14ac:dyDescent="0.35">
      <c r="A19" t="s">
        <v>1861</v>
      </c>
    </row>
    <row r="20" spans="1:1" x14ac:dyDescent="0.35">
      <c r="A20" t="s">
        <v>1862</v>
      </c>
    </row>
    <row r="21" spans="1:1" x14ac:dyDescent="0.35">
      <c r="A21" t="s">
        <v>1864</v>
      </c>
    </row>
    <row r="22" spans="1:1" x14ac:dyDescent="0.35">
      <c r="A22" t="s">
        <v>1866</v>
      </c>
    </row>
    <row r="23" spans="1:1" x14ac:dyDescent="0.35">
      <c r="A23" t="s">
        <v>1868</v>
      </c>
    </row>
    <row r="25" spans="1:1" x14ac:dyDescent="0.35">
      <c r="A25" t="s">
        <v>1870</v>
      </c>
    </row>
    <row r="26" spans="1:1" x14ac:dyDescent="0.35">
      <c r="A26" t="s">
        <v>1872</v>
      </c>
    </row>
    <row r="27" spans="1:1" x14ac:dyDescent="0.35">
      <c r="A27" t="s">
        <v>1874</v>
      </c>
    </row>
    <row r="28" spans="1:1" x14ac:dyDescent="0.35">
      <c r="A28" t="s">
        <v>1876</v>
      </c>
    </row>
    <row r="30" spans="1:1" x14ac:dyDescent="0.35">
      <c r="A30" t="s">
        <v>1878</v>
      </c>
    </row>
    <row r="31" spans="1:1" x14ac:dyDescent="0.35">
      <c r="A31" t="s">
        <v>1880</v>
      </c>
    </row>
    <row r="32" spans="1:1" x14ac:dyDescent="0.35">
      <c r="A32" t="s">
        <v>1882</v>
      </c>
    </row>
    <row r="33" spans="1:1" x14ac:dyDescent="0.35">
      <c r="A33" t="s">
        <v>1884</v>
      </c>
    </row>
    <row r="34" spans="1:1" x14ac:dyDescent="0.35">
      <c r="A34" t="s">
        <v>1886</v>
      </c>
    </row>
    <row r="35" spans="1:1" x14ac:dyDescent="0.35">
      <c r="A35" t="s">
        <v>1888</v>
      </c>
    </row>
    <row r="36" spans="1:1" x14ac:dyDescent="0.35">
      <c r="A36" t="s">
        <v>1890</v>
      </c>
    </row>
    <row r="37" spans="1:1" x14ac:dyDescent="0.35">
      <c r="A37" t="s">
        <v>1892</v>
      </c>
    </row>
    <row r="38" spans="1:1" x14ac:dyDescent="0.35">
      <c r="A38" t="s">
        <v>1894</v>
      </c>
    </row>
    <row r="39" spans="1:1" x14ac:dyDescent="0.35">
      <c r="A39" t="s">
        <v>1896</v>
      </c>
    </row>
    <row r="40" spans="1:1" x14ac:dyDescent="0.35">
      <c r="A40" t="s">
        <v>1898</v>
      </c>
    </row>
    <row r="42" spans="1:1" x14ac:dyDescent="0.35">
      <c r="A42" t="s">
        <v>1900</v>
      </c>
    </row>
    <row r="43" spans="1:1" x14ac:dyDescent="0.35">
      <c r="A43" t="s">
        <v>1902</v>
      </c>
    </row>
    <row r="44" spans="1:1" x14ac:dyDescent="0.35">
      <c r="A44" t="s">
        <v>1904</v>
      </c>
    </row>
    <row r="45" spans="1:1" x14ac:dyDescent="0.35">
      <c r="A45" t="s">
        <v>1905</v>
      </c>
    </row>
    <row r="46" spans="1:1" x14ac:dyDescent="0.35">
      <c r="A46" t="s">
        <v>1906</v>
      </c>
    </row>
    <row r="47" spans="1:1" x14ac:dyDescent="0.35">
      <c r="A47" t="s">
        <v>1908</v>
      </c>
    </row>
    <row r="48" spans="1:1" x14ac:dyDescent="0.35">
      <c r="A48" t="s">
        <v>1911</v>
      </c>
    </row>
    <row r="49" spans="1:1" x14ac:dyDescent="0.35">
      <c r="A49" t="s">
        <v>1913</v>
      </c>
    </row>
    <row r="50" spans="1:1" x14ac:dyDescent="0.35">
      <c r="A50" t="s">
        <v>1915</v>
      </c>
    </row>
    <row r="51" spans="1:1" x14ac:dyDescent="0.35">
      <c r="A51" t="s">
        <v>1917</v>
      </c>
    </row>
    <row r="52" spans="1:1" x14ac:dyDescent="0.35">
      <c r="A52" t="s">
        <v>1919</v>
      </c>
    </row>
    <row r="54" spans="1:1" x14ac:dyDescent="0.35">
      <c r="A54" t="s">
        <v>1920</v>
      </c>
    </row>
    <row r="55" spans="1:1" x14ac:dyDescent="0.35">
      <c r="A55" t="s">
        <v>1887</v>
      </c>
    </row>
    <row r="56" spans="1:1" x14ac:dyDescent="0.35">
      <c r="A56" t="s">
        <v>1923</v>
      </c>
    </row>
    <row r="57" spans="1:1" x14ac:dyDescent="0.35">
      <c r="A57" t="s">
        <v>1925</v>
      </c>
    </row>
    <row r="58" spans="1:1" x14ac:dyDescent="0.35">
      <c r="A58" t="s">
        <v>1927</v>
      </c>
    </row>
    <row r="59" spans="1:1" x14ac:dyDescent="0.35">
      <c r="A59" t="s">
        <v>1929</v>
      </c>
    </row>
    <row r="60" spans="1:1" x14ac:dyDescent="0.35">
      <c r="A60" t="s">
        <v>1931</v>
      </c>
    </row>
    <row r="61" spans="1:1" x14ac:dyDescent="0.35">
      <c r="A61" t="s">
        <v>1933</v>
      </c>
    </row>
    <row r="63" spans="1:1" x14ac:dyDescent="0.35">
      <c r="A63" t="s">
        <v>1935</v>
      </c>
    </row>
    <row r="64" spans="1:1" x14ac:dyDescent="0.35">
      <c r="A64" t="s">
        <v>1937</v>
      </c>
    </row>
    <row r="65" spans="1:1" x14ac:dyDescent="0.35">
      <c r="A65" t="s">
        <v>1939</v>
      </c>
    </row>
    <row r="66" spans="1:1" x14ac:dyDescent="0.35">
      <c r="A66" t="s">
        <v>1941</v>
      </c>
    </row>
    <row r="68" spans="1:1" x14ac:dyDescent="0.35">
      <c r="A68" t="s">
        <v>1944</v>
      </c>
    </row>
    <row r="69" spans="1:1" x14ac:dyDescent="0.35">
      <c r="A69" t="s">
        <v>1946</v>
      </c>
    </row>
    <row r="70" spans="1:1" x14ac:dyDescent="0.35">
      <c r="A70" t="s">
        <v>1948</v>
      </c>
    </row>
    <row r="71" spans="1:1" x14ac:dyDescent="0.35">
      <c r="A71" t="s">
        <v>1950</v>
      </c>
    </row>
    <row r="72" spans="1:1" x14ac:dyDescent="0.35">
      <c r="A72" t="s">
        <v>1952</v>
      </c>
    </row>
    <row r="73" spans="1:1" x14ac:dyDescent="0.35">
      <c r="A73" t="s">
        <v>1953</v>
      </c>
    </row>
    <row r="74" spans="1:1" x14ac:dyDescent="0.35">
      <c r="A74" t="s">
        <v>1954</v>
      </c>
    </row>
    <row r="76" spans="1:1" x14ac:dyDescent="0.35">
      <c r="A76" t="s">
        <v>1956</v>
      </c>
    </row>
    <row r="77" spans="1:1" x14ac:dyDescent="0.35">
      <c r="A77" t="s">
        <v>1957</v>
      </c>
    </row>
    <row r="78" spans="1:1" x14ac:dyDescent="0.35">
      <c r="A78" t="s">
        <v>1958</v>
      </c>
    </row>
    <row r="79" spans="1:1" x14ac:dyDescent="0.35">
      <c r="A79" t="s">
        <v>1837</v>
      </c>
    </row>
    <row r="80" spans="1:1" x14ac:dyDescent="0.35">
      <c r="A80" t="s">
        <v>1961</v>
      </c>
    </row>
    <row r="81" spans="1:1" x14ac:dyDescent="0.35">
      <c r="A81" t="s">
        <v>1963</v>
      </c>
    </row>
    <row r="82" spans="1:1" x14ac:dyDescent="0.35">
      <c r="A82" t="s">
        <v>1964</v>
      </c>
    </row>
    <row r="84" spans="1:1" x14ac:dyDescent="0.35">
      <c r="A84" t="s">
        <v>1965</v>
      </c>
    </row>
    <row r="85" spans="1:1" x14ac:dyDescent="0.35">
      <c r="A85" t="s">
        <v>1968</v>
      </c>
    </row>
    <row r="86" spans="1:1" x14ac:dyDescent="0.35">
      <c r="A86" t="s">
        <v>1970</v>
      </c>
    </row>
    <row r="87" spans="1:1" x14ac:dyDescent="0.35">
      <c r="A87" t="s">
        <v>1972</v>
      </c>
    </row>
    <row r="88" spans="1:1" x14ac:dyDescent="0.35">
      <c r="A88" t="s">
        <v>1932</v>
      </c>
    </row>
    <row r="89" spans="1:1" x14ac:dyDescent="0.35">
      <c r="A89" t="s">
        <v>1975</v>
      </c>
    </row>
    <row r="90" spans="1:1" x14ac:dyDescent="0.35">
      <c r="A90" t="s">
        <v>1977</v>
      </c>
    </row>
    <row r="91" spans="1:1" x14ac:dyDescent="0.35">
      <c r="A91" t="s">
        <v>1979</v>
      </c>
    </row>
    <row r="92" spans="1:1" x14ac:dyDescent="0.35">
      <c r="A92" t="s">
        <v>1980</v>
      </c>
    </row>
    <row r="93" spans="1:1" x14ac:dyDescent="0.35">
      <c r="A93" t="s">
        <v>1982</v>
      </c>
    </row>
    <row r="94" spans="1:1" x14ac:dyDescent="0.35">
      <c r="A94" t="s">
        <v>1983</v>
      </c>
    </row>
    <row r="95" spans="1:1" x14ac:dyDescent="0.35">
      <c r="A95" t="s">
        <v>1984</v>
      </c>
    </row>
    <row r="96" spans="1:1" x14ac:dyDescent="0.35">
      <c r="A96" t="s">
        <v>1986</v>
      </c>
    </row>
    <row r="97" spans="1:1" x14ac:dyDescent="0.35">
      <c r="A97" t="s">
        <v>1987</v>
      </c>
    </row>
    <row r="98" spans="1:1" x14ac:dyDescent="0.35">
      <c r="A98" t="s">
        <v>1988</v>
      </c>
    </row>
    <row r="99" spans="1:1" x14ac:dyDescent="0.35">
      <c r="A99" t="s">
        <v>1990</v>
      </c>
    </row>
    <row r="100" spans="1:1" x14ac:dyDescent="0.35">
      <c r="A100" t="s">
        <v>1993</v>
      </c>
    </row>
    <row r="102" spans="1:1" x14ac:dyDescent="0.35">
      <c r="A102" t="s">
        <v>1994</v>
      </c>
    </row>
    <row r="103" spans="1:1" x14ac:dyDescent="0.35">
      <c r="A103" t="s">
        <v>1995</v>
      </c>
    </row>
    <row r="104" spans="1:1" x14ac:dyDescent="0.35">
      <c r="A104" t="s">
        <v>1997</v>
      </c>
    </row>
    <row r="105" spans="1:1" x14ac:dyDescent="0.35">
      <c r="A105" t="s">
        <v>1999</v>
      </c>
    </row>
    <row r="106" spans="1:1" x14ac:dyDescent="0.35">
      <c r="A106" t="s">
        <v>2001</v>
      </c>
    </row>
    <row r="107" spans="1:1" x14ac:dyDescent="0.35">
      <c r="A107" t="s">
        <v>2002</v>
      </c>
    </row>
    <row r="108" spans="1:1" x14ac:dyDescent="0.35">
      <c r="A108" t="s">
        <v>2003</v>
      </c>
    </row>
    <row r="109" spans="1:1" x14ac:dyDescent="0.35">
      <c r="A109" t="s">
        <v>2004</v>
      </c>
    </row>
    <row r="110" spans="1:1" x14ac:dyDescent="0.35">
      <c r="A110" t="s">
        <v>2006</v>
      </c>
    </row>
    <row r="111" spans="1:1" x14ac:dyDescent="0.35">
      <c r="A111" t="s">
        <v>2008</v>
      </c>
    </row>
    <row r="112" spans="1:1" x14ac:dyDescent="0.35">
      <c r="A112" t="s">
        <v>2011</v>
      </c>
    </row>
    <row r="113" spans="1:1" x14ac:dyDescent="0.35">
      <c r="A113" t="s">
        <v>2013</v>
      </c>
    </row>
    <row r="114" spans="1:1" x14ac:dyDescent="0.35">
      <c r="A114" t="s">
        <v>2015</v>
      </c>
    </row>
    <row r="115" spans="1:1" x14ac:dyDescent="0.35">
      <c r="A115" t="s">
        <v>2017</v>
      </c>
    </row>
    <row r="116" spans="1:1" x14ac:dyDescent="0.35">
      <c r="A116" t="s">
        <v>2019</v>
      </c>
    </row>
    <row r="117" spans="1:1" x14ac:dyDescent="0.35">
      <c r="A117" t="s">
        <v>2021</v>
      </c>
    </row>
    <row r="118" spans="1:1" x14ac:dyDescent="0.35">
      <c r="A118" t="s">
        <v>2023</v>
      </c>
    </row>
    <row r="119" spans="1:1" x14ac:dyDescent="0.35">
      <c r="A119" t="s">
        <v>2025</v>
      </c>
    </row>
    <row r="120" spans="1:1" x14ac:dyDescent="0.35">
      <c r="A120" t="s">
        <v>2027</v>
      </c>
    </row>
    <row r="121" spans="1:1" x14ac:dyDescent="0.35">
      <c r="A121" t="s">
        <v>2028</v>
      </c>
    </row>
    <row r="123" spans="1:1" x14ac:dyDescent="0.35">
      <c r="A123" t="s">
        <v>2030</v>
      </c>
    </row>
    <row r="124" spans="1:1" x14ac:dyDescent="0.35">
      <c r="A124" t="s">
        <v>2032</v>
      </c>
    </row>
    <row r="125" spans="1:1" x14ac:dyDescent="0.35">
      <c r="A125" t="s">
        <v>1883</v>
      </c>
    </row>
    <row r="126" spans="1:1" x14ac:dyDescent="0.35">
      <c r="A126" t="s">
        <v>2034</v>
      </c>
    </row>
    <row r="127" spans="1:1" x14ac:dyDescent="0.35">
      <c r="A127" t="s">
        <v>2036</v>
      </c>
    </row>
    <row r="128" spans="1:1" x14ac:dyDescent="0.35">
      <c r="A128" t="s">
        <v>2038</v>
      </c>
    </row>
    <row r="129" spans="1:1" x14ac:dyDescent="0.35">
      <c r="A129" t="s">
        <v>2042</v>
      </c>
    </row>
    <row r="130" spans="1:1" x14ac:dyDescent="0.35">
      <c r="A130" t="s">
        <v>2043</v>
      </c>
    </row>
    <row r="131" spans="1:1" x14ac:dyDescent="0.35">
      <c r="A131" t="s">
        <v>2044</v>
      </c>
    </row>
    <row r="132" spans="1:1" x14ac:dyDescent="0.35">
      <c r="A132" t="s">
        <v>2046</v>
      </c>
    </row>
    <row r="133" spans="1:1" x14ac:dyDescent="0.35">
      <c r="A133" t="s">
        <v>2047</v>
      </c>
    </row>
    <row r="134" spans="1:1" x14ac:dyDescent="0.35">
      <c r="A134" t="s">
        <v>2049</v>
      </c>
    </row>
    <row r="135" spans="1:1" x14ac:dyDescent="0.35">
      <c r="A135" t="s">
        <v>2051</v>
      </c>
    </row>
    <row r="136" spans="1:1" x14ac:dyDescent="0.35">
      <c r="A136" t="s">
        <v>2054</v>
      </c>
    </row>
    <row r="137" spans="1:1" x14ac:dyDescent="0.35">
      <c r="A137" t="s">
        <v>2055</v>
      </c>
    </row>
    <row r="138" spans="1:1" x14ac:dyDescent="0.35">
      <c r="A138" t="s">
        <v>2057</v>
      </c>
    </row>
    <row r="139" spans="1:1" x14ac:dyDescent="0.35">
      <c r="A139" t="s">
        <v>2060</v>
      </c>
    </row>
    <row r="140" spans="1:1" x14ac:dyDescent="0.35">
      <c r="A140" t="s">
        <v>2061</v>
      </c>
    </row>
    <row r="141" spans="1:1" x14ac:dyDescent="0.35">
      <c r="A141" t="s">
        <v>2063</v>
      </c>
    </row>
    <row r="142" spans="1:1" x14ac:dyDescent="0.35">
      <c r="A142" t="s">
        <v>2065</v>
      </c>
    </row>
    <row r="143" spans="1:1" x14ac:dyDescent="0.35">
      <c r="A143" t="s">
        <v>2067</v>
      </c>
    </row>
    <row r="144" spans="1:1" x14ac:dyDescent="0.35">
      <c r="A144" t="s">
        <v>2068</v>
      </c>
    </row>
    <row r="145" spans="1:1" x14ac:dyDescent="0.35">
      <c r="A145" t="s">
        <v>2070</v>
      </c>
    </row>
    <row r="146" spans="1:1" x14ac:dyDescent="0.35">
      <c r="A146" t="s">
        <v>2073</v>
      </c>
    </row>
    <row r="147" spans="1:1" x14ac:dyDescent="0.35">
      <c r="A147" t="s">
        <v>2074</v>
      </c>
    </row>
    <row r="148" spans="1:1" x14ac:dyDescent="0.35">
      <c r="A148" t="s">
        <v>2075</v>
      </c>
    </row>
    <row r="149" spans="1:1" x14ac:dyDescent="0.35">
      <c r="A149" t="s">
        <v>2077</v>
      </c>
    </row>
    <row r="150" spans="1:1" x14ac:dyDescent="0.35">
      <c r="A150" t="s">
        <v>2078</v>
      </c>
    </row>
    <row r="151" spans="1:1" x14ac:dyDescent="0.35">
      <c r="A151" t="s">
        <v>2080</v>
      </c>
    </row>
    <row r="152" spans="1:1" x14ac:dyDescent="0.35">
      <c r="A152" t="s">
        <v>2082</v>
      </c>
    </row>
    <row r="153" spans="1:1" x14ac:dyDescent="0.35">
      <c r="A153" t="s">
        <v>2084</v>
      </c>
    </row>
    <row r="154" spans="1:1" x14ac:dyDescent="0.35">
      <c r="A154" t="s">
        <v>2085</v>
      </c>
    </row>
    <row r="155" spans="1:1" x14ac:dyDescent="0.35">
      <c r="A155" t="s">
        <v>2086</v>
      </c>
    </row>
    <row r="156" spans="1:1" x14ac:dyDescent="0.35">
      <c r="A156" t="s">
        <v>2087</v>
      </c>
    </row>
    <row r="157" spans="1:1" x14ac:dyDescent="0.35">
      <c r="A157" t="s">
        <v>2088</v>
      </c>
    </row>
    <row r="158" spans="1:1" x14ac:dyDescent="0.35">
      <c r="A158" t="s">
        <v>2089</v>
      </c>
    </row>
    <row r="159" spans="1:1" x14ac:dyDescent="0.35">
      <c r="A159" t="s">
        <v>2091</v>
      </c>
    </row>
    <row r="160" spans="1:1" x14ac:dyDescent="0.35">
      <c r="A160" t="s">
        <v>2093</v>
      </c>
    </row>
    <row r="161" spans="1:1" x14ac:dyDescent="0.35">
      <c r="A161" t="s">
        <v>2094</v>
      </c>
    </row>
    <row r="162" spans="1:1" x14ac:dyDescent="0.35">
      <c r="A162" t="s">
        <v>2095</v>
      </c>
    </row>
    <row r="163" spans="1:1" x14ac:dyDescent="0.35">
      <c r="A163" t="s">
        <v>2096</v>
      </c>
    </row>
    <row r="164" spans="1:1" x14ac:dyDescent="0.35">
      <c r="A164" t="s">
        <v>2099</v>
      </c>
    </row>
    <row r="165" spans="1:1" x14ac:dyDescent="0.35">
      <c r="A165" t="s">
        <v>2100</v>
      </c>
    </row>
    <row r="166" spans="1:1" x14ac:dyDescent="0.35">
      <c r="A166" t="s">
        <v>2102</v>
      </c>
    </row>
    <row r="167" spans="1:1" x14ac:dyDescent="0.35">
      <c r="A167" t="s">
        <v>2104</v>
      </c>
    </row>
    <row r="168" spans="1:1" x14ac:dyDescent="0.35">
      <c r="A168" t="s">
        <v>2105</v>
      </c>
    </row>
    <row r="169" spans="1:1" x14ac:dyDescent="0.35">
      <c r="A169" t="s">
        <v>2107</v>
      </c>
    </row>
    <row r="170" spans="1:1" x14ac:dyDescent="0.35">
      <c r="A170" t="s">
        <v>2108</v>
      </c>
    </row>
    <row r="171" spans="1:1" x14ac:dyDescent="0.35">
      <c r="A171" t="s">
        <v>2110</v>
      </c>
    </row>
    <row r="172" spans="1:1" x14ac:dyDescent="0.35">
      <c r="A172" t="s">
        <v>2113</v>
      </c>
    </row>
    <row r="173" spans="1:1" x14ac:dyDescent="0.35">
      <c r="A173" t="s">
        <v>2115</v>
      </c>
    </row>
    <row r="174" spans="1:1" x14ac:dyDescent="0.35">
      <c r="A174" t="s">
        <v>2116</v>
      </c>
    </row>
    <row r="175" spans="1:1" x14ac:dyDescent="0.35">
      <c r="A175" t="s">
        <v>2118</v>
      </c>
    </row>
    <row r="176" spans="1:1" x14ac:dyDescent="0.35">
      <c r="A176" t="s">
        <v>2120</v>
      </c>
    </row>
    <row r="177" spans="1:1" x14ac:dyDescent="0.35">
      <c r="A177" t="s">
        <v>2123</v>
      </c>
    </row>
    <row r="178" spans="1:1" x14ac:dyDescent="0.35">
      <c r="A178" t="s">
        <v>2125</v>
      </c>
    </row>
    <row r="179" spans="1:1" x14ac:dyDescent="0.35">
      <c r="A179" t="s">
        <v>2126</v>
      </c>
    </row>
    <row r="180" spans="1:1" x14ac:dyDescent="0.35">
      <c r="A180" t="s">
        <v>2127</v>
      </c>
    </row>
    <row r="181" spans="1:1" x14ac:dyDescent="0.35">
      <c r="A181" t="s">
        <v>2129</v>
      </c>
    </row>
    <row r="183" spans="1:1" x14ac:dyDescent="0.35">
      <c r="A183" t="s">
        <v>2131</v>
      </c>
    </row>
    <row r="184" spans="1:1" x14ac:dyDescent="0.35">
      <c r="A184" t="s">
        <v>2133</v>
      </c>
    </row>
    <row r="185" spans="1:1" x14ac:dyDescent="0.35">
      <c r="A185" t="s">
        <v>2135</v>
      </c>
    </row>
    <row r="186" spans="1:1" x14ac:dyDescent="0.35">
      <c r="A186" t="s">
        <v>2136</v>
      </c>
    </row>
    <row r="188" spans="1:1" x14ac:dyDescent="0.35">
      <c r="A188" t="s">
        <v>2138</v>
      </c>
    </row>
    <row r="189" spans="1:1" x14ac:dyDescent="0.35">
      <c r="A189" t="s">
        <v>2140</v>
      </c>
    </row>
    <row r="190" spans="1:1" x14ac:dyDescent="0.35">
      <c r="A190" t="s">
        <v>2142</v>
      </c>
    </row>
    <row r="191" spans="1:1" x14ac:dyDescent="0.35">
      <c r="A191" t="s">
        <v>2143</v>
      </c>
    </row>
    <row r="192" spans="1:1" x14ac:dyDescent="0.35">
      <c r="A192" t="s">
        <v>2145</v>
      </c>
    </row>
    <row r="193" spans="1:1" x14ac:dyDescent="0.35">
      <c r="A193" t="s">
        <v>2147</v>
      </c>
    </row>
    <row r="194" spans="1:1" x14ac:dyDescent="0.35">
      <c r="A194" t="s">
        <v>2148</v>
      </c>
    </row>
    <row r="195" spans="1:1" x14ac:dyDescent="0.35">
      <c r="A195" t="s">
        <v>2151</v>
      </c>
    </row>
    <row r="196" spans="1:1" x14ac:dyDescent="0.35">
      <c r="A196" t="s">
        <v>2153</v>
      </c>
    </row>
    <row r="197" spans="1:1" x14ac:dyDescent="0.35">
      <c r="A197" t="s">
        <v>2155</v>
      </c>
    </row>
    <row r="198" spans="1:1" x14ac:dyDescent="0.35">
      <c r="A198" t="s">
        <v>2156</v>
      </c>
    </row>
    <row r="199" spans="1:1" x14ac:dyDescent="0.35">
      <c r="A199" t="s">
        <v>2157</v>
      </c>
    </row>
    <row r="200" spans="1:1" x14ac:dyDescent="0.35">
      <c r="A200" t="s">
        <v>2159</v>
      </c>
    </row>
    <row r="201" spans="1:1" x14ac:dyDescent="0.35">
      <c r="A201" t="s">
        <v>2162</v>
      </c>
    </row>
    <row r="202" spans="1:1" x14ac:dyDescent="0.35">
      <c r="A202" t="s">
        <v>2164</v>
      </c>
    </row>
    <row r="203" spans="1:1" x14ac:dyDescent="0.35">
      <c r="A203" t="s">
        <v>2165</v>
      </c>
    </row>
    <row r="204" spans="1:1" x14ac:dyDescent="0.35">
      <c r="A204" t="s">
        <v>2167</v>
      </c>
    </row>
    <row r="205" spans="1:1" x14ac:dyDescent="0.35">
      <c r="A205" t="s">
        <v>2169</v>
      </c>
    </row>
    <row r="206" spans="1:1" x14ac:dyDescent="0.35">
      <c r="A206" t="s">
        <v>2171</v>
      </c>
    </row>
    <row r="207" spans="1:1" x14ac:dyDescent="0.35">
      <c r="A207" t="s">
        <v>2173</v>
      </c>
    </row>
    <row r="208" spans="1:1" x14ac:dyDescent="0.35">
      <c r="A208" t="s">
        <v>2174</v>
      </c>
    </row>
    <row r="209" spans="1:1" x14ac:dyDescent="0.35">
      <c r="A209" t="s">
        <v>2176</v>
      </c>
    </row>
    <row r="210" spans="1:1" x14ac:dyDescent="0.35">
      <c r="A210" t="s">
        <v>2178</v>
      </c>
    </row>
    <row r="211" spans="1:1" x14ac:dyDescent="0.35">
      <c r="A211" t="s">
        <v>2180</v>
      </c>
    </row>
    <row r="212" spans="1:1" x14ac:dyDescent="0.35">
      <c r="A212" t="s">
        <v>2181</v>
      </c>
    </row>
    <row r="214" spans="1:1" x14ac:dyDescent="0.35">
      <c r="A214" t="s">
        <v>2183</v>
      </c>
    </row>
    <row r="215" spans="1:1" x14ac:dyDescent="0.35">
      <c r="A215" t="s">
        <v>1942</v>
      </c>
    </row>
    <row r="216" spans="1:1" x14ac:dyDescent="0.35">
      <c r="A216" t="s">
        <v>2185</v>
      </c>
    </row>
    <row r="217" spans="1:1" x14ac:dyDescent="0.35">
      <c r="A217" t="s">
        <v>2186</v>
      </c>
    </row>
    <row r="218" spans="1:1" x14ac:dyDescent="0.35">
      <c r="A218" t="s">
        <v>2188</v>
      </c>
    </row>
    <row r="219" spans="1:1" x14ac:dyDescent="0.35">
      <c r="A219" t="s">
        <v>2189</v>
      </c>
    </row>
    <row r="221" spans="1:1" x14ac:dyDescent="0.35">
      <c r="A221" t="s">
        <v>2191</v>
      </c>
    </row>
    <row r="222" spans="1:1" x14ac:dyDescent="0.35">
      <c r="A222" t="s">
        <v>2194</v>
      </c>
    </row>
    <row r="223" spans="1:1" x14ac:dyDescent="0.35">
      <c r="A223" t="s">
        <v>2195</v>
      </c>
    </row>
    <row r="224" spans="1:1" x14ac:dyDescent="0.35">
      <c r="A224" t="s">
        <v>2197</v>
      </c>
    </row>
    <row r="225" spans="1:1" x14ac:dyDescent="0.35">
      <c r="A225" t="s">
        <v>2198</v>
      </c>
    </row>
    <row r="226" spans="1:1" x14ac:dyDescent="0.35">
      <c r="A226" t="s">
        <v>2200</v>
      </c>
    </row>
    <row r="227" spans="1:1" x14ac:dyDescent="0.35">
      <c r="A227" t="s">
        <v>2201</v>
      </c>
    </row>
    <row r="229" spans="1:1" x14ac:dyDescent="0.35">
      <c r="A229" t="s">
        <v>2202</v>
      </c>
    </row>
    <row r="231" spans="1:1" x14ac:dyDescent="0.35">
      <c r="A231" t="s">
        <v>2204</v>
      </c>
    </row>
    <row r="232" spans="1:1" x14ac:dyDescent="0.35">
      <c r="A232" t="s">
        <v>2205</v>
      </c>
    </row>
    <row r="233" spans="1:1" x14ac:dyDescent="0.35">
      <c r="A233" t="s">
        <v>2207</v>
      </c>
    </row>
    <row r="234" spans="1:1" x14ac:dyDescent="0.35">
      <c r="A234" t="s">
        <v>1870</v>
      </c>
    </row>
    <row r="235" spans="1:1" x14ac:dyDescent="0.35">
      <c r="A235" t="s">
        <v>2208</v>
      </c>
    </row>
    <row r="236" spans="1:1" x14ac:dyDescent="0.35">
      <c r="A236" t="s">
        <v>2209</v>
      </c>
    </row>
    <row r="237" spans="1:1" x14ac:dyDescent="0.35">
      <c r="A237" t="s">
        <v>2210</v>
      </c>
    </row>
    <row r="238" spans="1:1" x14ac:dyDescent="0.35">
      <c r="A238" t="s">
        <v>2211</v>
      </c>
    </row>
    <row r="239" spans="1:1" x14ac:dyDescent="0.35">
      <c r="A239" t="s">
        <v>2213</v>
      </c>
    </row>
    <row r="240" spans="1:1" x14ac:dyDescent="0.35">
      <c r="A240" t="s">
        <v>2215</v>
      </c>
    </row>
    <row r="241" spans="1:1" x14ac:dyDescent="0.35">
      <c r="A241" t="s">
        <v>2217</v>
      </c>
    </row>
    <row r="242" spans="1:1" x14ac:dyDescent="0.35">
      <c r="A242" t="s">
        <v>2218</v>
      </c>
    </row>
    <row r="243" spans="1:1" x14ac:dyDescent="0.35">
      <c r="A243" t="s">
        <v>2220</v>
      </c>
    </row>
    <row r="244" spans="1:1" x14ac:dyDescent="0.35">
      <c r="A244" t="s">
        <v>2222</v>
      </c>
    </row>
    <row r="245" spans="1:1" x14ac:dyDescent="0.35">
      <c r="A245" t="s">
        <v>2224</v>
      </c>
    </row>
    <row r="246" spans="1:1" x14ac:dyDescent="0.35">
      <c r="A246" t="s">
        <v>2226</v>
      </c>
    </row>
    <row r="247" spans="1:1" x14ac:dyDescent="0.35">
      <c r="A247" t="s">
        <v>2227</v>
      </c>
    </row>
    <row r="248" spans="1:1" x14ac:dyDescent="0.35">
      <c r="A248" t="s">
        <v>2229</v>
      </c>
    </row>
    <row r="249" spans="1:1" x14ac:dyDescent="0.35">
      <c r="A249" t="s">
        <v>2231</v>
      </c>
    </row>
    <row r="250" spans="1:1" x14ac:dyDescent="0.35">
      <c r="A250" t="s">
        <v>2232</v>
      </c>
    </row>
    <row r="252" spans="1:1" x14ac:dyDescent="0.35">
      <c r="A252" t="s">
        <v>2234</v>
      </c>
    </row>
    <row r="253" spans="1:1" x14ac:dyDescent="0.35">
      <c r="A253" t="s">
        <v>2235</v>
      </c>
    </row>
    <row r="254" spans="1:1" x14ac:dyDescent="0.35">
      <c r="A254" t="s">
        <v>2236</v>
      </c>
    </row>
    <row r="255" spans="1:1" x14ac:dyDescent="0.35">
      <c r="A255" t="s">
        <v>2237</v>
      </c>
    </row>
    <row r="256" spans="1:1" x14ac:dyDescent="0.35">
      <c r="A256" t="s">
        <v>2240</v>
      </c>
    </row>
    <row r="257" spans="1:1" x14ac:dyDescent="0.35">
      <c r="A257" t="s">
        <v>1870</v>
      </c>
    </row>
    <row r="258" spans="1:1" x14ac:dyDescent="0.35">
      <c r="A258" t="s">
        <v>2242</v>
      </c>
    </row>
    <row r="259" spans="1:1" x14ac:dyDescent="0.35">
      <c r="A259" t="s">
        <v>2243</v>
      </c>
    </row>
    <row r="260" spans="1:1" x14ac:dyDescent="0.35">
      <c r="A260" t="s">
        <v>2245</v>
      </c>
    </row>
    <row r="261" spans="1:1" x14ac:dyDescent="0.35">
      <c r="A261" t="s">
        <v>2248</v>
      </c>
    </row>
    <row r="262" spans="1:1" x14ac:dyDescent="0.35">
      <c r="A262" t="s">
        <v>2250</v>
      </c>
    </row>
    <row r="264" spans="1:1" x14ac:dyDescent="0.35">
      <c r="A264" t="s">
        <v>2252</v>
      </c>
    </row>
    <row r="266" spans="1:1" x14ac:dyDescent="0.35">
      <c r="A266" t="s">
        <v>88</v>
      </c>
    </row>
    <row r="267" spans="1:1" x14ac:dyDescent="0.35">
      <c r="A267" t="s">
        <v>2254</v>
      </c>
    </row>
    <row r="268" spans="1:1" x14ac:dyDescent="0.35">
      <c r="A268" t="s">
        <v>2257</v>
      </c>
    </row>
    <row r="269" spans="1:1" x14ac:dyDescent="0.35">
      <c r="A269" t="s">
        <v>2251</v>
      </c>
    </row>
    <row r="271" spans="1:1" x14ac:dyDescent="0.35">
      <c r="A271" t="s">
        <v>2258</v>
      </c>
    </row>
    <row r="272" spans="1:1" x14ac:dyDescent="0.35">
      <c r="A272" t="s">
        <v>2259</v>
      </c>
    </row>
    <row r="273" spans="1:1" x14ac:dyDescent="0.35">
      <c r="A273" t="s">
        <v>2261</v>
      </c>
    </row>
    <row r="274" spans="1:1" x14ac:dyDescent="0.35">
      <c r="A274" t="s">
        <v>2262</v>
      </c>
    </row>
    <row r="275" spans="1:1" x14ac:dyDescent="0.35">
      <c r="A275" t="s">
        <v>2263</v>
      </c>
    </row>
    <row r="276" spans="1:1" x14ac:dyDescent="0.35">
      <c r="A276" t="s">
        <v>2264</v>
      </c>
    </row>
    <row r="278" spans="1:1" x14ac:dyDescent="0.35">
      <c r="A278" t="s">
        <v>2266</v>
      </c>
    </row>
    <row r="279" spans="1:1" x14ac:dyDescent="0.35">
      <c r="A279" t="s">
        <v>2267</v>
      </c>
    </row>
    <row r="281" spans="1:1" x14ac:dyDescent="0.35">
      <c r="A281" t="s">
        <v>2268</v>
      </c>
    </row>
    <row r="282" spans="1:1" x14ac:dyDescent="0.35">
      <c r="A282" t="s">
        <v>2269</v>
      </c>
    </row>
    <row r="284" spans="1:1" x14ac:dyDescent="0.35">
      <c r="A284" t="s">
        <v>2271</v>
      </c>
    </row>
    <row r="285" spans="1:1" x14ac:dyDescent="0.35">
      <c r="A285" t="s">
        <v>2273</v>
      </c>
    </row>
    <row r="287" spans="1:1" x14ac:dyDescent="0.35">
      <c r="A287" t="s">
        <v>2100</v>
      </c>
    </row>
    <row r="288" spans="1:1" x14ac:dyDescent="0.35">
      <c r="A288" t="s">
        <v>2275</v>
      </c>
    </row>
    <row r="289" spans="1:1" x14ac:dyDescent="0.35">
      <c r="A289" t="s">
        <v>1878</v>
      </c>
    </row>
    <row r="290" spans="1:1" x14ac:dyDescent="0.35">
      <c r="A290" t="s">
        <v>2278</v>
      </c>
    </row>
    <row r="292" spans="1:1" x14ac:dyDescent="0.35">
      <c r="A292" t="s">
        <v>2280</v>
      </c>
    </row>
    <row r="293" spans="1:1" x14ac:dyDescent="0.35">
      <c r="A293" t="s">
        <v>2282</v>
      </c>
    </row>
    <row r="294" spans="1:1" x14ac:dyDescent="0.35">
      <c r="A294" t="s">
        <v>2284</v>
      </c>
    </row>
    <row r="295" spans="1:1" x14ac:dyDescent="0.35">
      <c r="A295" t="s">
        <v>2286</v>
      </c>
    </row>
    <row r="296" spans="1:1" x14ac:dyDescent="0.35">
      <c r="A296" t="s">
        <v>2288</v>
      </c>
    </row>
    <row r="297" spans="1:1" x14ac:dyDescent="0.35">
      <c r="A297" t="s">
        <v>1948</v>
      </c>
    </row>
    <row r="298" spans="1:1" x14ac:dyDescent="0.35">
      <c r="A298" t="s">
        <v>2291</v>
      </c>
    </row>
    <row r="299" spans="1:1" x14ac:dyDescent="0.35">
      <c r="A299" t="s">
        <v>2292</v>
      </c>
    </row>
    <row r="301" spans="1:1" x14ac:dyDescent="0.35">
      <c r="A301" t="s">
        <v>2293</v>
      </c>
    </row>
    <row r="303" spans="1:1" x14ac:dyDescent="0.35">
      <c r="A303" t="s">
        <v>1863</v>
      </c>
    </row>
    <row r="305" spans="1:1" x14ac:dyDescent="0.35">
      <c r="A305" t="s">
        <v>2297</v>
      </c>
    </row>
    <row r="306" spans="1:1" x14ac:dyDescent="0.35">
      <c r="A306" t="s">
        <v>2299</v>
      </c>
    </row>
    <row r="307" spans="1:1" x14ac:dyDescent="0.35">
      <c r="A307" t="s">
        <v>2300</v>
      </c>
    </row>
    <row r="308" spans="1:1" x14ac:dyDescent="0.35">
      <c r="A308" t="s">
        <v>2301</v>
      </c>
    </row>
    <row r="309" spans="1:1" x14ac:dyDescent="0.35">
      <c r="A309" t="s">
        <v>2302</v>
      </c>
    </row>
    <row r="310" spans="1:1" x14ac:dyDescent="0.35">
      <c r="A310" t="s">
        <v>2303</v>
      </c>
    </row>
    <row r="311" spans="1:1" x14ac:dyDescent="0.35">
      <c r="A311" t="s">
        <v>2304</v>
      </c>
    </row>
    <row r="312" spans="1:1" x14ac:dyDescent="0.35">
      <c r="A312" t="s">
        <v>2306</v>
      </c>
    </row>
    <row r="313" spans="1:1" x14ac:dyDescent="0.35">
      <c r="A313" t="s">
        <v>2308</v>
      </c>
    </row>
    <row r="314" spans="1:1" x14ac:dyDescent="0.35">
      <c r="A314" t="s">
        <v>2312</v>
      </c>
    </row>
    <row r="316" spans="1:1" x14ac:dyDescent="0.35">
      <c r="A316" t="s">
        <v>2314</v>
      </c>
    </row>
    <row r="317" spans="1:1" x14ac:dyDescent="0.35">
      <c r="A317" t="s">
        <v>2315</v>
      </c>
    </row>
    <row r="319" spans="1:1" x14ac:dyDescent="0.35">
      <c r="A319" t="s">
        <v>2317</v>
      </c>
    </row>
    <row r="320" spans="1:1" x14ac:dyDescent="0.35">
      <c r="A320" t="s">
        <v>2319</v>
      </c>
    </row>
    <row r="321" spans="1:1" x14ac:dyDescent="0.35">
      <c r="A321" t="s">
        <v>2320</v>
      </c>
    </row>
    <row r="322" spans="1:1" x14ac:dyDescent="0.35">
      <c r="A322" t="s">
        <v>2322</v>
      </c>
    </row>
    <row r="323" spans="1:1" x14ac:dyDescent="0.35">
      <c r="A323" t="s">
        <v>1843</v>
      </c>
    </row>
    <row r="324" spans="1:1" x14ac:dyDescent="0.35">
      <c r="A324" t="s">
        <v>2325</v>
      </c>
    </row>
    <row r="325" spans="1:1" x14ac:dyDescent="0.35">
      <c r="A325" t="s">
        <v>2327</v>
      </c>
    </row>
    <row r="326" spans="1:1" x14ac:dyDescent="0.35">
      <c r="A326" t="s">
        <v>2329</v>
      </c>
    </row>
    <row r="327" spans="1:1" x14ac:dyDescent="0.35">
      <c r="A327" t="s">
        <v>2331</v>
      </c>
    </row>
    <row r="328" spans="1:1" x14ac:dyDescent="0.35">
      <c r="A328" t="s">
        <v>2332</v>
      </c>
    </row>
    <row r="329" spans="1:1" x14ac:dyDescent="0.35">
      <c r="A329" t="s">
        <v>2334</v>
      </c>
    </row>
    <row r="330" spans="1:1" x14ac:dyDescent="0.35">
      <c r="A330" t="s">
        <v>2335</v>
      </c>
    </row>
    <row r="331" spans="1:1" x14ac:dyDescent="0.35">
      <c r="A331" t="s">
        <v>2338</v>
      </c>
    </row>
    <row r="332" spans="1:1" x14ac:dyDescent="0.35">
      <c r="A332" t="s">
        <v>2339</v>
      </c>
    </row>
    <row r="333" spans="1:1" x14ac:dyDescent="0.35">
      <c r="A333" t="s">
        <v>2341</v>
      </c>
    </row>
    <row r="334" spans="1:1" x14ac:dyDescent="0.35">
      <c r="A334" t="s">
        <v>2343</v>
      </c>
    </row>
    <row r="335" spans="1:1" x14ac:dyDescent="0.35">
      <c r="A335" t="s">
        <v>2344</v>
      </c>
    </row>
    <row r="336" spans="1:1" x14ac:dyDescent="0.35">
      <c r="A336" t="s">
        <v>2346</v>
      </c>
    </row>
    <row r="337" spans="1:1" x14ac:dyDescent="0.35">
      <c r="A337" t="s">
        <v>2347</v>
      </c>
    </row>
    <row r="338" spans="1:1" x14ac:dyDescent="0.35">
      <c r="A338" t="s">
        <v>2349</v>
      </c>
    </row>
    <row r="341" spans="1:1" x14ac:dyDescent="0.35">
      <c r="A341" t="s">
        <v>2350</v>
      </c>
    </row>
    <row r="342" spans="1:1" x14ac:dyDescent="0.35">
      <c r="A342" t="s">
        <v>2352</v>
      </c>
    </row>
    <row r="343" spans="1:1" x14ac:dyDescent="0.35">
      <c r="A343" t="s">
        <v>2353</v>
      </c>
    </row>
    <row r="344" spans="1:1" x14ac:dyDescent="0.35">
      <c r="A344" t="s">
        <v>2355</v>
      </c>
    </row>
    <row r="345" spans="1:1" x14ac:dyDescent="0.35">
      <c r="A345" t="s">
        <v>2356</v>
      </c>
    </row>
    <row r="346" spans="1:1" x14ac:dyDescent="0.35">
      <c r="A346" t="s">
        <v>2358</v>
      </c>
    </row>
    <row r="347" spans="1:1" x14ac:dyDescent="0.35">
      <c r="A347" t="s">
        <v>1965</v>
      </c>
    </row>
    <row r="348" spans="1:1" x14ac:dyDescent="0.35">
      <c r="A348" t="s">
        <v>2360</v>
      </c>
    </row>
    <row r="349" spans="1:1" x14ac:dyDescent="0.35">
      <c r="A349" t="s">
        <v>2361</v>
      </c>
    </row>
    <row r="350" spans="1:1" x14ac:dyDescent="0.35">
      <c r="A350" t="s">
        <v>2362</v>
      </c>
    </row>
    <row r="352" spans="1:1" x14ac:dyDescent="0.35">
      <c r="A352" t="s">
        <v>2364</v>
      </c>
    </row>
    <row r="353" spans="1:1" x14ac:dyDescent="0.35">
      <c r="A353" t="s">
        <v>2217</v>
      </c>
    </row>
    <row r="354" spans="1:1" x14ac:dyDescent="0.35">
      <c r="A354" t="s">
        <v>2365</v>
      </c>
    </row>
    <row r="355" spans="1:1" x14ac:dyDescent="0.35">
      <c r="A355" t="s">
        <v>2367</v>
      </c>
    </row>
    <row r="357" spans="1:1" x14ac:dyDescent="0.35">
      <c r="A357" t="s">
        <v>2369</v>
      </c>
    </row>
    <row r="358" spans="1:1" x14ac:dyDescent="0.35">
      <c r="A358" t="s">
        <v>1866</v>
      </c>
    </row>
    <row r="359" spans="1:1" x14ac:dyDescent="0.35">
      <c r="A359" t="s">
        <v>2374</v>
      </c>
    </row>
    <row r="360" spans="1:1" x14ac:dyDescent="0.35">
      <c r="A360" t="s">
        <v>2375</v>
      </c>
    </row>
    <row r="361" spans="1:1" x14ac:dyDescent="0.35">
      <c r="A361" t="s">
        <v>2376</v>
      </c>
    </row>
    <row r="364" spans="1:1" x14ac:dyDescent="0.35">
      <c r="A364" t="s">
        <v>2378</v>
      </c>
    </row>
    <row r="365" spans="1:1" x14ac:dyDescent="0.35">
      <c r="A365" t="s">
        <v>2379</v>
      </c>
    </row>
    <row r="368" spans="1:1" x14ac:dyDescent="0.35">
      <c r="A368" t="s">
        <v>2380</v>
      </c>
    </row>
    <row r="370" spans="1:1" x14ac:dyDescent="0.35">
      <c r="A370" t="s">
        <v>2381</v>
      </c>
    </row>
    <row r="371" spans="1:1" x14ac:dyDescent="0.35">
      <c r="A371" t="s">
        <v>2383</v>
      </c>
    </row>
    <row r="372" spans="1:1" x14ac:dyDescent="0.35">
      <c r="A372" t="s">
        <v>2384</v>
      </c>
    </row>
    <row r="373" spans="1:1" x14ac:dyDescent="0.35">
      <c r="A373" t="s">
        <v>2385</v>
      </c>
    </row>
    <row r="374" spans="1:1" x14ac:dyDescent="0.35">
      <c r="A374" t="s">
        <v>2387</v>
      </c>
    </row>
    <row r="376" spans="1:1" x14ac:dyDescent="0.35">
      <c r="A376" t="s">
        <v>2389</v>
      </c>
    </row>
    <row r="377" spans="1:1" x14ac:dyDescent="0.35">
      <c r="A377" t="s">
        <v>2390</v>
      </c>
    </row>
    <row r="378" spans="1:1" x14ac:dyDescent="0.35">
      <c r="A378" t="s">
        <v>2391</v>
      </c>
    </row>
    <row r="381" spans="1:1" x14ac:dyDescent="0.35">
      <c r="A381" t="s">
        <v>2393</v>
      </c>
    </row>
    <row r="382" spans="1:1" x14ac:dyDescent="0.35">
      <c r="A382" t="s">
        <v>2395</v>
      </c>
    </row>
    <row r="383" spans="1:1" x14ac:dyDescent="0.35">
      <c r="A383" t="s">
        <v>2396</v>
      </c>
    </row>
    <row r="384" spans="1:1" x14ac:dyDescent="0.35">
      <c r="A384" t="s">
        <v>2398</v>
      </c>
    </row>
    <row r="385" spans="1:1" x14ac:dyDescent="0.35">
      <c r="A385" t="s">
        <v>2400</v>
      </c>
    </row>
    <row r="386" spans="1:1" x14ac:dyDescent="0.35">
      <c r="A386" t="s">
        <v>2401</v>
      </c>
    </row>
    <row r="387" spans="1:1" x14ac:dyDescent="0.35">
      <c r="A387" t="s">
        <v>2403</v>
      </c>
    </row>
    <row r="388" spans="1:1" x14ac:dyDescent="0.35">
      <c r="A388" t="s">
        <v>2405</v>
      </c>
    </row>
    <row r="389" spans="1:1" x14ac:dyDescent="0.35">
      <c r="A389" t="s">
        <v>2406</v>
      </c>
    </row>
    <row r="391" spans="1:1" x14ac:dyDescent="0.35">
      <c r="A391" t="s">
        <v>2407</v>
      </c>
    </row>
    <row r="392" spans="1:1" x14ac:dyDescent="0.35">
      <c r="A392" t="s">
        <v>2409</v>
      </c>
    </row>
    <row r="394" spans="1:1" x14ac:dyDescent="0.35">
      <c r="A394" t="s">
        <v>2411</v>
      </c>
    </row>
    <row r="395" spans="1:1" x14ac:dyDescent="0.35">
      <c r="A395" t="s">
        <v>2413</v>
      </c>
    </row>
    <row r="396" spans="1:1" x14ac:dyDescent="0.35">
      <c r="A396" t="s">
        <v>2414</v>
      </c>
    </row>
    <row r="397" spans="1:1" x14ac:dyDescent="0.35">
      <c r="A397" t="s">
        <v>2416</v>
      </c>
    </row>
    <row r="398" spans="1:1" x14ac:dyDescent="0.35">
      <c r="A398" t="s">
        <v>2418</v>
      </c>
    </row>
    <row r="399" spans="1:1" x14ac:dyDescent="0.35">
      <c r="A399" t="s">
        <v>2419</v>
      </c>
    </row>
    <row r="400" spans="1:1" x14ac:dyDescent="0.35">
      <c r="A400" t="s">
        <v>2421</v>
      </c>
    </row>
    <row r="401" spans="1:1" x14ac:dyDescent="0.35">
      <c r="A401" t="s">
        <v>2422</v>
      </c>
    </row>
    <row r="402" spans="1:1" x14ac:dyDescent="0.35">
      <c r="A402" t="s">
        <v>2423</v>
      </c>
    </row>
    <row r="403" spans="1:1" x14ac:dyDescent="0.35">
      <c r="A403" t="s">
        <v>2425</v>
      </c>
    </row>
    <row r="404" spans="1:1" x14ac:dyDescent="0.35">
      <c r="A404" t="s">
        <v>2426</v>
      </c>
    </row>
    <row r="405" spans="1:1" x14ac:dyDescent="0.35">
      <c r="A405" t="s">
        <v>2428</v>
      </c>
    </row>
    <row r="406" spans="1:1" x14ac:dyDescent="0.35">
      <c r="A406" t="s">
        <v>2384</v>
      </c>
    </row>
    <row r="407" spans="1:1" x14ac:dyDescent="0.35">
      <c r="A407" t="s">
        <v>2429</v>
      </c>
    </row>
    <row r="408" spans="1:1" x14ac:dyDescent="0.35">
      <c r="A408" t="s">
        <v>2431</v>
      </c>
    </row>
    <row r="409" spans="1:1" x14ac:dyDescent="0.35">
      <c r="A409" t="s">
        <v>2432</v>
      </c>
    </row>
    <row r="410" spans="1:1" x14ac:dyDescent="0.35">
      <c r="A410" t="s">
        <v>2434</v>
      </c>
    </row>
    <row r="412" spans="1:1" x14ac:dyDescent="0.35">
      <c r="A412" t="s">
        <v>2435</v>
      </c>
    </row>
    <row r="413" spans="1:1" x14ac:dyDescent="0.35">
      <c r="A413" t="s">
        <v>2437</v>
      </c>
    </row>
    <row r="414" spans="1:1" x14ac:dyDescent="0.35">
      <c r="A414" t="s">
        <v>2438</v>
      </c>
    </row>
    <row r="415" spans="1:1" x14ac:dyDescent="0.35">
      <c r="A415" t="s">
        <v>2440</v>
      </c>
    </row>
    <row r="416" spans="1:1" x14ac:dyDescent="0.35">
      <c r="A416" t="s">
        <v>2441</v>
      </c>
    </row>
    <row r="417" spans="1:1" x14ac:dyDescent="0.35">
      <c r="A417" t="s">
        <v>2443</v>
      </c>
    </row>
    <row r="418" spans="1:1" x14ac:dyDescent="0.35">
      <c r="A418" t="s">
        <v>2445</v>
      </c>
    </row>
    <row r="419" spans="1:1" x14ac:dyDescent="0.35">
      <c r="A419" t="s">
        <v>2447</v>
      </c>
    </row>
    <row r="420" spans="1:1" x14ac:dyDescent="0.35">
      <c r="A420" t="s">
        <v>2448</v>
      </c>
    </row>
    <row r="421" spans="1:1" x14ac:dyDescent="0.35">
      <c r="A421" t="s">
        <v>2450</v>
      </c>
    </row>
    <row r="422" spans="1:1" x14ac:dyDescent="0.35">
      <c r="A422" t="s">
        <v>2456</v>
      </c>
    </row>
    <row r="423" spans="1:1" x14ac:dyDescent="0.35">
      <c r="A423" t="s">
        <v>2458</v>
      </c>
    </row>
    <row r="424" spans="1:1" x14ac:dyDescent="0.35">
      <c r="A424" t="s">
        <v>2460</v>
      </c>
    </row>
    <row r="425" spans="1:1" x14ac:dyDescent="0.35">
      <c r="A425" t="s">
        <v>2462</v>
      </c>
    </row>
    <row r="426" spans="1:1" x14ac:dyDescent="0.35">
      <c r="A426" t="s">
        <v>2463</v>
      </c>
    </row>
    <row r="427" spans="1:1" x14ac:dyDescent="0.35">
      <c r="A427" t="s">
        <v>2465</v>
      </c>
    </row>
    <row r="428" spans="1:1" x14ac:dyDescent="0.35">
      <c r="A428" t="s">
        <v>2466</v>
      </c>
    </row>
    <row r="429" spans="1:1" x14ac:dyDescent="0.35">
      <c r="A429" t="s">
        <v>2468</v>
      </c>
    </row>
    <row r="430" spans="1:1" x14ac:dyDescent="0.35">
      <c r="A430" t="s">
        <v>2470</v>
      </c>
    </row>
    <row r="431" spans="1:1" x14ac:dyDescent="0.35">
      <c r="A431" t="s">
        <v>1866</v>
      </c>
    </row>
    <row r="432" spans="1:1" x14ac:dyDescent="0.35">
      <c r="A432" t="s">
        <v>2472</v>
      </c>
    </row>
    <row r="434" spans="1:1" x14ac:dyDescent="0.35">
      <c r="A434" t="s">
        <v>2473</v>
      </c>
    </row>
    <row r="436" spans="1:1" x14ac:dyDescent="0.35">
      <c r="A436" t="s">
        <v>2475</v>
      </c>
    </row>
    <row r="437" spans="1:1" x14ac:dyDescent="0.35">
      <c r="A437" t="s">
        <v>2477</v>
      </c>
    </row>
    <row r="438" spans="1:1" x14ac:dyDescent="0.35">
      <c r="A438" t="s">
        <v>2478</v>
      </c>
    </row>
    <row r="440" spans="1:1" x14ac:dyDescent="0.35">
      <c r="A440" t="s">
        <v>2479</v>
      </c>
    </row>
    <row r="441" spans="1:1" x14ac:dyDescent="0.35">
      <c r="A441" t="s">
        <v>1792</v>
      </c>
    </row>
    <row r="442" spans="1:1" x14ac:dyDescent="0.35">
      <c r="A442" t="s">
        <v>2482</v>
      </c>
    </row>
    <row r="443" spans="1:1" x14ac:dyDescent="0.35">
      <c r="A443" t="s">
        <v>2483</v>
      </c>
    </row>
    <row r="445" spans="1:1" x14ac:dyDescent="0.35">
      <c r="A445" t="s">
        <v>2485</v>
      </c>
    </row>
    <row r="446" spans="1:1" x14ac:dyDescent="0.35">
      <c r="A446" t="s">
        <v>1191</v>
      </c>
    </row>
    <row r="447" spans="1:1" x14ac:dyDescent="0.35">
      <c r="A447" t="s">
        <v>2486</v>
      </c>
    </row>
    <row r="448" spans="1:1" x14ac:dyDescent="0.35">
      <c r="A448" t="s">
        <v>2488</v>
      </c>
    </row>
    <row r="449" spans="1:1" x14ac:dyDescent="0.35">
      <c r="A449" t="s">
        <v>2490</v>
      </c>
    </row>
    <row r="450" spans="1:1" x14ac:dyDescent="0.35">
      <c r="A450" t="s">
        <v>2492</v>
      </c>
    </row>
    <row r="451" spans="1:1" x14ac:dyDescent="0.35">
      <c r="A451" t="s">
        <v>2435</v>
      </c>
    </row>
    <row r="452" spans="1:1" x14ac:dyDescent="0.35">
      <c r="A452" t="s">
        <v>2493</v>
      </c>
    </row>
    <row r="453" spans="1:1" x14ac:dyDescent="0.35">
      <c r="A453" t="s">
        <v>2495</v>
      </c>
    </row>
    <row r="454" spans="1:1" x14ac:dyDescent="0.35">
      <c r="A454" t="s">
        <v>2497</v>
      </c>
    </row>
    <row r="455" spans="1:1" x14ac:dyDescent="0.35">
      <c r="A455" t="s">
        <v>2499</v>
      </c>
    </row>
    <row r="456" spans="1:1" x14ac:dyDescent="0.35">
      <c r="A456" t="s">
        <v>2500</v>
      </c>
    </row>
    <row r="457" spans="1:1" x14ac:dyDescent="0.35">
      <c r="A457" t="s">
        <v>2502</v>
      </c>
    </row>
    <row r="458" spans="1:1" x14ac:dyDescent="0.35">
      <c r="A458" t="s">
        <v>2503</v>
      </c>
    </row>
    <row r="459" spans="1:1" x14ac:dyDescent="0.35">
      <c r="A459" t="s">
        <v>2504</v>
      </c>
    </row>
    <row r="460" spans="1:1" x14ac:dyDescent="0.35">
      <c r="A460" t="s">
        <v>2505</v>
      </c>
    </row>
    <row r="461" spans="1:1" x14ac:dyDescent="0.35">
      <c r="A461" t="s">
        <v>2508</v>
      </c>
    </row>
    <row r="462" spans="1:1" x14ac:dyDescent="0.35">
      <c r="A462" t="s">
        <v>2510</v>
      </c>
    </row>
    <row r="463" spans="1:1" x14ac:dyDescent="0.35">
      <c r="A463" t="s">
        <v>2512</v>
      </c>
    </row>
    <row r="464" spans="1:1" x14ac:dyDescent="0.35">
      <c r="A464" t="s">
        <v>2514</v>
      </c>
    </row>
    <row r="465" spans="1:1" x14ac:dyDescent="0.35">
      <c r="A465" t="s">
        <v>2131</v>
      </c>
    </row>
    <row r="466" spans="1:1" x14ac:dyDescent="0.35">
      <c r="A466" t="s">
        <v>2516</v>
      </c>
    </row>
    <row r="467" spans="1:1" x14ac:dyDescent="0.35">
      <c r="A467" t="s">
        <v>2517</v>
      </c>
    </row>
    <row r="468" spans="1:1" x14ac:dyDescent="0.35">
      <c r="A468" t="s">
        <v>2519</v>
      </c>
    </row>
    <row r="469" spans="1:1" x14ac:dyDescent="0.35">
      <c r="A469" t="s">
        <v>2522</v>
      </c>
    </row>
    <row r="471" spans="1:1" x14ac:dyDescent="0.35">
      <c r="A471" t="s">
        <v>2524</v>
      </c>
    </row>
    <row r="472" spans="1:1" x14ac:dyDescent="0.35">
      <c r="A472" t="s">
        <v>2526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 Users</vt:lpstr>
      <vt:lpstr>Q&amp;A</vt:lpstr>
      <vt:lpstr>Inferences</vt:lpstr>
      <vt:lpstr>users</vt:lpstr>
      <vt:lpstr>Regression summary</vt:lpstr>
      <vt:lpstr>Regression data</vt:lpstr>
      <vt:lpstr>Sheet4</vt:lpstr>
      <vt:lpstr>Sheet8</vt:lpstr>
      <vt:lpstr>Surnames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GUPTA</dc:creator>
  <cp:lastModifiedBy>Amit Gupta</cp:lastModifiedBy>
  <dcterms:created xsi:type="dcterms:W3CDTF">2024-10-31T10:31:56Z</dcterms:created>
  <dcterms:modified xsi:type="dcterms:W3CDTF">2024-10-31T18:14:51Z</dcterms:modified>
</cp:coreProperties>
</file>