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Experiment Results\"/>
    </mc:Choice>
  </mc:AlternateContent>
  <xr:revisionPtr revIDLastSave="0" documentId="13_ncr:1_{EE449089-D1BB-4039-8572-2C06A8AD9652}" xr6:coauthVersionLast="47" xr6:coauthVersionMax="47" xr10:uidLastSave="{00000000-0000-0000-0000-000000000000}"/>
  <bookViews>
    <workbookView xWindow="-120" yWindow="-120" windowWidth="29040" windowHeight="15840" xr2:uid="{11925621-9E5D-4508-9E65-DF31243ADE50}"/>
  </bookViews>
  <sheets>
    <sheet name="Documents Returned" sheetId="5" r:id="rId1"/>
    <sheet name="Cosine Similarity (Top 50)" sheetId="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6" l="1"/>
  <c r="D8" i="6"/>
  <c r="E8" i="6"/>
  <c r="F8" i="6"/>
  <c r="G8" i="6"/>
  <c r="H8" i="6"/>
  <c r="I8" i="6"/>
  <c r="B8" i="6"/>
  <c r="C8" i="5"/>
  <c r="D8" i="5"/>
  <c r="E8" i="5"/>
  <c r="F8" i="5"/>
  <c r="G8" i="5"/>
  <c r="H8" i="5"/>
  <c r="I8" i="5"/>
  <c r="B8" i="5"/>
  <c r="C7" i="6" l="1"/>
  <c r="D7" i="6"/>
  <c r="E7" i="6"/>
  <c r="F7" i="6"/>
  <c r="G7" i="6"/>
  <c r="H7" i="6"/>
  <c r="I7" i="6"/>
  <c r="B7" i="6"/>
  <c r="C7" i="5"/>
  <c r="D7" i="5"/>
  <c r="E7" i="5"/>
  <c r="F7" i="5"/>
  <c r="G7" i="5"/>
  <c r="H7" i="5"/>
  <c r="I7" i="5"/>
  <c r="B7" i="5"/>
</calcChain>
</file>

<file path=xl/sharedStrings.xml><?xml version="1.0" encoding="utf-8"?>
<sst xmlns="http://schemas.openxmlformats.org/spreadsheetml/2006/main" count="18" uniqueCount="9">
  <si>
    <t>Terms Added</t>
  </si>
  <si>
    <t>Python (Long)</t>
  </si>
  <si>
    <t>Python (Short)</t>
  </si>
  <si>
    <t>Java (Long)</t>
  </si>
  <si>
    <t>Java (Short)</t>
  </si>
  <si>
    <t>C++ (Long)</t>
  </si>
  <si>
    <t>C++ (Short)</t>
  </si>
  <si>
    <t>JavaScript (Long)</t>
  </si>
  <si>
    <t>JavaScript (Short)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</si>
</sst>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0"/>
      <color theme="1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2" borderId="6" xfId="0" applyFill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0" borderId="0" xfId="0" applyNumberFormat="1"/>
    <xf numFmtId="165" fontId="0" fillId="2" borderId="10" xfId="0" applyNumberFormat="1" applyFill="1" applyBorder="1"/>
    <xf numFmtId="165" fontId="0" fillId="2" borderId="11" xfId="0" applyNumberFormat="1" applyFill="1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Documents Returned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'Documents Returned'!$B$1</c:f>
              <c:strCache>
                <c:ptCount val="1"/>
                <c:pt idx="0">
                  <c:v>Python (Long)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'Documents Returned'!$A$2:$A$6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'Documents Returned'!$B$2:$B$6</c:f>
              <c:numCache>
                <c:formatCode>General</c:formatCode>
                <c:ptCount val="5"/>
                <c:pt idx="0">
                  <c:v>112.4</c:v>
                </c:pt>
                <c:pt idx="1">
                  <c:v>343.1</c:v>
                </c:pt>
                <c:pt idx="2">
                  <c:v>686.2</c:v>
                </c:pt>
                <c:pt idx="3">
                  <c:v>1096.4000000000001</c:v>
                </c:pt>
                <c:pt idx="4">
                  <c:v>1461.5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0-47EA-B5F1-8DA9E18230D4}"/>
            </c:ext>
          </c:extLst>
        </c:ser>
        <c:ser>
          <c:idx val="1"/>
          <c:order val="1"/>
          <c:tx>
            <c:strRef>
              <c:f>'Documents Returned'!$C$1</c:f>
              <c:strCache>
                <c:ptCount val="1"/>
                <c:pt idx="0">
                  <c:v>Python (Short)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'Documents Returned'!$A$2:$A$6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'Documents Returned'!$C$2:$C$6</c:f>
              <c:numCache>
                <c:formatCode>General</c:formatCode>
                <c:ptCount val="5"/>
                <c:pt idx="0">
                  <c:v>116.5</c:v>
                </c:pt>
                <c:pt idx="1">
                  <c:v>350.1</c:v>
                </c:pt>
                <c:pt idx="2">
                  <c:v>773.2</c:v>
                </c:pt>
                <c:pt idx="3">
                  <c:v>1168.2</c:v>
                </c:pt>
                <c:pt idx="4">
                  <c:v>1444.4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0-47EA-B5F1-8DA9E18230D4}"/>
            </c:ext>
          </c:extLst>
        </c:ser>
        <c:ser>
          <c:idx val="2"/>
          <c:order val="2"/>
          <c:tx>
            <c:strRef>
              <c:f>'Documents Returned'!$D$1</c:f>
              <c:strCache>
                <c:ptCount val="1"/>
                <c:pt idx="0">
                  <c:v>Java (Long)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'Documents Returned'!$A$2:$A$6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'Documents Returned'!$D$2:$D$6</c:f>
              <c:numCache>
                <c:formatCode>General</c:formatCode>
                <c:ptCount val="5"/>
                <c:pt idx="0">
                  <c:v>135.5</c:v>
                </c:pt>
                <c:pt idx="1">
                  <c:v>509.8</c:v>
                </c:pt>
                <c:pt idx="2">
                  <c:v>945.4</c:v>
                </c:pt>
                <c:pt idx="3">
                  <c:v>1296.7</c:v>
                </c:pt>
                <c:pt idx="4">
                  <c:v>1646.2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30-47EA-B5F1-8DA9E18230D4}"/>
            </c:ext>
          </c:extLst>
        </c:ser>
        <c:ser>
          <c:idx val="3"/>
          <c:order val="3"/>
          <c:tx>
            <c:strRef>
              <c:f>'Documents Returned'!$E$1</c:f>
              <c:strCache>
                <c:ptCount val="1"/>
                <c:pt idx="0">
                  <c:v>Java (Short)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'Documents Returned'!$A$2:$A$6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'Documents Returned'!$E$2:$E$6</c:f>
              <c:numCache>
                <c:formatCode>General</c:formatCode>
                <c:ptCount val="5"/>
                <c:pt idx="0">
                  <c:v>111.2</c:v>
                </c:pt>
                <c:pt idx="1">
                  <c:v>522.29999999999995</c:v>
                </c:pt>
                <c:pt idx="2">
                  <c:v>890.2</c:v>
                </c:pt>
                <c:pt idx="3">
                  <c:v>1279.9000000000001</c:v>
                </c:pt>
                <c:pt idx="4">
                  <c:v>1585.3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30-47EA-B5F1-8DA9E18230D4}"/>
            </c:ext>
          </c:extLst>
        </c:ser>
        <c:ser>
          <c:idx val="4"/>
          <c:order val="4"/>
          <c:tx>
            <c:strRef>
              <c:f>'Documents Returned'!$F$1</c:f>
              <c:strCache>
                <c:ptCount val="1"/>
                <c:pt idx="0">
                  <c:v>C++ (Long)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'Documents Returned'!$A$2:$A$6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'Documents Returned'!$F$2:$F$6</c:f>
              <c:numCache>
                <c:formatCode>General</c:formatCode>
                <c:ptCount val="5"/>
                <c:pt idx="0">
                  <c:v>107.9</c:v>
                </c:pt>
                <c:pt idx="1">
                  <c:v>407.8</c:v>
                </c:pt>
                <c:pt idx="2">
                  <c:v>748.2</c:v>
                </c:pt>
                <c:pt idx="3">
                  <c:v>1046.4000000000001</c:v>
                </c:pt>
                <c:pt idx="4">
                  <c:v>1329.8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30-47EA-B5F1-8DA9E18230D4}"/>
            </c:ext>
          </c:extLst>
        </c:ser>
        <c:ser>
          <c:idx val="5"/>
          <c:order val="5"/>
          <c:tx>
            <c:strRef>
              <c:f>'Documents Returned'!$G$1</c:f>
              <c:strCache>
                <c:ptCount val="1"/>
                <c:pt idx="0">
                  <c:v>C++ (Short)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'Documents Returned'!$A$2:$A$6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'Documents Returned'!$G$2:$G$6</c:f>
              <c:numCache>
                <c:formatCode>General</c:formatCode>
                <c:ptCount val="5"/>
                <c:pt idx="0">
                  <c:v>88.9</c:v>
                </c:pt>
                <c:pt idx="1">
                  <c:v>280.60000000000002</c:v>
                </c:pt>
                <c:pt idx="2">
                  <c:v>701.4</c:v>
                </c:pt>
                <c:pt idx="3">
                  <c:v>1140.3</c:v>
                </c:pt>
                <c:pt idx="4">
                  <c:v>1577.6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30-47EA-B5F1-8DA9E18230D4}"/>
            </c:ext>
          </c:extLst>
        </c:ser>
        <c:ser>
          <c:idx val="6"/>
          <c:order val="6"/>
          <c:tx>
            <c:strRef>
              <c:f>'Documents Returned'!$H$1</c:f>
              <c:strCache>
                <c:ptCount val="1"/>
                <c:pt idx="0">
                  <c:v>JavaScript (Long)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'Documents Returned'!$A$2:$A$6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'Documents Returned'!$H$2:$H$6</c:f>
              <c:numCache>
                <c:formatCode>General</c:formatCode>
                <c:ptCount val="5"/>
                <c:pt idx="0">
                  <c:v>125.4</c:v>
                </c:pt>
                <c:pt idx="1">
                  <c:v>346.4</c:v>
                </c:pt>
                <c:pt idx="2">
                  <c:v>688.9</c:v>
                </c:pt>
                <c:pt idx="3">
                  <c:v>1085.9000000000001</c:v>
                </c:pt>
                <c:pt idx="4">
                  <c:v>1397.9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30-47EA-B5F1-8DA9E18230D4}"/>
            </c:ext>
          </c:extLst>
        </c:ser>
        <c:ser>
          <c:idx val="7"/>
          <c:order val="7"/>
          <c:tx>
            <c:strRef>
              <c:f>'Documents Returned'!$I$1</c:f>
              <c:strCache>
                <c:ptCount val="1"/>
                <c:pt idx="0">
                  <c:v>JavaScript (Short)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'Documents Returned'!$A$2:$A$6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'Documents Returned'!$I$2:$I$6</c:f>
              <c:numCache>
                <c:formatCode>General</c:formatCode>
                <c:ptCount val="5"/>
                <c:pt idx="0">
                  <c:v>91.3</c:v>
                </c:pt>
                <c:pt idx="1">
                  <c:v>342.4</c:v>
                </c:pt>
                <c:pt idx="2">
                  <c:v>793.6</c:v>
                </c:pt>
                <c:pt idx="3">
                  <c:v>1123.7</c:v>
                </c:pt>
                <c:pt idx="4">
                  <c:v>1428.7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30-47EA-B5F1-8DA9E182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121424"/>
        <c:axId val="2029121840"/>
      </c:lineChart>
      <c:catAx>
        <c:axId val="202912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Terms</a:t>
                </a:r>
                <a:r>
                  <a:rPr lang="en-US" baseline="0"/>
                  <a:t> Added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121840"/>
        <c:crosses val="autoZero"/>
        <c:auto val="1"/>
        <c:lblAlgn val="ctr"/>
        <c:lblOffset val="100"/>
        <c:noMultiLvlLbl val="0"/>
      </c:catAx>
      <c:valAx>
        <c:axId val="20291218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12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Cosine Similarity (Top 50 Documents)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'Cosine Similarity (Top 50)'!$B$1</c:f>
              <c:strCache>
                <c:ptCount val="1"/>
                <c:pt idx="0">
                  <c:v>Python (Long)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'Cosine Similarity (Top 50)'!$A$2:$A$6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'Cosine Similarity (Top 50)'!$B$2:$B$6</c:f>
              <c:numCache>
                <c:formatCode>0.000</c:formatCode>
                <c:ptCount val="5"/>
                <c:pt idx="0">
                  <c:v>0.52352703939232281</c:v>
                </c:pt>
                <c:pt idx="1">
                  <c:v>0.63262158883605324</c:v>
                </c:pt>
                <c:pt idx="2">
                  <c:v>0.72301379675093913</c:v>
                </c:pt>
                <c:pt idx="3">
                  <c:v>0.76087115981912834</c:v>
                </c:pt>
                <c:pt idx="4">
                  <c:v>0.79497335499389032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9-49AE-9398-3DFA3343AB41}"/>
            </c:ext>
          </c:extLst>
        </c:ser>
        <c:ser>
          <c:idx val="2"/>
          <c:order val="1"/>
          <c:tx>
            <c:strRef>
              <c:f>'Cosine Similarity (Top 50)'!$C$1</c:f>
              <c:strCache>
                <c:ptCount val="1"/>
                <c:pt idx="0">
                  <c:v>Python (Short)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'Cosine Similarity (Top 50)'!$A$2:$A$6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'Cosine Similarity (Top 50)'!$C$2:$C$6</c:f>
              <c:numCache>
                <c:formatCode>0.000</c:formatCode>
                <c:ptCount val="5"/>
                <c:pt idx="0">
                  <c:v>0.43051625330968779</c:v>
                </c:pt>
                <c:pt idx="1">
                  <c:v>0.66148145013431481</c:v>
                </c:pt>
                <c:pt idx="2">
                  <c:v>0.73478723333373763</c:v>
                </c:pt>
                <c:pt idx="3">
                  <c:v>0.77681083134794027</c:v>
                </c:pt>
                <c:pt idx="4">
                  <c:v>0.80530545883251148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09-49AE-9398-3DFA3343AB41}"/>
            </c:ext>
          </c:extLst>
        </c:ser>
        <c:ser>
          <c:idx val="3"/>
          <c:order val="2"/>
          <c:tx>
            <c:strRef>
              <c:f>'Cosine Similarity (Top 50)'!$D$1</c:f>
              <c:strCache>
                <c:ptCount val="1"/>
                <c:pt idx="0">
                  <c:v>Java (Long)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'Cosine Similarity (Top 50)'!$A$2:$A$6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'Cosine Similarity (Top 50)'!$D$2:$D$6</c:f>
              <c:numCache>
                <c:formatCode>0.000</c:formatCode>
                <c:ptCount val="5"/>
                <c:pt idx="0">
                  <c:v>0.49416986726604623</c:v>
                </c:pt>
                <c:pt idx="1">
                  <c:v>0.7036418580589856</c:v>
                </c:pt>
                <c:pt idx="2">
                  <c:v>0.7603268658291561</c:v>
                </c:pt>
                <c:pt idx="3">
                  <c:v>0.78738180243868039</c:v>
                </c:pt>
                <c:pt idx="4">
                  <c:v>0.82230535950466488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09-49AE-9398-3DFA3343AB41}"/>
            </c:ext>
          </c:extLst>
        </c:ser>
        <c:ser>
          <c:idx val="4"/>
          <c:order val="3"/>
          <c:tx>
            <c:strRef>
              <c:f>'Cosine Similarity (Top 50)'!$E$1</c:f>
              <c:strCache>
                <c:ptCount val="1"/>
                <c:pt idx="0">
                  <c:v>Java (Short)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'Cosine Similarity (Top 50)'!$A$2:$A$6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'Cosine Similarity (Top 50)'!$E$2:$E$6</c:f>
              <c:numCache>
                <c:formatCode>0.000</c:formatCode>
                <c:ptCount val="5"/>
                <c:pt idx="0">
                  <c:v>0.47129349228053014</c:v>
                </c:pt>
                <c:pt idx="1">
                  <c:v>0.71441455767588002</c:v>
                </c:pt>
                <c:pt idx="2">
                  <c:v>0.76945941749658142</c:v>
                </c:pt>
                <c:pt idx="3">
                  <c:v>0.80323404162035028</c:v>
                </c:pt>
                <c:pt idx="4">
                  <c:v>0.8322561391951725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09-49AE-9398-3DFA3343AB41}"/>
            </c:ext>
          </c:extLst>
        </c:ser>
        <c:ser>
          <c:idx val="5"/>
          <c:order val="4"/>
          <c:tx>
            <c:strRef>
              <c:f>'Cosine Similarity (Top 50)'!$F$1</c:f>
              <c:strCache>
                <c:ptCount val="1"/>
                <c:pt idx="0">
                  <c:v>C++ (Long)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'Cosine Similarity (Top 50)'!$A$2:$A$6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'Cosine Similarity (Top 50)'!$F$2:$F$6</c:f>
              <c:numCache>
                <c:formatCode>0.000</c:formatCode>
                <c:ptCount val="5"/>
                <c:pt idx="0">
                  <c:v>0.39476148562214297</c:v>
                </c:pt>
                <c:pt idx="1">
                  <c:v>0.68299319943169168</c:v>
                </c:pt>
                <c:pt idx="2">
                  <c:v>0.74090794584964281</c:v>
                </c:pt>
                <c:pt idx="3">
                  <c:v>0.77310696896292697</c:v>
                </c:pt>
                <c:pt idx="4">
                  <c:v>0.79557072543216401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09-49AE-9398-3DFA3343AB41}"/>
            </c:ext>
          </c:extLst>
        </c:ser>
        <c:ser>
          <c:idx val="6"/>
          <c:order val="5"/>
          <c:tx>
            <c:strRef>
              <c:f>'Cosine Similarity (Top 50)'!$G$1</c:f>
              <c:strCache>
                <c:ptCount val="1"/>
                <c:pt idx="0">
                  <c:v>C++ (Short)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'Cosine Similarity (Top 50)'!$A$2:$A$6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'Cosine Similarity (Top 50)'!$G$2:$G$6</c:f>
              <c:numCache>
                <c:formatCode>0.000</c:formatCode>
                <c:ptCount val="5"/>
                <c:pt idx="0">
                  <c:v>0.42008749596703587</c:v>
                </c:pt>
                <c:pt idx="1">
                  <c:v>0.6385164098469065</c:v>
                </c:pt>
                <c:pt idx="2">
                  <c:v>0.72998591419731296</c:v>
                </c:pt>
                <c:pt idx="3">
                  <c:v>0.76960265669172512</c:v>
                </c:pt>
                <c:pt idx="4">
                  <c:v>0.80612865317634874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09-49AE-9398-3DFA3343AB41}"/>
            </c:ext>
          </c:extLst>
        </c:ser>
        <c:ser>
          <c:idx val="7"/>
          <c:order val="6"/>
          <c:tx>
            <c:strRef>
              <c:f>'Cosine Similarity (Top 50)'!$H$1</c:f>
              <c:strCache>
                <c:ptCount val="1"/>
                <c:pt idx="0">
                  <c:v>JavaScript (Long)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'Cosine Similarity (Top 50)'!$A$2:$A$6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'Cosine Similarity (Top 50)'!$H$2:$H$6</c:f>
              <c:numCache>
                <c:formatCode>0.000</c:formatCode>
                <c:ptCount val="5"/>
                <c:pt idx="0">
                  <c:v>0.52106423449669514</c:v>
                </c:pt>
                <c:pt idx="1">
                  <c:v>0.69376470650597211</c:v>
                </c:pt>
                <c:pt idx="2">
                  <c:v>0.75114588015288708</c:v>
                </c:pt>
                <c:pt idx="3">
                  <c:v>0.79153480904435947</c:v>
                </c:pt>
                <c:pt idx="4">
                  <c:v>0.82218871357642398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09-49AE-9398-3DFA3343AB41}"/>
            </c:ext>
          </c:extLst>
        </c:ser>
        <c:ser>
          <c:idx val="8"/>
          <c:order val="7"/>
          <c:tx>
            <c:strRef>
              <c:f>'Cosine Similarity (Top 50)'!$I$1</c:f>
              <c:strCache>
                <c:ptCount val="1"/>
                <c:pt idx="0">
                  <c:v>JavaScript (Short)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'Cosine Similarity (Top 50)'!$A$2:$A$6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'Cosine Similarity (Top 50)'!$I$2:$I$6</c:f>
              <c:numCache>
                <c:formatCode>0.000</c:formatCode>
                <c:ptCount val="5"/>
                <c:pt idx="0">
                  <c:v>0.40335867529213054</c:v>
                </c:pt>
                <c:pt idx="1">
                  <c:v>0.66502888565654961</c:v>
                </c:pt>
                <c:pt idx="2">
                  <c:v>0.741072560041385</c:v>
                </c:pt>
                <c:pt idx="3">
                  <c:v>0.77888247001783661</c:v>
                </c:pt>
                <c:pt idx="4">
                  <c:v>0.80865017468119738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09-49AE-9398-3DFA3343A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880512"/>
        <c:axId val="1919880928"/>
      </c:lineChart>
      <c:catAx>
        <c:axId val="191988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Terms Added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880928"/>
        <c:crosses val="autoZero"/>
        <c:auto val="1"/>
        <c:lblAlgn val="ctr"/>
        <c:lblOffset val="100"/>
        <c:noMultiLvlLbl val="0"/>
      </c:catAx>
      <c:valAx>
        <c:axId val="191988092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Cosine 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88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200024</xdr:colOff>
      <xdr:row>0</xdr:row>
      <xdr:rowOff>0</xdr:rowOff>
    </xdr:from>
    <xdr:to>
      <xdr:col>23</xdr:col>
      <xdr:colOff>530224</xdr:colOff>
      <xdr:row>19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D060DC-7251-4E32-965E-E1E3D2DF7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3174</xdr:colOff>
      <xdr:row>0</xdr:row>
      <xdr:rowOff>0</xdr:rowOff>
    </xdr:from>
    <xdr:to>
      <xdr:col>20</xdr:col>
      <xdr:colOff>12699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50FA0-5F45-4967-82F1-BB4CCA83C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E6A8-155D-436C-BE80-F4600937C7B3}">
  <dimension ref="A1:K8"/>
  <sheetViews>
    <sheetView tabSelected="1" workbookViewId="0">
      <selection activeCell="B14" sqref="B14:H18"/>
    </sheetView>
  </sheetViews>
  <sheetFormatPr defaultRowHeight="12.75" x14ac:dyDescent="0.2"/>
  <cols>
    <col min="1" max="1" width="6.1640625" bestFit="1" customWidth="1"/>
    <col min="2" max="7" width="7.1640625" bestFit="1" customWidth="1"/>
    <col min="8" max="9" width="9.33203125" bestFit="1" customWidth="1"/>
    <col min="11" max="11" width="8.83203125" customWidth="1"/>
  </cols>
  <sheetData>
    <row r="1" spans="1:11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">
      <c r="A2" s="12">
        <v>0</v>
      </c>
      <c r="B2" s="13">
        <v>112.4</v>
      </c>
      <c r="C2" s="13">
        <v>116.5</v>
      </c>
      <c r="D2" s="13">
        <v>135.5</v>
      </c>
      <c r="E2" s="13">
        <v>111.2</v>
      </c>
      <c r="F2" s="13">
        <v>107.9</v>
      </c>
      <c r="G2" s="13">
        <v>88.9</v>
      </c>
      <c r="H2" s="13">
        <v>125.4</v>
      </c>
      <c r="I2" s="14">
        <v>91.3</v>
      </c>
    </row>
    <row r="3" spans="1:11" x14ac:dyDescent="0.2">
      <c r="A3" s="3">
        <v>5</v>
      </c>
      <c r="B3" s="4">
        <v>343.1</v>
      </c>
      <c r="C3" s="4">
        <v>350.1</v>
      </c>
      <c r="D3" s="4">
        <v>509.8</v>
      </c>
      <c r="E3" s="4">
        <v>522.29999999999995</v>
      </c>
      <c r="F3" s="4">
        <v>407.8</v>
      </c>
      <c r="G3" s="4">
        <v>280.60000000000002</v>
      </c>
      <c r="H3" s="4">
        <v>346.4</v>
      </c>
      <c r="I3" s="5">
        <v>342.4</v>
      </c>
      <c r="K3" s="2"/>
    </row>
    <row r="4" spans="1:11" x14ac:dyDescent="0.2">
      <c r="A4" s="6">
        <v>10</v>
      </c>
      <c r="B4" s="7">
        <v>686.2</v>
      </c>
      <c r="C4" s="7">
        <v>773.2</v>
      </c>
      <c r="D4" s="7">
        <v>945.4</v>
      </c>
      <c r="E4" s="7">
        <v>890.2</v>
      </c>
      <c r="F4" s="7">
        <v>748.2</v>
      </c>
      <c r="G4" s="7">
        <v>701.4</v>
      </c>
      <c r="H4" s="7">
        <v>688.9</v>
      </c>
      <c r="I4" s="8">
        <v>793.6</v>
      </c>
    </row>
    <row r="5" spans="1:11" x14ac:dyDescent="0.2">
      <c r="A5" s="6">
        <v>15</v>
      </c>
      <c r="B5" s="7">
        <v>1096.4000000000001</v>
      </c>
      <c r="C5" s="7">
        <v>1168.2</v>
      </c>
      <c r="D5" s="7">
        <v>1296.7</v>
      </c>
      <c r="E5" s="7">
        <v>1279.9000000000001</v>
      </c>
      <c r="F5" s="7">
        <v>1046.4000000000001</v>
      </c>
      <c r="G5" s="7">
        <v>1140.3</v>
      </c>
      <c r="H5" s="7">
        <v>1085.9000000000001</v>
      </c>
      <c r="I5" s="8">
        <v>1123.7</v>
      </c>
    </row>
    <row r="6" spans="1:11" x14ac:dyDescent="0.2">
      <c r="A6" s="9">
        <v>20</v>
      </c>
      <c r="B6" s="10">
        <v>1461.5</v>
      </c>
      <c r="C6" s="10">
        <v>1444.4</v>
      </c>
      <c r="D6" s="10">
        <v>1646.2</v>
      </c>
      <c r="E6" s="10">
        <v>1585.3</v>
      </c>
      <c r="F6" s="10">
        <v>1329.8</v>
      </c>
      <c r="G6" s="10">
        <v>1577.6</v>
      </c>
      <c r="H6" s="10">
        <v>1397.9</v>
      </c>
      <c r="I6" s="11">
        <v>1428.7</v>
      </c>
    </row>
    <row r="7" spans="1:11" x14ac:dyDescent="0.2">
      <c r="A7" s="15"/>
      <c r="B7" s="26">
        <f>AVERAGE(B3:B6)</f>
        <v>896.80000000000007</v>
      </c>
      <c r="C7" s="26">
        <f t="shared" ref="C7:I7" si="0">AVERAGE(C3:C6)</f>
        <v>933.97500000000002</v>
      </c>
      <c r="D7" s="26">
        <f t="shared" si="0"/>
        <v>1099.5250000000001</v>
      </c>
      <c r="E7" s="26">
        <f t="shared" si="0"/>
        <v>1069.425</v>
      </c>
      <c r="F7" s="26">
        <f t="shared" si="0"/>
        <v>883.05</v>
      </c>
      <c r="G7" s="26">
        <f t="shared" si="0"/>
        <v>924.97500000000002</v>
      </c>
      <c r="H7" s="26">
        <f t="shared" si="0"/>
        <v>879.77499999999998</v>
      </c>
      <c r="I7" s="27">
        <f t="shared" si="0"/>
        <v>922.09999999999991</v>
      </c>
    </row>
    <row r="8" spans="1:11" x14ac:dyDescent="0.2">
      <c r="B8" s="28">
        <f>(B7 / B2) - 1</f>
        <v>6.9786476868327405</v>
      </c>
      <c r="C8" s="28">
        <f t="shared" ref="C8:I8" si="1">(C7 / C2) - 1</f>
        <v>7.0169527896995714</v>
      </c>
      <c r="D8" s="28">
        <f t="shared" si="1"/>
        <v>7.1145756457564584</v>
      </c>
      <c r="E8" s="28">
        <f t="shared" si="1"/>
        <v>8.6171312949640289</v>
      </c>
      <c r="F8" s="28">
        <f t="shared" si="1"/>
        <v>7.1839666357738636</v>
      </c>
      <c r="G8" s="28">
        <f t="shared" si="1"/>
        <v>9.4046681664791905</v>
      </c>
      <c r="H8" s="28">
        <f t="shared" si="1"/>
        <v>6.0157496012759166</v>
      </c>
      <c r="I8" s="28">
        <f t="shared" si="1"/>
        <v>9.0996714129244243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DA2E-4F9F-48B0-929E-8B6ADEB2D6A7}">
  <dimension ref="A1:I18"/>
  <sheetViews>
    <sheetView workbookViewId="0">
      <selection activeCell="H27" sqref="H27"/>
    </sheetView>
  </sheetViews>
  <sheetFormatPr defaultRowHeight="12.75" x14ac:dyDescent="0.2"/>
  <cols>
    <col min="1" max="1" width="6.1640625" bestFit="1" customWidth="1"/>
    <col min="2" max="3" width="6.6640625" bestFit="1" customWidth="1"/>
    <col min="4" max="4" width="6.5" bestFit="1" customWidth="1"/>
    <col min="5" max="5" width="6.6640625" bestFit="1" customWidth="1"/>
    <col min="6" max="6" width="6.5" bestFit="1" customWidth="1"/>
    <col min="7" max="7" width="6.6640625" bestFit="1" customWidth="1"/>
    <col min="8" max="9" width="9.33203125" bestFit="1" customWidth="1"/>
  </cols>
  <sheetData>
    <row r="1" spans="1:9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>
        <v>0</v>
      </c>
      <c r="B2" s="17">
        <v>0.52352703939232281</v>
      </c>
      <c r="C2" s="17">
        <v>0.43051625330968779</v>
      </c>
      <c r="D2" s="17">
        <v>0.49416986726604623</v>
      </c>
      <c r="E2" s="17">
        <v>0.47129349228053014</v>
      </c>
      <c r="F2" s="17">
        <v>0.39476148562214297</v>
      </c>
      <c r="G2" s="17">
        <v>0.42008749596703587</v>
      </c>
      <c r="H2" s="17">
        <v>0.52106423449669514</v>
      </c>
      <c r="I2" s="18">
        <v>0.40335867529213054</v>
      </c>
    </row>
    <row r="3" spans="1:9" x14ac:dyDescent="0.2">
      <c r="A3" s="3">
        <v>5</v>
      </c>
      <c r="B3" s="17">
        <v>0.63262158883605324</v>
      </c>
      <c r="C3" s="17">
        <v>0.66148145013431481</v>
      </c>
      <c r="D3" s="17">
        <v>0.7036418580589856</v>
      </c>
      <c r="E3" s="17">
        <v>0.71441455767588002</v>
      </c>
      <c r="F3" s="17">
        <v>0.68299319943169168</v>
      </c>
      <c r="G3" s="17">
        <v>0.6385164098469065</v>
      </c>
      <c r="H3" s="17">
        <v>0.69376470650597211</v>
      </c>
      <c r="I3" s="18">
        <v>0.66502888565654961</v>
      </c>
    </row>
    <row r="4" spans="1:9" x14ac:dyDescent="0.2">
      <c r="A4" s="6">
        <v>10</v>
      </c>
      <c r="B4" s="19">
        <v>0.72301379675093913</v>
      </c>
      <c r="C4" s="19">
        <v>0.73478723333373763</v>
      </c>
      <c r="D4" s="19">
        <v>0.7603268658291561</v>
      </c>
      <c r="E4" s="19">
        <v>0.76945941749658142</v>
      </c>
      <c r="F4" s="19">
        <v>0.74090794584964281</v>
      </c>
      <c r="G4" s="19">
        <v>0.72998591419731296</v>
      </c>
      <c r="H4" s="19">
        <v>0.75114588015288708</v>
      </c>
      <c r="I4" s="20">
        <v>0.741072560041385</v>
      </c>
    </row>
    <row r="5" spans="1:9" x14ac:dyDescent="0.2">
      <c r="A5" s="6">
        <v>15</v>
      </c>
      <c r="B5" s="19">
        <v>0.76087115981912834</v>
      </c>
      <c r="C5" s="19">
        <v>0.77681083134794027</v>
      </c>
      <c r="D5" s="19">
        <v>0.78738180243868039</v>
      </c>
      <c r="E5" s="19">
        <v>0.80323404162035028</v>
      </c>
      <c r="F5" s="19">
        <v>0.77310696896292697</v>
      </c>
      <c r="G5" s="19">
        <v>0.76960265669172512</v>
      </c>
      <c r="H5" s="19">
        <v>0.79153480904435947</v>
      </c>
      <c r="I5" s="20">
        <v>0.77888247001783661</v>
      </c>
    </row>
    <row r="6" spans="1:9" x14ac:dyDescent="0.2">
      <c r="A6" s="9">
        <v>20</v>
      </c>
      <c r="B6" s="21">
        <v>0.79497335499389032</v>
      </c>
      <c r="C6" s="21">
        <v>0.80530545883251148</v>
      </c>
      <c r="D6" s="21">
        <v>0.82230535950466488</v>
      </c>
      <c r="E6" s="21">
        <v>0.8322561391951725</v>
      </c>
      <c r="F6" s="21">
        <v>0.79557072543216401</v>
      </c>
      <c r="G6" s="21">
        <v>0.80612865317634874</v>
      </c>
      <c r="H6" s="21">
        <v>0.82218871357642398</v>
      </c>
      <c r="I6" s="22">
        <v>0.80865017468119738</v>
      </c>
    </row>
    <row r="7" spans="1:9" x14ac:dyDescent="0.2">
      <c r="A7" s="16"/>
      <c r="B7" s="23">
        <f>AVERAGE(B3:B6)</f>
        <v>0.72786997510000284</v>
      </c>
      <c r="C7" s="23">
        <f t="shared" ref="C7:I7" si="0">AVERAGE(C3:C6)</f>
        <v>0.74459624341212605</v>
      </c>
      <c r="D7" s="23">
        <f t="shared" si="0"/>
        <v>0.76841397145787171</v>
      </c>
      <c r="E7" s="23">
        <f t="shared" si="0"/>
        <v>0.77984103899699597</v>
      </c>
      <c r="F7" s="23">
        <f t="shared" si="0"/>
        <v>0.74814470991910631</v>
      </c>
      <c r="G7" s="23">
        <f t="shared" si="0"/>
        <v>0.73605840847807325</v>
      </c>
      <c r="H7" s="23">
        <f t="shared" si="0"/>
        <v>0.76465852731991057</v>
      </c>
      <c r="I7" s="24">
        <f t="shared" si="0"/>
        <v>0.74840852259924207</v>
      </c>
    </row>
    <row r="8" spans="1:9" x14ac:dyDescent="0.2">
      <c r="B8" s="28">
        <f>(B7 / B2) - 1</f>
        <v>0.39031973581511359</v>
      </c>
      <c r="C8" s="28">
        <f t="shared" ref="C8:I8" si="1">(C7 / C2) - 1</f>
        <v>0.72954270062484206</v>
      </c>
      <c r="D8" s="28">
        <f t="shared" si="1"/>
        <v>0.55495917974331022</v>
      </c>
      <c r="E8" s="28">
        <f t="shared" si="1"/>
        <v>0.65468238320763339</v>
      </c>
      <c r="F8" s="28">
        <f t="shared" si="1"/>
        <v>0.89518161514675731</v>
      </c>
      <c r="G8" s="28">
        <f t="shared" si="1"/>
        <v>0.75215500471794927</v>
      </c>
      <c r="H8" s="28">
        <f t="shared" si="1"/>
        <v>0.46749378809026743</v>
      </c>
      <c r="I8" s="28">
        <f t="shared" si="1"/>
        <v>0.85544174067214707</v>
      </c>
    </row>
    <row r="14" spans="1:9" x14ac:dyDescent="0.2">
      <c r="B14" s="25"/>
      <c r="C14" s="25"/>
      <c r="D14" s="25"/>
      <c r="E14" s="25"/>
      <c r="F14" s="25"/>
      <c r="G14" s="25"/>
      <c r="H14" s="25"/>
      <c r="I14" s="25"/>
    </row>
    <row r="15" spans="1:9" x14ac:dyDescent="0.2">
      <c r="B15" s="25"/>
      <c r="C15" s="25"/>
      <c r="D15" s="25"/>
      <c r="E15" s="25"/>
      <c r="F15" s="25"/>
      <c r="G15" s="25"/>
      <c r="H15" s="25"/>
      <c r="I15" s="25"/>
    </row>
    <row r="16" spans="1:9" x14ac:dyDescent="0.2">
      <c r="B16" s="25"/>
      <c r="C16" s="25"/>
      <c r="D16" s="25"/>
      <c r="E16" s="25"/>
      <c r="F16" s="25"/>
      <c r="G16" s="25"/>
      <c r="H16" s="25"/>
      <c r="I16" s="25"/>
    </row>
    <row r="17" spans="2:8" x14ac:dyDescent="0.2">
      <c r="B17" s="25"/>
      <c r="D17" s="25"/>
      <c r="F17" s="25"/>
      <c r="H17" s="25"/>
    </row>
    <row r="18" spans="2:8" x14ac:dyDescent="0.2">
      <c r="B18" s="25"/>
      <c r="D18" s="25"/>
      <c r="F18" s="25"/>
      <c r="H18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Documents Returned</vt:lpstr>
      <vt:lpstr>Cosine Similarity (Top 50)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2021-06-10T13:34:20Z</dcterms:created>
  <dcterms:modified xsi:type="dcterms:W3CDTF">2021-09-13T23:55:35Z</dcterms:modified>
</cp:coreProperties>
</file>