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我永远爱八重樱\OneDrive\学科类\物理\物理实验\光的偏振\"/>
    </mc:Choice>
  </mc:AlternateContent>
  <xr:revisionPtr revIDLastSave="11" documentId="13_ncr:1_{80370D0B-703C-40B1-8BEB-70D199F394EE}" xr6:coauthVersionLast="40" xr6:coauthVersionMax="40" xr10:uidLastSave="{B269F745-B27A-40B9-82EA-A7842B349B75}"/>
  <bookViews>
    <workbookView xWindow="0" yWindow="0" windowWidth="19204" windowHeight="6873" xr2:uid="{E8E4ABE7-35C2-426D-8DE8-CF7E6D671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25" i="1"/>
  <c r="A27" i="1"/>
  <c r="A28" i="1" s="1"/>
  <c r="A29" i="1" s="1"/>
  <c r="A26" i="1"/>
  <c r="F20" i="1"/>
  <c r="C20" i="1"/>
  <c r="D20" i="1"/>
  <c r="E20" i="1"/>
  <c r="B20" i="1"/>
  <c r="C18" i="1"/>
  <c r="D18" i="1"/>
  <c r="E18" i="1"/>
  <c r="F18" i="1"/>
  <c r="G18" i="1"/>
  <c r="H18" i="1"/>
  <c r="I18" i="1"/>
  <c r="B18" i="1"/>
  <c r="C16" i="1"/>
  <c r="D16" i="1"/>
  <c r="E16" i="1"/>
  <c r="F16" i="1"/>
  <c r="G16" i="1"/>
  <c r="H16" i="1"/>
  <c r="I16" i="1"/>
  <c r="B16" i="1"/>
  <c r="C14" i="1"/>
  <c r="D14" i="1"/>
  <c r="E14" i="1"/>
  <c r="F14" i="1"/>
  <c r="G14" i="1"/>
  <c r="H14" i="1"/>
  <c r="I14" i="1"/>
  <c r="B14" i="1"/>
  <c r="D12" i="1"/>
  <c r="E12" i="1" s="1"/>
  <c r="F12" i="1" s="1"/>
  <c r="G12" i="1" s="1"/>
  <c r="H12" i="1" s="1"/>
  <c r="I12" i="1" s="1"/>
  <c r="C12" i="1"/>
</calcChain>
</file>

<file path=xl/sharedStrings.xml><?xml version="1.0" encoding="utf-8"?>
<sst xmlns="http://schemas.openxmlformats.org/spreadsheetml/2006/main" count="27" uniqueCount="13">
  <si>
    <t>1.验证马吕斯定律</t>
    <phoneticPr fontId="1" type="noConversion"/>
  </si>
  <si>
    <t>θ/°</t>
    <phoneticPr fontId="1" type="noConversion"/>
  </si>
  <si>
    <t>P/mw</t>
    <phoneticPr fontId="1" type="noConversion"/>
  </si>
  <si>
    <t>2.半波片的作用</t>
    <phoneticPr fontId="1" type="noConversion"/>
  </si>
  <si>
    <t>初始</t>
    <phoneticPr fontId="1" type="noConversion"/>
  </si>
  <si>
    <t>半波片转过角度</t>
    <phoneticPr fontId="1" type="noConversion"/>
  </si>
  <si>
    <t>检偏器转过角度</t>
    <phoneticPr fontId="1" type="noConversion"/>
  </si>
  <si>
    <t>3.用1/4波片产生圆偏振光（45°）</t>
    <phoneticPr fontId="1" type="noConversion"/>
  </si>
  <si>
    <t>4.观察并研究葡萄糖水溶液的旋光性</t>
    <phoneticPr fontId="1" type="noConversion"/>
  </si>
  <si>
    <t>浓度   角度</t>
    <phoneticPr fontId="1" type="noConversion"/>
  </si>
  <si>
    <t>旋光度</t>
    <phoneticPr fontId="1" type="noConversion"/>
  </si>
  <si>
    <t>温度=10.2℃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</si>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</sst>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2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318E-7CD8-4F0D-9C35-B73FFA1F8F53}">
  <dimension ref="A1:AK52"/>
  <sheetViews>
    <sheetView tabSelected="1" topLeftCell="A37" zoomScale="85" zoomScaleNormal="85" workbookViewId="0">
      <selection activeCell="A52" sqref="A52:AK52"/>
    </sheetView>
  </sheetViews>
  <sheetFormatPr defaultRowHeight="13.95" x14ac:dyDescent="0.25"/>
  <cols>
    <col min="8" max="8" width="9.5546875" bestFit="1" customWidth="1"/>
  </cols>
  <sheetData>
    <row r="1" spans="1:12" x14ac:dyDescent="0.25">
      <c r="A1" t="s">
        <v>0</v>
      </c>
    </row>
    <row r="2" spans="1:12" x14ac:dyDescent="0.25">
      <c r="A2" s="1" t="s">
        <v>1</v>
      </c>
      <c r="B2" s="1">
        <v>347</v>
      </c>
      <c r="C2" s="1">
        <v>320</v>
      </c>
      <c r="D2" s="1">
        <v>300</v>
      </c>
      <c r="E2" s="1">
        <v>280</v>
      </c>
      <c r="F2" s="1">
        <v>270</v>
      </c>
      <c r="G2" s="1">
        <v>260</v>
      </c>
      <c r="H2" s="1">
        <v>250</v>
      </c>
      <c r="I2" s="1">
        <v>230</v>
      </c>
    </row>
    <row r="3" spans="1:12" x14ac:dyDescent="0.25">
      <c r="A3" s="1" t="s">
        <v>2</v>
      </c>
      <c r="B3" s="1">
        <v>0.93200000000000005</v>
      </c>
      <c r="C3" s="1">
        <v>0.85</v>
      </c>
      <c r="D3" s="1">
        <v>0.56100000000000005</v>
      </c>
      <c r="E3" s="1">
        <v>0.23499999999999999</v>
      </c>
      <c r="F3" s="1">
        <v>0.109</v>
      </c>
      <c r="G3" s="1">
        <v>2.8000000000000001E-2</v>
      </c>
      <c r="H3" s="1">
        <v>2.9999999999999997E-4</v>
      </c>
      <c r="I3" s="1">
        <v>0.11459999999999999</v>
      </c>
    </row>
    <row r="4" spans="1:12" x14ac:dyDescent="0.25">
      <c r="A4" s="1" t="s">
        <v>1</v>
      </c>
      <c r="B4" s="1">
        <v>220</v>
      </c>
      <c r="C4" s="1">
        <v>210</v>
      </c>
      <c r="D4" s="1">
        <v>200</v>
      </c>
      <c r="E4" s="1">
        <v>190</v>
      </c>
      <c r="F4" s="1">
        <v>180</v>
      </c>
      <c r="G4" s="1">
        <v>170</v>
      </c>
      <c r="H4" s="1">
        <v>150</v>
      </c>
      <c r="I4" s="1">
        <v>140</v>
      </c>
    </row>
    <row r="5" spans="1:12" x14ac:dyDescent="0.25">
      <c r="A5" s="1" t="s">
        <v>2</v>
      </c>
      <c r="B5" s="1">
        <v>0.24099999999999999</v>
      </c>
      <c r="C5" s="1">
        <v>0.4</v>
      </c>
      <c r="D5" s="1">
        <v>0.55400000000000005</v>
      </c>
      <c r="E5" s="1">
        <v>0.71199999999999997</v>
      </c>
      <c r="F5" s="1">
        <v>0.83799999999999997</v>
      </c>
      <c r="G5" s="1">
        <v>0.93200000000000005</v>
      </c>
      <c r="H5" s="1">
        <v>0.92900000000000005</v>
      </c>
      <c r="I5" s="1">
        <v>0.84799999999999998</v>
      </c>
    </row>
    <row r="6" spans="1:12" x14ac:dyDescent="0.25">
      <c r="A6" s="1" t="s">
        <v>1</v>
      </c>
      <c r="B6" s="1">
        <v>120</v>
      </c>
      <c r="C6" s="1">
        <v>100</v>
      </c>
      <c r="D6" s="1">
        <v>80</v>
      </c>
      <c r="E6" s="1">
        <v>70</v>
      </c>
      <c r="F6" s="1">
        <v>60</v>
      </c>
      <c r="G6" s="1">
        <v>40</v>
      </c>
      <c r="H6" s="1">
        <v>20</v>
      </c>
      <c r="I6" s="1">
        <v>0</v>
      </c>
    </row>
    <row r="7" spans="1:12" x14ac:dyDescent="0.25">
      <c r="A7" s="1" t="s">
        <v>2</v>
      </c>
      <c r="B7" s="1">
        <v>0.56299999999999994</v>
      </c>
      <c r="C7" s="1">
        <v>0.23599999999999999</v>
      </c>
      <c r="D7" s="1">
        <v>2.6599999999999999E-2</v>
      </c>
      <c r="E7" s="1">
        <v>2.9999999999999997E-4</v>
      </c>
      <c r="F7" s="1">
        <v>3.0499999999999999E-2</v>
      </c>
      <c r="G7" s="1">
        <v>0.23100000000000001</v>
      </c>
      <c r="H7" s="1">
        <v>0.52400000000000002</v>
      </c>
      <c r="I7" s="1">
        <v>0.81200000000000006</v>
      </c>
    </row>
    <row r="8" spans="1:12" x14ac:dyDescent="0.25">
      <c r="A8" s="2" t="s">
        <v>3</v>
      </c>
    </row>
    <row r="9" spans="1:12" x14ac:dyDescent="0.25">
      <c r="A9" s="8" t="s">
        <v>5</v>
      </c>
      <c r="B9" s="8"/>
      <c r="C9" s="1" t="s">
        <v>4</v>
      </c>
      <c r="D9" s="1">
        <v>15</v>
      </c>
      <c r="E9" s="1">
        <v>30</v>
      </c>
      <c r="F9" s="1">
        <v>45</v>
      </c>
      <c r="G9" s="1">
        <v>60</v>
      </c>
      <c r="H9" s="1">
        <v>75</v>
      </c>
      <c r="I9" s="1">
        <v>90</v>
      </c>
    </row>
    <row r="10" spans="1:12" x14ac:dyDescent="0.25">
      <c r="A10" s="8" t="s">
        <v>6</v>
      </c>
      <c r="B10" s="8"/>
      <c r="C10" s="1">
        <v>0</v>
      </c>
      <c r="D10" s="1">
        <v>30</v>
      </c>
      <c r="E10" s="1">
        <v>59.5</v>
      </c>
      <c r="F10" s="1">
        <v>90</v>
      </c>
      <c r="G10" s="1">
        <v>121</v>
      </c>
      <c r="H10" s="1">
        <v>148.5</v>
      </c>
      <c r="I10" s="1">
        <v>175</v>
      </c>
    </row>
    <row r="11" spans="1:12" x14ac:dyDescent="0.25">
      <c r="A11" s="9" t="s">
        <v>7</v>
      </c>
      <c r="B11" s="9"/>
      <c r="C11" s="9"/>
    </row>
    <row r="12" spans="1:12" x14ac:dyDescent="0.25">
      <c r="A12" s="1" t="s">
        <v>1</v>
      </c>
      <c r="B12" s="3">
        <v>0</v>
      </c>
      <c r="C12" s="3">
        <f>B12+10</f>
        <v>10</v>
      </c>
      <c r="D12" s="3">
        <f t="shared" ref="D12:I12" si="0">C12+10</f>
        <v>20</v>
      </c>
      <c r="E12" s="3">
        <f t="shared" si="0"/>
        <v>30</v>
      </c>
      <c r="F12" s="3">
        <f t="shared" si="0"/>
        <v>40</v>
      </c>
      <c r="G12" s="3">
        <f t="shared" si="0"/>
        <v>50</v>
      </c>
      <c r="H12" s="3">
        <f t="shared" si="0"/>
        <v>60</v>
      </c>
      <c r="I12" s="3">
        <f t="shared" si="0"/>
        <v>70</v>
      </c>
    </row>
    <row r="13" spans="1:12" x14ac:dyDescent="0.25">
      <c r="A13" s="1" t="s">
        <v>2</v>
      </c>
      <c r="B13" s="1">
        <v>0.39900000000000002</v>
      </c>
      <c r="C13" s="1">
        <v>0.253</v>
      </c>
      <c r="D13" s="1">
        <v>0.13400000000000001</v>
      </c>
      <c r="E13" s="6">
        <v>0.55400000000000005</v>
      </c>
      <c r="F13" s="1">
        <v>0.28799999999999998</v>
      </c>
      <c r="G13" s="1">
        <v>0.29299999999999998</v>
      </c>
      <c r="H13" s="1">
        <v>0.314</v>
      </c>
      <c r="I13" s="1">
        <v>0.13600000000000001</v>
      </c>
      <c r="K13" s="1">
        <v>0.39900000000000002</v>
      </c>
      <c r="L13" s="2">
        <v>0</v>
      </c>
    </row>
    <row r="14" spans="1:12" x14ac:dyDescent="0.25">
      <c r="A14" s="1" t="s">
        <v>1</v>
      </c>
      <c r="B14" s="3">
        <f>B12+80</f>
        <v>80</v>
      </c>
      <c r="C14" s="3">
        <f t="shared" ref="C14:I14" si="1">C12+80</f>
        <v>90</v>
      </c>
      <c r="D14" s="3">
        <f t="shared" si="1"/>
        <v>100</v>
      </c>
      <c r="E14" s="3">
        <f t="shared" si="1"/>
        <v>110</v>
      </c>
      <c r="F14" s="3">
        <f t="shared" si="1"/>
        <v>120</v>
      </c>
      <c r="G14" s="3">
        <f t="shared" si="1"/>
        <v>130</v>
      </c>
      <c r="H14" s="3">
        <f t="shared" si="1"/>
        <v>140</v>
      </c>
      <c r="I14" s="3">
        <f t="shared" si="1"/>
        <v>150</v>
      </c>
      <c r="K14" s="1">
        <v>0.253</v>
      </c>
      <c r="L14">
        <v>10</v>
      </c>
    </row>
    <row r="15" spans="1:12" x14ac:dyDescent="0.25">
      <c r="A15" s="1" t="s">
        <v>2</v>
      </c>
      <c r="B15" s="1">
        <v>0.24299999999999999</v>
      </c>
      <c r="C15" s="1">
        <v>0.38900000000000001</v>
      </c>
      <c r="D15" s="1">
        <v>0.311</v>
      </c>
      <c r="E15" s="1">
        <v>0.312</v>
      </c>
      <c r="F15" s="1">
        <v>0.20200000000000001</v>
      </c>
      <c r="G15" s="1">
        <v>0.253</v>
      </c>
      <c r="H15" s="6">
        <v>0.75</v>
      </c>
      <c r="I15" s="6">
        <v>0.71599999999999997</v>
      </c>
      <c r="K15" s="1">
        <v>0.13400000000000001</v>
      </c>
      <c r="L15" s="2">
        <v>20</v>
      </c>
    </row>
    <row r="16" spans="1:12" x14ac:dyDescent="0.25">
      <c r="A16" s="1" t="s">
        <v>1</v>
      </c>
      <c r="B16" s="3">
        <f>B14+80</f>
        <v>160</v>
      </c>
      <c r="C16" s="3">
        <f t="shared" ref="C16:I16" si="2">C14+80</f>
        <v>170</v>
      </c>
      <c r="D16" s="3">
        <f t="shared" si="2"/>
        <v>180</v>
      </c>
      <c r="E16" s="3">
        <f t="shared" si="2"/>
        <v>190</v>
      </c>
      <c r="F16" s="3">
        <f t="shared" si="2"/>
        <v>200</v>
      </c>
      <c r="G16" s="3">
        <f t="shared" si="2"/>
        <v>210</v>
      </c>
      <c r="H16" s="3">
        <f t="shared" si="2"/>
        <v>220</v>
      </c>
      <c r="I16" s="3">
        <f t="shared" si="2"/>
        <v>230</v>
      </c>
      <c r="K16" s="6">
        <v>0.55400000000000005</v>
      </c>
      <c r="L16">
        <v>30</v>
      </c>
    </row>
    <row r="17" spans="1:12" x14ac:dyDescent="0.25">
      <c r="A17" s="1" t="s">
        <v>2</v>
      </c>
      <c r="B17" s="6">
        <v>0.52400000000000002</v>
      </c>
      <c r="C17" s="6">
        <v>0.56999999999999995</v>
      </c>
      <c r="D17" s="1">
        <v>0.38200000000000001</v>
      </c>
      <c r="E17" s="1">
        <v>0.255</v>
      </c>
      <c r="F17" s="6">
        <v>0.14099999999999999</v>
      </c>
      <c r="G17" s="6">
        <v>5.5800000000000002E-2</v>
      </c>
      <c r="H17" s="6">
        <v>9.8000000000000004E-2</v>
      </c>
      <c r="I17" s="6">
        <v>7.7999999999999996E-3</v>
      </c>
      <c r="K17" s="1">
        <v>0.28799999999999998</v>
      </c>
      <c r="L17" s="2">
        <v>40</v>
      </c>
    </row>
    <row r="18" spans="1:12" x14ac:dyDescent="0.25">
      <c r="A18" s="1" t="s">
        <v>1</v>
      </c>
      <c r="B18" s="3">
        <f>B16+80</f>
        <v>240</v>
      </c>
      <c r="C18" s="3">
        <f t="shared" ref="C18:I18" si="3">C16+80</f>
        <v>250</v>
      </c>
      <c r="D18" s="3">
        <f t="shared" si="3"/>
        <v>260</v>
      </c>
      <c r="E18" s="3">
        <f t="shared" si="3"/>
        <v>270</v>
      </c>
      <c r="F18" s="3">
        <f t="shared" si="3"/>
        <v>280</v>
      </c>
      <c r="G18" s="3">
        <f t="shared" si="3"/>
        <v>290</v>
      </c>
      <c r="H18" s="3">
        <f t="shared" si="3"/>
        <v>300</v>
      </c>
      <c r="I18" s="3">
        <f t="shared" si="3"/>
        <v>310</v>
      </c>
      <c r="K18" s="1">
        <v>0.29299999999999998</v>
      </c>
      <c r="L18">
        <v>50</v>
      </c>
    </row>
    <row r="19" spans="1:12" x14ac:dyDescent="0.25">
      <c r="A19" s="1" t="s">
        <v>2</v>
      </c>
      <c r="B19" s="6">
        <v>5.0700000000000002E-2</v>
      </c>
      <c r="C19" s="6">
        <v>0.13739999999999999</v>
      </c>
      <c r="D19" s="1">
        <v>0.25</v>
      </c>
      <c r="E19" s="1">
        <v>0.38400000000000001</v>
      </c>
      <c r="F19" s="6">
        <v>0.51100000000000001</v>
      </c>
      <c r="G19" s="6">
        <v>0.626</v>
      </c>
      <c r="H19" s="6">
        <v>0.71399999999999997</v>
      </c>
      <c r="I19" s="6">
        <v>0.752</v>
      </c>
      <c r="K19" s="1">
        <v>0.314</v>
      </c>
      <c r="L19" s="2">
        <v>60</v>
      </c>
    </row>
    <row r="20" spans="1:12" x14ac:dyDescent="0.25">
      <c r="A20" s="1" t="s">
        <v>1</v>
      </c>
      <c r="B20" s="3">
        <f>B18+80</f>
        <v>320</v>
      </c>
      <c r="C20" s="3">
        <f t="shared" ref="C20:E20" si="4">C18+80</f>
        <v>330</v>
      </c>
      <c r="D20" s="3">
        <f t="shared" si="4"/>
        <v>340</v>
      </c>
      <c r="E20" s="3">
        <f t="shared" si="4"/>
        <v>350</v>
      </c>
      <c r="F20" s="3">
        <f>F18+80</f>
        <v>360</v>
      </c>
      <c r="G20" s="4"/>
      <c r="H20" s="4"/>
      <c r="I20" s="4"/>
      <c r="K20" s="1">
        <v>0.13600000000000001</v>
      </c>
      <c r="L20">
        <v>70</v>
      </c>
    </row>
    <row r="21" spans="1:12" x14ac:dyDescent="0.25">
      <c r="A21" s="1" t="s">
        <v>2</v>
      </c>
      <c r="B21" s="1">
        <v>0.24399999999999999</v>
      </c>
      <c r="C21" s="6">
        <v>0.69499999999999995</v>
      </c>
      <c r="D21" s="6">
        <v>0.626</v>
      </c>
      <c r="E21" s="6">
        <v>0.51100000000000001</v>
      </c>
      <c r="F21" s="1">
        <v>0.379</v>
      </c>
      <c r="G21" s="4"/>
      <c r="H21" s="4"/>
      <c r="I21" s="4"/>
      <c r="K21" s="1">
        <v>0.24299999999999999</v>
      </c>
      <c r="L21" s="2">
        <v>80</v>
      </c>
    </row>
    <row r="22" spans="1:12" x14ac:dyDescent="0.25">
      <c r="A22" s="10" t="s">
        <v>8</v>
      </c>
      <c r="B22" s="11"/>
      <c r="C22" s="11"/>
      <c r="D22" s="11"/>
      <c r="E22" s="13" t="s">
        <v>11</v>
      </c>
      <c r="F22" s="13"/>
      <c r="K22" s="1">
        <v>0.38900000000000001</v>
      </c>
      <c r="L22">
        <v>90</v>
      </c>
    </row>
    <row r="23" spans="1:12" x14ac:dyDescent="0.25">
      <c r="A23" s="12" t="s">
        <v>9</v>
      </c>
      <c r="B23" s="7" t="s">
        <v>10</v>
      </c>
      <c r="C23" s="7"/>
      <c r="D23" s="7"/>
      <c r="E23" s="7"/>
      <c r="F23" s="7"/>
      <c r="G23" s="7"/>
      <c r="H23" s="7" t="s">
        <v>12</v>
      </c>
      <c r="K23" s="1">
        <v>0.311</v>
      </c>
      <c r="L23" s="2">
        <v>100</v>
      </c>
    </row>
    <row r="24" spans="1:12" x14ac:dyDescent="0.25">
      <c r="A24" s="12"/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7"/>
      <c r="K24" s="1">
        <v>0.312</v>
      </c>
      <c r="L24">
        <v>110</v>
      </c>
    </row>
    <row r="25" spans="1:12" x14ac:dyDescent="0.25">
      <c r="A25" s="1">
        <v>200</v>
      </c>
      <c r="B25" s="1">
        <v>16.5</v>
      </c>
      <c r="C25" s="1">
        <v>17</v>
      </c>
      <c r="D25" s="1">
        <v>16.5</v>
      </c>
      <c r="E25" s="1">
        <v>17</v>
      </c>
      <c r="F25" s="1">
        <v>16.5</v>
      </c>
      <c r="G25" s="1">
        <v>16.5</v>
      </c>
      <c r="H25" s="5">
        <f>AVERAGE(B25:G25)</f>
        <v>16.666666666666668</v>
      </c>
      <c r="K25" s="1">
        <v>0.20200000000000001</v>
      </c>
      <c r="L25" s="2">
        <v>120</v>
      </c>
    </row>
    <row r="26" spans="1:12" x14ac:dyDescent="0.25">
      <c r="A26" s="1">
        <f>A25-50</f>
        <v>150</v>
      </c>
      <c r="B26" s="1">
        <v>12</v>
      </c>
      <c r="C26" s="1">
        <v>11.5</v>
      </c>
      <c r="D26" s="1">
        <v>12.5</v>
      </c>
      <c r="E26" s="1">
        <v>12</v>
      </c>
      <c r="F26" s="1">
        <v>12</v>
      </c>
      <c r="G26" s="1">
        <v>11.5</v>
      </c>
      <c r="H26" s="5">
        <f t="shared" ref="H26:H29" si="5">AVERAGE(B26:G26)</f>
        <v>11.916666666666666</v>
      </c>
      <c r="K26" s="1">
        <v>0.253</v>
      </c>
      <c r="L26">
        <v>130</v>
      </c>
    </row>
    <row r="27" spans="1:12" x14ac:dyDescent="0.25">
      <c r="A27" s="1">
        <f t="shared" ref="A27:A29" si="6">A26-50</f>
        <v>100</v>
      </c>
      <c r="B27" s="1">
        <v>8.5</v>
      </c>
      <c r="C27" s="1">
        <v>7</v>
      </c>
      <c r="D27" s="1">
        <v>8</v>
      </c>
      <c r="E27" s="1">
        <v>8.5</v>
      </c>
      <c r="F27" s="1">
        <v>7</v>
      </c>
      <c r="G27" s="1">
        <v>8</v>
      </c>
      <c r="H27" s="5">
        <f t="shared" si="5"/>
        <v>7.833333333333333</v>
      </c>
      <c r="K27" s="6">
        <v>0.75</v>
      </c>
      <c r="L27" s="2">
        <v>140</v>
      </c>
    </row>
    <row r="28" spans="1:12" x14ac:dyDescent="0.25">
      <c r="A28" s="1">
        <f t="shared" si="6"/>
        <v>50</v>
      </c>
      <c r="B28" s="1">
        <v>4</v>
      </c>
      <c r="C28" s="1">
        <v>3</v>
      </c>
      <c r="D28" s="1">
        <v>4</v>
      </c>
      <c r="E28" s="1">
        <v>3.5</v>
      </c>
      <c r="F28" s="1">
        <v>4</v>
      </c>
      <c r="G28" s="1">
        <v>3</v>
      </c>
      <c r="H28" s="5">
        <f t="shared" si="5"/>
        <v>3.5833333333333335</v>
      </c>
      <c r="K28" s="6">
        <v>0.71599999999999997</v>
      </c>
      <c r="L28">
        <v>150</v>
      </c>
    </row>
    <row r="29" spans="1:12" x14ac:dyDescent="0.25">
      <c r="A29" s="1">
        <f t="shared" si="6"/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5">
        <f t="shared" si="5"/>
        <v>0</v>
      </c>
      <c r="K29" s="6">
        <v>0.52400000000000002</v>
      </c>
      <c r="L29" s="2">
        <v>160</v>
      </c>
    </row>
    <row r="30" spans="1:12" x14ac:dyDescent="0.25">
      <c r="K30" s="6">
        <v>0.56999999999999995</v>
      </c>
      <c r="L30">
        <v>170</v>
      </c>
    </row>
    <row r="31" spans="1:12" x14ac:dyDescent="0.25">
      <c r="K31" s="1">
        <v>0.38200000000000001</v>
      </c>
      <c r="L31" s="2">
        <v>180</v>
      </c>
    </row>
    <row r="32" spans="1:12" x14ac:dyDescent="0.25">
      <c r="K32" s="1">
        <v>0.255</v>
      </c>
      <c r="L32">
        <v>190</v>
      </c>
    </row>
    <row r="33" spans="11:12" x14ac:dyDescent="0.25">
      <c r="K33" s="6">
        <v>0.14099999999999999</v>
      </c>
      <c r="L33" s="2">
        <v>200</v>
      </c>
    </row>
    <row r="34" spans="11:12" x14ac:dyDescent="0.25">
      <c r="K34" s="6">
        <v>5.5800000000000002E-2</v>
      </c>
      <c r="L34">
        <v>210</v>
      </c>
    </row>
    <row r="35" spans="11:12" x14ac:dyDescent="0.25">
      <c r="K35" s="6">
        <v>9.8000000000000004E-2</v>
      </c>
      <c r="L35" s="2">
        <v>220</v>
      </c>
    </row>
    <row r="36" spans="11:12" x14ac:dyDescent="0.25">
      <c r="K36" s="6">
        <v>7.7999999999999996E-3</v>
      </c>
      <c r="L36">
        <v>230</v>
      </c>
    </row>
    <row r="37" spans="11:12" x14ac:dyDescent="0.25">
      <c r="K37" s="6">
        <v>5.0700000000000002E-2</v>
      </c>
      <c r="L37" s="2">
        <v>240</v>
      </c>
    </row>
    <row r="38" spans="11:12" x14ac:dyDescent="0.25">
      <c r="K38" s="6">
        <v>0.13739999999999999</v>
      </c>
      <c r="L38">
        <v>250</v>
      </c>
    </row>
    <row r="39" spans="11:12" x14ac:dyDescent="0.25">
      <c r="K39" s="1">
        <v>0.25</v>
      </c>
      <c r="L39" s="2">
        <v>260</v>
      </c>
    </row>
    <row r="40" spans="11:12" x14ac:dyDescent="0.25">
      <c r="K40" s="1">
        <v>0.38400000000000001</v>
      </c>
      <c r="L40">
        <v>270</v>
      </c>
    </row>
    <row r="41" spans="11:12" x14ac:dyDescent="0.25">
      <c r="K41" s="6">
        <v>0.51100000000000001</v>
      </c>
      <c r="L41" s="2">
        <v>280</v>
      </c>
    </row>
    <row r="42" spans="11:12" x14ac:dyDescent="0.25">
      <c r="K42" s="6">
        <v>0.626</v>
      </c>
      <c r="L42">
        <v>290</v>
      </c>
    </row>
    <row r="43" spans="11:12" x14ac:dyDescent="0.25">
      <c r="K43" s="6">
        <v>0.71399999999999997</v>
      </c>
      <c r="L43" s="2">
        <v>300</v>
      </c>
    </row>
    <row r="44" spans="11:12" x14ac:dyDescent="0.25">
      <c r="K44" s="6">
        <v>0.752</v>
      </c>
      <c r="L44">
        <v>310</v>
      </c>
    </row>
    <row r="45" spans="11:12" x14ac:dyDescent="0.25">
      <c r="K45" s="1">
        <v>0.24399999999999999</v>
      </c>
      <c r="L45" s="2">
        <v>320</v>
      </c>
    </row>
    <row r="46" spans="11:12" x14ac:dyDescent="0.25">
      <c r="K46" s="6">
        <v>0.69499999999999995</v>
      </c>
      <c r="L46">
        <v>330</v>
      </c>
    </row>
    <row r="47" spans="11:12" x14ac:dyDescent="0.25">
      <c r="K47" s="6">
        <v>0.626</v>
      </c>
      <c r="L47" s="2">
        <v>340</v>
      </c>
    </row>
    <row r="48" spans="11:12" x14ac:dyDescent="0.25">
      <c r="K48" s="6">
        <v>0.51100000000000001</v>
      </c>
      <c r="L48">
        <v>350</v>
      </c>
    </row>
    <row r="49" spans="1:37" x14ac:dyDescent="0.25">
      <c r="K49" s="1">
        <v>0.379</v>
      </c>
      <c r="L49" s="2">
        <v>360</v>
      </c>
    </row>
    <row r="52" spans="1:37" x14ac:dyDescent="0.25">
      <c r="A52" s="1">
        <v>0.39900000000000002</v>
      </c>
      <c r="B52" s="1">
        <v>0.253</v>
      </c>
      <c r="C52" s="1">
        <v>0.13400000000000001</v>
      </c>
      <c r="D52" s="6">
        <v>0.55400000000000005</v>
      </c>
      <c r="E52" s="1">
        <v>0.28799999999999998</v>
      </c>
      <c r="F52" s="1">
        <v>0.29299999999999998</v>
      </c>
      <c r="G52" s="1">
        <v>0.314</v>
      </c>
      <c r="H52" s="1">
        <v>0.13600000000000001</v>
      </c>
      <c r="I52" s="1">
        <v>0.24299999999999999</v>
      </c>
      <c r="J52" s="1">
        <v>0.38900000000000001</v>
      </c>
      <c r="K52" s="1">
        <v>0.311</v>
      </c>
      <c r="L52" s="1">
        <v>0.312</v>
      </c>
      <c r="M52" s="1">
        <v>0.20200000000000001</v>
      </c>
      <c r="N52" s="1">
        <v>0.253</v>
      </c>
      <c r="O52" s="6">
        <v>0.75</v>
      </c>
      <c r="P52" s="6">
        <v>0.71599999999999997</v>
      </c>
      <c r="Q52" s="6">
        <v>0.52400000000000002</v>
      </c>
      <c r="R52" s="6">
        <v>0.56999999999999995</v>
      </c>
      <c r="S52" s="1">
        <v>0.38200000000000001</v>
      </c>
      <c r="T52" s="1">
        <v>0.255</v>
      </c>
      <c r="U52" s="6">
        <v>0.14099999999999999</v>
      </c>
      <c r="V52" s="6">
        <v>5.5800000000000002E-2</v>
      </c>
      <c r="W52" s="6">
        <v>9.8000000000000004E-2</v>
      </c>
      <c r="X52" s="6">
        <v>7.7999999999999996E-3</v>
      </c>
      <c r="Y52" s="6">
        <v>5.0700000000000002E-2</v>
      </c>
      <c r="Z52" s="6">
        <v>0.13739999999999999</v>
      </c>
      <c r="AA52" s="1">
        <v>0.25</v>
      </c>
      <c r="AB52" s="1">
        <v>0.38400000000000001</v>
      </c>
      <c r="AC52" s="6">
        <v>0.51100000000000001</v>
      </c>
      <c r="AD52" s="6">
        <v>0.626</v>
      </c>
      <c r="AE52" s="6">
        <v>0.71399999999999997</v>
      </c>
      <c r="AF52" s="6">
        <v>0.752</v>
      </c>
      <c r="AG52" s="1">
        <v>0.24399999999999999</v>
      </c>
      <c r="AH52" s="6">
        <v>0.69499999999999995</v>
      </c>
      <c r="AI52" s="6">
        <v>0.626</v>
      </c>
      <c r="AJ52" s="6">
        <v>0.51100000000000001</v>
      </c>
      <c r="AK52" s="1">
        <v>0.379</v>
      </c>
    </row>
  </sheetData>
  <mergeCells count="8">
    <mergeCell ref="H23:H24"/>
    <mergeCell ref="A9:B9"/>
    <mergeCell ref="A10:B10"/>
    <mergeCell ref="A11:C11"/>
    <mergeCell ref="A22:D22"/>
    <mergeCell ref="A23:A24"/>
    <mergeCell ref="B23:G23"/>
    <mergeCell ref="E22:F22"/>
  </mergeCells>
  <phoneticPr fontId="1" type="noConversion"/>
  <pageMargins left="0.7" right="0.7" top="0.75" bottom="0.75" header="0.3" footer="0.3"/>
  <pageSetup paperSize="9" orientation="portrait" r:id="rId1"/>
  <ignoredErrors>
    <ignoredError sqref="H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10173034</dc:creator>
  <cp:lastModifiedBy>刘锦</cp:lastModifiedBy>
  <dcterms:created xsi:type="dcterms:W3CDTF">2018-12-10T13:00:41Z</dcterms:created>
  <dcterms:modified xsi:type="dcterms:W3CDTF">2018-12-15T07:10:35Z</dcterms:modified>
</cp:coreProperties>
</file>