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\Desktop\Northwestern Data Science Bootcamp - 2020\Class Activites\"/>
    </mc:Choice>
  </mc:AlternateContent>
  <xr:revisionPtr revIDLastSave="0" documentId="8_{17A21A15-2BD7-4011-930D-A889BFACBAB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2" sheetId="3" r:id="rId1"/>
    <sheet name="2017 NBA Season Stats" sheetId="1" r:id="rId2"/>
    <sheet name="Summary Table" sheetId="2" r:id="rId3"/>
    <sheet name="Cleveland Z-Scores" sheetId="4" r:id="rId4"/>
  </sheets>
  <definedNames>
    <definedName name="_xlnm._FilterDatabase" localSheetId="1" hidden="1">'2017 NBA Season Stats'!$A$1:$AW$599</definedName>
    <definedName name="_xlnm._FilterDatabase" localSheetId="3" hidden="1">'Cleveland Z-Scores'!$A$1:$C$24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4" l="1"/>
  <c r="B23" i="4"/>
  <c r="C22" i="4" s="1"/>
  <c r="C10" i="4" l="1"/>
  <c r="C19" i="4"/>
  <c r="C8" i="4"/>
  <c r="C18" i="4"/>
  <c r="C13" i="4"/>
  <c r="C3" i="4"/>
  <c r="C7" i="4"/>
  <c r="C21" i="4"/>
  <c r="C2" i="4"/>
  <c r="C4" i="4"/>
  <c r="C11" i="4"/>
  <c r="C12" i="4"/>
  <c r="C6" i="4"/>
  <c r="C9" i="4"/>
  <c r="C17" i="4"/>
  <c r="C14" i="4"/>
  <c r="C5" i="4"/>
  <c r="C15" i="4"/>
  <c r="C20" i="4"/>
  <c r="C16" i="4"/>
</calcChain>
</file>

<file path=xl/sharedStrings.xml><?xml version="1.0" encoding="utf-8"?>
<sst xmlns="http://schemas.openxmlformats.org/spreadsheetml/2006/main" count="1894" uniqueCount="582">
  <si>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</si>
  <si>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</si>
  <si>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</si>
  <si>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</si>
  <si>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</si>
  <si>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</si>
  <si>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</si>
  <si>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</si>
  <si>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</si>
  <si>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</si>
  <si>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</si>
  <si>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</si>
  <si>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</si>
  <si>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</si>
  <si>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</si>
  <si>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</si>
  <si>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</si>
  <si>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</si>
  <si>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</si>
  <si>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</si>
  <si>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</si>
  <si>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</si>
  <si>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</si>
  <si>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</si>
  <si>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</si>
  <si>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</si>
  <si>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</si>
  <si>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</si>
  <si>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</si>
  <si>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</si>
  <si>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</si>
  <si>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</si>
  <si>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</si>
  <si>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</si>
  <si>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</si>
  <si>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</si>
  <si>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</si>
  <si>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</si>
  <si>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</si>
  <si>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</si>
  <si>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</si>
  <si>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</si>
  <si>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</si>
  <si>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</si>
  <si>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</si>
  <si>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</si>
  <si>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</si>
  <si>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</si>
  <si>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</si>
  <si>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</si>
  <si>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</si>
  <si>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</si>
  <si>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</si>
  <si>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</si>
  <si>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</si>
  <si>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</si>
  <si>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</si>
  <si>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</si>
  <si>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</si>
  <si>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</si>
  <si>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</si>
  <si>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</si>
  <si>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</si>
  <si>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</si>
  <si>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</si>
  <si>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</si>
  <si>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</si>
  <si>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</si>
  <si>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</si>
  <si>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</si>
  <si>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</si>
  <si>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</si>
  <si>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</si>
  <si>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</si>
  <si>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</si>
  <si>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</si>
  <si>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</si>
  <si>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</si>
  <si>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</si>
  <si>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</si>
  <si>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</si>
  <si>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</si>
  <si>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</si>
  <si>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</si>
  <si>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</si>
  <si>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</si>
  <si>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</si>
  <si>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</si>
  <si>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</si>
  <si>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</si>
  <si>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</si>
  <si>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</si>
  <si>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</si>
  <si>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</si>
  <si>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</si>
  <si>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</si>
  <si>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</si>
  <si>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</si>
  <si>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</si>
  <si>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</si>
  <si>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</si>
  <si>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</si>
  <si>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</si>
  <si>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</si>
  <si>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</si>
  <si>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</si>
  <si>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</si>
  <si>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</si>
  <si>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</si>
  <si>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</si>
  <si>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</si>
  <si>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</si>
  <si>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</si>
  <si>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</si>
  <si>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</si>
  <si>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</si>
  <si>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</si>
  <si>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</si>
  <si>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</si>
  <si>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</si>
  <si>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</si>
  <si>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</si>
  <si>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</si>
  <si>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</si>
  <si>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</si>
  <si>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</si>
  <si>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</si>
  <si>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</si>
  <si>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</si>
  <si>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</si>
  <si>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</si>
  <si>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</si>
  <si>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</si>
  <si>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</si>
  <si>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</si>
  <si>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</si>
  <si>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</si>
  <si>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</si>
  <si>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</si>
  <si>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</si>
  <si>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</si>
  <si>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</si>
  <si>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</si>
  <si>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</si>
  <si>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</si>
  <si>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</si>
  <si>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</si>
  <si>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</si>
  <si>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</si>
  <si>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</si>
  <si>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</si>
  <si>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</si>
  <si>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</si>
  <si>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</si>
  <si>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</si>
  <si>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</si>
  <si>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</si>
  <si>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</si>
  <si>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</si>
  <si>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</si>
  <si>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</si>
  <si>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</si>
  <si>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</si>
  <si>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</si>
  <si>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</si>
  <si>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</si>
  <si>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</si>
  <si>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</si>
  <si>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</si>
  <si>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</si>
  <si>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</si>
  <si>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</si>
  <si>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</si>
  <si>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</si>
  <si>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</si>
  <si>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</si>
  <si>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</si>
  <si>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</si>
  <si>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</si>
  <si>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</si>
  <si>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</si>
  <si>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</si>
  <si>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</si>
  <si>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</si>
  <si>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</si>
  <si>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</si>
  <si>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</si>
  <si>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</si>
  <si>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</si>
  <si>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</si>
  <si>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</si>
  <si>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</si>
  <si>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</si>
  <si>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</si>
  <si>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</si>
  <si>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</si>
  <si>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</si>
  <si>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</si>
  <si>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</si>
  <si>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</si>
  <si>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</si>
  <si>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</si>
  <si>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</si>
  <si>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</si>
  <si>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</si>
  <si>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</si>
  <si>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</si>
  <si>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</si>
  <si>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</si>
  <si>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</si>
  <si>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</si>
  <si>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</si>
  <si>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</si>
  <si>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</si>
  <si>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</si>
  <si>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</si>
  <si>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</si>
  <si>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</si>
  <si>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</si>
  <si>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</si>
  <si>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</si>
  <si>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</si>
  <si>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</si>
  <si>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</si>
  <si>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</si>
  <si>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</si>
  <si>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</si>
  <si>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</si>
  <si>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</si>
  <si>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</si>
  <si>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</si>
  <si>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</si>
  <si>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</si>
  <si>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</si>
  <si>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</si>
  <si>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</si>
  <si>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</si>
  <si>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</si>
  <si>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</si>
  <si>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</si>
  <si>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</si>
  <si>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</si>
  <si>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</si>
  <si>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</si>
  <si>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</si>
  <si>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</si>
  <si>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</si>
  <si>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</si>
  <si>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</si>
  <si>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</si>
  <si>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</si>
  <si>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</si>
  <si>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</si>
  <si>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</si>
  <si>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</si>
  <si>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</si>
  <si>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</si>
  <si>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</si>
  <si>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</si>
  <si>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</si>
  <si>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</si>
  <si>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</si>
  <si>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</si>
  <si>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</si>
  <si>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</si>
  <si>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</si>
  <si>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</si>
  <si>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</si>
  <si>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</si>
  <si>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</si>
  <si>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</si>
  <si>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</si>
  <si>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</si>
  <si>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</si>
  <si>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</si>
  <si>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</si>
  <si>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</si>
  <si>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</si>
  <si>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</si>
  <si>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</si>
  <si>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</si>
  <si>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</si>
  <si>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</si>
  <si>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</si>
  <si>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</si>
  <si>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</si>
  <si>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</si>
  <si>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</si>
  <si>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</si>
  <si>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</si>
  <si>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</si>
  <si>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</si>
  <si>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</si>
  <si>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</si>
  <si>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</si>
  <si>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</si>
  <si>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</si>
  <si>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</si>
  <si>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</si>
  <si>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</si>
  <si>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</si>
  <si>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</si>
  <si>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</si>
  <si>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</si>
  <si>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</si>
  <si>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</si>
  <si>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</si>
  <si>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</si>
  <si>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</si>
  <si>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</si>
  <si>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</si>
  <si>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</si>
  <si>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</si>
  <si>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</si>
  <si>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</si>
  <si>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</si>
  <si>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</si>
  <si>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</si>
  <si>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</si>
  <si>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</si>
  <si>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</si>
  <si>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</si>
  <si>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</si>
  <si>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</si>
  <si>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</si>
  <si>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</si>
  <si>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</si>
  <si>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</si>
  <si>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</si>
  <si>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</si>
  <si>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</si>
  <si>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</si>
  <si>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</si>
  <si>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</si>
  <si>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</si>
  <si>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</si>
  <si>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</si>
  <si>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</si>
  <si>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</si>
  <si>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</si>
  <si>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</si>
  <si>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</si>
  <si>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</si>
  <si>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</si>
  <si>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</si>
  <si>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</si>
  <si>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</si>
  <si>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</si>
  <si>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</si>
  <si>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</si>
  <si>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</si>
  <si>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</si>
  <si>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</si>
  <si>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</si>
  <si>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</si>
  <si>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</si>
  <si>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</si>
  <si>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</si>
  <si>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</si>
  <si>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</si>
  <si>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</si>
  <si>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</si>
  <si>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</si>
  <si>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</si>
  <si>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</si>
  <si>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</si>
  <si>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</si>
  <si>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</si>
  <si>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</si>
  <si>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</si>
  <si>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</si>
  <si>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</si>
  <si>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</si>
  <si>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</si>
  <si>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</si>
  <si>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</si>
  <si>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</si>
  <si>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</si>
  <si>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</si>
  <si>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</si>
  <si>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</si>
  <si>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</si>
  <si>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</si>
  <si>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</si>
  <si>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</si>
  <si>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</si>
  <si>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</si>
  <si>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</si>
  <si>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</si>
  <si>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</si>
  <si>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</si>
  <si>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</si>
  <si>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</si>
  <si>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</si>
  <si>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</si>
  <si>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</si>
  <si>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</si>
  <si>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</si>
  <si>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</si>
  <si>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</si>
  <si>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</si>
  <si>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</si>
  <si>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</si>
  <si>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</si>
  <si>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</si>
  <si>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</si>
  <si>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</si>
  <si>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</si>
  <si>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</si>
  <si>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</si>
  <si>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</si>
  <si>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</si>
  <si>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</si>
  <si>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</si>
  <si>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</si>
  <si>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</si>
  <si>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</si>
  <si>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</si>
  <si>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</si>
  <si>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</si>
  <si>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</si>
  <si>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</si>
  <si>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</si>
  <si>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</si>
  <si>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</si>
  <si>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</si>
  <si>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</si>
  <si>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</si>
  <si>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</si>
  <si>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</si>
  <si>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</si>
  <si>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</si>
  <si>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</si>
  <si>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</si>
  <si>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</si>
  <si>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</si>
  <si>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</si>
  <si>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</si>
  <si>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</si>
  <si>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</si>
  <si>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</si>
  <si>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</si>
  <si>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</si>
  <si>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</si>
  <si>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</si>
  <si>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</si>
  <si>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</si>
  <si>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</si>
  <si>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</si>
  <si>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</si>
  <si>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</si>
  <si>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</si>
  <si>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</si>
  <si>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</si>
  <si>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</si>
  <si>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</si>
  <si>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</si>
  <si>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</si>
  <si>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</si>
  <si>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</si>
  <si>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</si>
  <si>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</si>
  <si>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</si>
  <si>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</si>
  <si>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</si>
  <si>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</si>
  <si>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</si>
  <si>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</si>
  <si>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</si>
  <si>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</si>
  <si>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</si>
  <si>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</si>
  <si>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</si>
  <si>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</si>
  <si>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</si>
  <si>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</si>
  <si>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</si>
  <si>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</si>
  <si>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</si>
  <si>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</si>
  <si>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</si>
  <si>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</si>
  <si>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</si>
  <si>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</si>
  <si>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</si>
  <si>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</si>
  <si>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</si>
  <si>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</si>
  <si>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</si>
  <si>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</si>
  <si>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</si>
  <si>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</si>
  <si>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</si>
  <si>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</si>
  <si>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</si>
  <si>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</si>
  <si>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</si>
  <si>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</si>
  <si>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</si>
  <si>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</si>
  <si>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</si>
  <si>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</si>
  <si>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</si>
  <si>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</si>
  <si>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</si>
  <si>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</si>
  <si>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</si>
  <si>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</si>
  <si>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</si>
  <si>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</si>
  <si>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</si>
  <si>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</si>
  <si>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</si>
  <si>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</si>
  <si>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</si>
  <si>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</si>
  <si>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</si>
  <si>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</si>
  <si>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</si>
  <si>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</si>
  <si>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</si>
  <si>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</si>
  <si>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</si>
  <si>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</si>
  <si>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</si>
  <si>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</si>
  <si>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</si>
  <si>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</si>
  <si>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</si>
  <si>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</si>
  <si>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</si>
  <si>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</si>
  <si>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</si>
  <si>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</si>
  <si>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</si>
  <si>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</si>
  <si>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</si>
  <si>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</si>
  <si>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</si>
  <si>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</si>
  <si>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</si>
  <si>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</si>
  <si>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</si>
  <si>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</si>
  <si>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</si>
  <si>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</si>
  <si>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</si>
  <si>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</si>
  <si>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</si>
  <si>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</si>
  <si>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</si>
  <si>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</si>
  <si>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</si>
  <si>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</si>
  <si>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</si>
  <si>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</si>
  <si>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</si>
  <si>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</si>
  <si>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</si>
  <si>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</si>
  <si>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</si>
  <si>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</si>
  <si>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</si>
  <si>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</si>
  <si>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</si>
  <si>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</si>
  <si>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</si>
  <si>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</si>
  <si>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</si>
  <si>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</si>
  <si>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AGE</t>
  </si>
  <si>
    <t>MEAN</t>
  </si>
  <si>
    <t>VARIANCE</t>
  </si>
  <si>
    <t>STANDARD DEVIATION</t>
  </si>
  <si>
    <t>Row Labels</t>
  </si>
  <si>
    <t>Grand Total</t>
  </si>
  <si>
    <t>GSW FOR Q1</t>
  </si>
  <si>
    <t>MIA FOR Q2</t>
  </si>
  <si>
    <t>Mean</t>
  </si>
  <si>
    <t>Standard Deviation</t>
  </si>
  <si>
    <t>Z-Score</t>
  </si>
  <si>
    <t>Sum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</si>
</sst>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3" fontId="16" fillId="0" borderId="0" xfId="0" applyNumberFormat="1" applyFont="1"/>
    <xf numFmtId="165" fontId="18" fillId="0" borderId="0" xfId="0" applyNumberFormat="1" applyFont="1"/>
    <xf numFmtId="0" fontId="0" fillId="33" borderId="0" xfId="0" applyFill="1"/>
    <xf numFmtId="3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" refreshedDate="43890.535051388892" createdVersion="6" refreshedVersion="6" minRefreshableVersion="3" recordCount="595" xr:uid="{FBD98B61-23DA-4C99-977C-C9B00AC0A600}">
  <cacheSource type="worksheet">
    <worksheetSource ref="D1:H596" sheet="2017 NBA Season Stats"/>
  </cacheSource>
  <cacheFields count="6">
    <cacheField name="Age" numFmtId="0">
      <sharedItems containsSemiMixedTypes="0" containsString="0" containsNumber="1" containsInteger="1" minValue="19" maxValue="40"/>
    </cacheField>
    <cacheField name="Team" numFmtId="0">
      <sharedItems count="31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</sharedItems>
    </cacheField>
    <cacheField name="FG" numFmtId="0">
      <sharedItems containsSemiMixedTypes="0" containsString="0" containsNumber="1" containsInteger="1" minValue="0" maxValue="824"/>
    </cacheField>
    <cacheField name="FGA" numFmtId="0">
      <sharedItems containsSemiMixedTypes="0" containsString="0" containsNumber="1" containsInteger="1" minValue="0" maxValue="1941"/>
    </cacheField>
    <cacheField name="PTS" numFmtId="0">
      <sharedItems containsSemiMixedTypes="0" containsString="0" containsNumber="1" containsInteger="1" minValue="0" maxValue="2558"/>
    </cacheField>
    <cacheField name="Mean" numFmtId="0" formula=" AVERAGE(Age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n v="27"/>
    <x v="0"/>
    <n v="295"/>
    <n v="721"/>
    <n v="801"/>
  </r>
  <r>
    <n v="22"/>
    <x v="0"/>
    <n v="47"/>
    <n v="98"/>
    <n v="101"/>
  </r>
  <r>
    <n v="35"/>
    <x v="0"/>
    <n v="23"/>
    <n v="57"/>
    <n v="61"/>
  </r>
  <r>
    <n v="27"/>
    <x v="0"/>
    <n v="145"/>
    <n v="388"/>
    <n v="391"/>
  </r>
  <r>
    <n v="36"/>
    <x v="0"/>
    <n v="57"/>
    <n v="130"/>
    <n v="169"/>
  </r>
  <r>
    <n v="24"/>
    <x v="0"/>
    <n v="415"/>
    <n v="912"/>
    <n v="1143"/>
  </r>
  <r>
    <n v="31"/>
    <x v="0"/>
    <n v="388"/>
    <n v="613"/>
    <n v="1002"/>
  </r>
  <r>
    <n v="31"/>
    <x v="0"/>
    <n v="87"/>
    <n v="214"/>
    <n v="257"/>
  </r>
  <r>
    <n v="29"/>
    <x v="0"/>
    <n v="93"/>
    <n v="226"/>
    <n v="270"/>
  </r>
  <r>
    <n v="25"/>
    <x v="0"/>
    <n v="8"/>
    <n v="28"/>
    <n v="25"/>
  </r>
  <r>
    <n v="35"/>
    <x v="0"/>
    <n v="108"/>
    <n v="246"/>
    <n v="305"/>
  </r>
  <r>
    <n v="31"/>
    <x v="0"/>
    <n v="430"/>
    <n v="972"/>
    <n v="1246"/>
  </r>
  <r>
    <n v="25"/>
    <x v="0"/>
    <n v="170"/>
    <n v="337"/>
    <n v="435"/>
  </r>
  <r>
    <n v="32"/>
    <x v="0"/>
    <n v="0"/>
    <n v="7"/>
    <n v="4"/>
  </r>
  <r>
    <n v="25"/>
    <x v="0"/>
    <n v="3"/>
    <n v="15"/>
    <n v="9"/>
  </r>
  <r>
    <n v="23"/>
    <x v="0"/>
    <n v="548"/>
    <n v="1215"/>
    <n v="1414"/>
  </r>
  <r>
    <n v="28"/>
    <x v="0"/>
    <n v="17"/>
    <n v="59"/>
    <n v="45"/>
  </r>
  <r>
    <n v="32"/>
    <x v="0"/>
    <n v="174"/>
    <n v="395"/>
    <n v="444"/>
  </r>
  <r>
    <n v="24"/>
    <x v="0"/>
    <n v="1"/>
    <n v="1"/>
    <n v="2"/>
  </r>
  <r>
    <n v="22"/>
    <x v="0"/>
    <n v="114"/>
    <n v="285"/>
    <n v="335"/>
  </r>
  <r>
    <n v="26"/>
    <x v="1"/>
    <n v="359"/>
    <n v="775"/>
    <n v="894"/>
  </r>
  <r>
    <n v="20"/>
    <x v="1"/>
    <n v="192"/>
    <n v="423"/>
    <n v="515"/>
  </r>
  <r>
    <n v="26"/>
    <x v="1"/>
    <n v="333"/>
    <n v="720"/>
    <n v="999"/>
  </r>
  <r>
    <n v="31"/>
    <x v="1"/>
    <n v="95"/>
    <n v="232"/>
    <n v="262"/>
  </r>
  <r>
    <n v="30"/>
    <x v="1"/>
    <n v="379"/>
    <n v="801"/>
    <n v="952"/>
  </r>
  <r>
    <n v="22"/>
    <x v="1"/>
    <n v="3"/>
    <n v="4"/>
    <n v="10"/>
  </r>
  <r>
    <n v="29"/>
    <x v="1"/>
    <n v="114"/>
    <n v="262"/>
    <n v="299"/>
  </r>
  <r>
    <n v="29"/>
    <x v="1"/>
    <n v="213"/>
    <n v="370"/>
    <n v="520"/>
  </r>
  <r>
    <n v="22"/>
    <x v="1"/>
    <n v="15"/>
    <n v="34"/>
    <n v="38"/>
  </r>
  <r>
    <n v="25"/>
    <x v="1"/>
    <n v="260"/>
    <n v="508"/>
    <n v="678"/>
  </r>
  <r>
    <n v="22"/>
    <x v="1"/>
    <n v="151"/>
    <n v="411"/>
    <n v="410"/>
  </r>
  <r>
    <n v="22"/>
    <x v="1"/>
    <n v="269"/>
    <n v="749"/>
    <n v="835"/>
  </r>
  <r>
    <n v="27"/>
    <x v="1"/>
    <n v="682"/>
    <n v="1473"/>
    <n v="2199"/>
  </r>
  <r>
    <n v="21"/>
    <x v="1"/>
    <n v="25"/>
    <n v="58"/>
    <n v="68"/>
  </r>
  <r>
    <n v="27"/>
    <x v="1"/>
    <n v="78"/>
    <n v="158"/>
    <n v="178"/>
  </r>
  <r>
    <n v="26"/>
    <x v="2"/>
    <n v="65"/>
    <n v="153"/>
    <n v="209"/>
  </r>
  <r>
    <n v="23"/>
    <x v="2"/>
    <n v="38"/>
    <n v="92"/>
    <n v="115"/>
  </r>
  <r>
    <n v="27"/>
    <x v="2"/>
    <n v="269"/>
    <n v="611"/>
    <n v="783"/>
  </r>
  <r>
    <n v="29"/>
    <x v="2"/>
    <n v="305"/>
    <n v="591"/>
    <n v="709"/>
  </r>
  <r>
    <n v="23"/>
    <x v="2"/>
    <n v="134"/>
    <n v="302"/>
    <n v="432"/>
  </r>
  <r>
    <n v="23"/>
    <x v="2"/>
    <n v="18"/>
    <n v="49"/>
    <n v="54"/>
  </r>
  <r>
    <n v="33"/>
    <x v="2"/>
    <n v="118"/>
    <n v="325"/>
    <n v="357"/>
  </r>
  <r>
    <n v="22"/>
    <x v="2"/>
    <n v="34"/>
    <n v="61"/>
    <n v="95"/>
  </r>
  <r>
    <n v="26"/>
    <x v="2"/>
    <n v="174"/>
    <n v="379"/>
    <n v="442"/>
  </r>
  <r>
    <n v="25"/>
    <x v="2"/>
    <n v="154"/>
    <n v="362"/>
    <n v="428"/>
  </r>
  <r>
    <n v="22"/>
    <x v="2"/>
    <n v="235"/>
    <n v="542"/>
    <n v="675"/>
  </r>
  <r>
    <n v="27"/>
    <x v="2"/>
    <n v="305"/>
    <n v="735"/>
    <n v="919"/>
  </r>
  <r>
    <n v="22"/>
    <x v="2"/>
    <n v="171"/>
    <n v="380"/>
    <n v="468"/>
  </r>
  <r>
    <n v="28"/>
    <x v="2"/>
    <n v="175"/>
    <n v="400"/>
    <n v="523"/>
  </r>
  <r>
    <n v="28"/>
    <x v="2"/>
    <n v="555"/>
    <n v="1172"/>
    <n v="1539"/>
  </r>
  <r>
    <n v="21"/>
    <x v="2"/>
    <n v="16"/>
    <n v="31"/>
    <n v="35"/>
  </r>
  <r>
    <n v="23"/>
    <x v="2"/>
    <n v="46"/>
    <n v="101"/>
    <n v="126"/>
  </r>
  <r>
    <n v="27"/>
    <x v="2"/>
    <n v="13"/>
    <n v="34"/>
    <n v="30"/>
  </r>
  <r>
    <n v="36"/>
    <x v="2"/>
    <n v="71"/>
    <n v="151"/>
    <n v="184"/>
  </r>
  <r>
    <n v="30"/>
    <x v="2"/>
    <n v="2"/>
    <n v="8"/>
    <n v="7"/>
  </r>
  <r>
    <n v="21"/>
    <x v="2"/>
    <n v="204"/>
    <n v="508"/>
    <n v="543"/>
  </r>
  <r>
    <n v="27"/>
    <x v="3"/>
    <n v="570"/>
    <n v="1252"/>
    <n v="1816"/>
  </r>
  <r>
    <n v="25"/>
    <x v="3"/>
    <n v="63"/>
    <n v="173"/>
    <n v="181"/>
  </r>
  <r>
    <n v="25"/>
    <x v="3"/>
    <n v="112"/>
    <n v="306"/>
    <n v="297"/>
  </r>
  <r>
    <n v="24"/>
    <x v="3"/>
    <n v="128"/>
    <n v="222"/>
    <n v="316"/>
  </r>
  <r>
    <n v="31"/>
    <x v="3"/>
    <n v="276"/>
    <n v="530"/>
    <n v="639"/>
  </r>
  <r>
    <n v="24"/>
    <x v="3"/>
    <n v="128"/>
    <n v="301"/>
    <n v="370"/>
  </r>
  <r>
    <n v="23"/>
    <x v="3"/>
    <n v="0"/>
    <n v="1"/>
    <n v="0"/>
  </r>
  <r>
    <n v="25"/>
    <x v="3"/>
    <n v="37"/>
    <n v="92"/>
    <n v="89"/>
  </r>
  <r>
    <n v="28"/>
    <x v="3"/>
    <n v="382"/>
    <n v="775"/>
    <n v="839"/>
  </r>
  <r>
    <n v="25"/>
    <x v="3"/>
    <n v="166"/>
    <n v="373"/>
    <n v="447"/>
  </r>
  <r>
    <n v="25"/>
    <x v="3"/>
    <n v="258"/>
    <n v="625"/>
    <n v="744"/>
  </r>
  <r>
    <n v="31"/>
    <x v="3"/>
    <n v="12"/>
    <n v="29"/>
    <n v="41"/>
  </r>
  <r>
    <n v="22"/>
    <x v="3"/>
    <n v="21"/>
    <n v="63"/>
    <n v="54"/>
  </r>
  <r>
    <n v="21"/>
    <x v="3"/>
    <n v="183"/>
    <n v="375"/>
    <n v="437"/>
  </r>
  <r>
    <n v="30"/>
    <x v="3"/>
    <n v="229"/>
    <n v="561"/>
    <n v="538"/>
  </r>
  <r>
    <n v="23"/>
    <x v="3"/>
    <n v="102"/>
    <n v="288"/>
    <n v="291"/>
  </r>
  <r>
    <n v="35"/>
    <x v="3"/>
    <n v="414"/>
    <n v="955"/>
    <n v="1096"/>
  </r>
  <r>
    <n v="22"/>
    <x v="3"/>
    <n v="88"/>
    <n v="221"/>
    <n v="240"/>
  </r>
  <r>
    <n v="28"/>
    <x v="4"/>
    <n v="393"/>
    <n v="975"/>
    <n v="1164"/>
  </r>
  <r>
    <n v="30"/>
    <x v="4"/>
    <n v="264"/>
    <n v="615"/>
    <n v="780"/>
  </r>
  <r>
    <n v="23"/>
    <x v="4"/>
    <n v="19"/>
    <n v="40"/>
    <n v="57"/>
  </r>
  <r>
    <n v="22"/>
    <x v="4"/>
    <n v="0"/>
    <n v="4"/>
    <n v="1"/>
  </r>
  <r>
    <n v="28"/>
    <x v="4"/>
    <n v="104"/>
    <n v="218"/>
    <n v="254"/>
  </r>
  <r>
    <n v="30"/>
    <x v="4"/>
    <n v="78"/>
    <n v="144"/>
    <n v="217"/>
  </r>
  <r>
    <n v="23"/>
    <x v="4"/>
    <n v="320"/>
    <n v="802"/>
    <n v="874"/>
  </r>
  <r>
    <n v="23"/>
    <x v="4"/>
    <n v="295"/>
    <n v="618"/>
    <n v="743"/>
  </r>
  <r>
    <n v="24"/>
    <x v="4"/>
    <n v="226"/>
    <n v="491"/>
    <n v="603"/>
  </r>
  <r>
    <n v="23"/>
    <x v="4"/>
    <n v="8"/>
    <n v="15"/>
    <n v="18"/>
  </r>
  <r>
    <n v="28"/>
    <x v="4"/>
    <n v="14"/>
    <n v="24"/>
    <n v="31"/>
  </r>
  <r>
    <n v="31"/>
    <x v="4"/>
    <n v="46"/>
    <n v="122"/>
    <n v="142"/>
  </r>
  <r>
    <n v="30"/>
    <x v="4"/>
    <n v="100"/>
    <n v="263"/>
    <n v="312"/>
  </r>
  <r>
    <n v="22"/>
    <x v="4"/>
    <n v="1"/>
    <n v="4"/>
    <n v="2"/>
  </r>
  <r>
    <n v="26"/>
    <x v="4"/>
    <n v="643"/>
    <n v="1449"/>
    <n v="1830"/>
  </r>
  <r>
    <n v="24"/>
    <x v="4"/>
    <n v="20"/>
    <n v="46"/>
    <n v="50"/>
  </r>
  <r>
    <n v="30"/>
    <x v="4"/>
    <n v="297"/>
    <n v="704"/>
    <n v="849"/>
  </r>
  <r>
    <n v="21"/>
    <x v="4"/>
    <n v="12"/>
    <n v="23"/>
    <n v="35"/>
  </r>
  <r>
    <n v="24"/>
    <x v="4"/>
    <n v="253"/>
    <n v="443"/>
    <n v="639"/>
  </r>
  <r>
    <n v="38"/>
    <x v="5"/>
    <n v="9"/>
    <n v="22"/>
    <n v="28"/>
  </r>
  <r>
    <n v="32"/>
    <x v="5"/>
    <n v="0"/>
    <n v="0"/>
    <n v="0"/>
  </r>
  <r>
    <n v="36"/>
    <x v="5"/>
    <n v="36"/>
    <n v="90"/>
    <n v="106"/>
  </r>
  <r>
    <n v="21"/>
    <x v="5"/>
    <n v="62"/>
    <n v="158"/>
    <n v="166"/>
  </r>
  <r>
    <n v="33"/>
    <x v="5"/>
    <n v="238"/>
    <n v="520"/>
    <n v="676"/>
  </r>
  <r>
    <n v="24"/>
    <x v="5"/>
    <n v="671"/>
    <n v="1420"/>
    <n v="1816"/>
  </r>
  <r>
    <n v="32"/>
    <x v="5"/>
    <n v="736"/>
    <n v="1344"/>
    <n v="1954"/>
  </r>
  <r>
    <n v="36"/>
    <x v="5"/>
    <n v="153"/>
    <n v="343"/>
    <n v="448"/>
  </r>
  <r>
    <n v="36"/>
    <x v="5"/>
    <n v="3"/>
    <n v="8"/>
    <n v="9"/>
  </r>
  <r>
    <n v="36"/>
    <x v="5"/>
    <n v="44"/>
    <n v="92"/>
    <n v="132"/>
  </r>
  <r>
    <n v="35"/>
    <x v="5"/>
    <n v="131"/>
    <n v="269"/>
    <n v="373"/>
  </r>
  <r>
    <n v="28"/>
    <x v="5"/>
    <n v="52"/>
    <n v="136"/>
    <n v="144"/>
  </r>
  <r>
    <n v="28"/>
    <x v="5"/>
    <n v="370"/>
    <n v="867"/>
    <n v="1142"/>
  </r>
  <r>
    <n v="25"/>
    <x v="5"/>
    <n v="58"/>
    <n v="150"/>
    <n v="161"/>
  </r>
  <r>
    <n v="28"/>
    <x v="5"/>
    <n v="1"/>
    <n v="4"/>
    <n v="4"/>
  </r>
  <r>
    <n v="26"/>
    <x v="5"/>
    <n v="201"/>
    <n v="489"/>
    <n v="567"/>
  </r>
  <r>
    <n v="31"/>
    <x v="5"/>
    <n v="123"/>
    <n v="356"/>
    <n v="351"/>
  </r>
  <r>
    <n v="24"/>
    <x v="5"/>
    <n v="3"/>
    <n v="4"/>
    <n v="6"/>
  </r>
  <r>
    <n v="25"/>
    <x v="5"/>
    <n v="262"/>
    <n v="437"/>
    <n v="630"/>
  </r>
  <r>
    <n v="32"/>
    <x v="5"/>
    <n v="68"/>
    <n v="147"/>
    <n v="179"/>
  </r>
  <r>
    <n v="25"/>
    <x v="5"/>
    <n v="54"/>
    <n v="107"/>
    <n v="156"/>
  </r>
  <r>
    <n v="26"/>
    <x v="6"/>
    <n v="5"/>
    <n v="17"/>
    <n v="13"/>
  </r>
  <r>
    <n v="23"/>
    <x v="6"/>
    <n v="111"/>
    <n v="277"/>
    <n v="329"/>
  </r>
  <r>
    <n v="32"/>
    <x v="6"/>
    <n v="142"/>
    <n v="343"/>
    <n v="381"/>
  </r>
  <r>
    <n v="24"/>
    <x v="6"/>
    <n v="599"/>
    <n v="1280"/>
    <n v="1518"/>
  </r>
  <r>
    <n v="21"/>
    <x v="6"/>
    <n v="0"/>
    <n v="3"/>
    <n v="0"/>
  </r>
  <r>
    <n v="32"/>
    <x v="6"/>
    <n v="38"/>
    <n v="81"/>
    <n v="79"/>
  </r>
  <r>
    <n v="23"/>
    <x v="6"/>
    <n v="52"/>
    <n v="141"/>
    <n v="150"/>
  </r>
  <r>
    <n v="23"/>
    <x v="6"/>
    <n v="11"/>
    <n v="25"/>
    <n v="27"/>
  </r>
  <r>
    <n v="26"/>
    <x v="6"/>
    <n v="338"/>
    <n v="703"/>
    <n v="898"/>
  </r>
  <r>
    <n v="23"/>
    <x v="6"/>
    <n v="142"/>
    <n v="345"/>
    <n v="408"/>
  </r>
  <r>
    <n v="23"/>
    <x v="6"/>
    <n v="124"/>
    <n v="333"/>
    <n v="350"/>
  </r>
  <r>
    <n v="29"/>
    <x v="6"/>
    <n v="35"/>
    <n v="95"/>
    <n v="106"/>
  </r>
  <r>
    <n v="24"/>
    <x v="6"/>
    <n v="17"/>
    <n v="42"/>
    <n v="48"/>
  </r>
  <r>
    <n v="33"/>
    <x v="6"/>
    <n v="136"/>
    <n v="341"/>
    <n v="437"/>
  </r>
  <r>
    <n v="27"/>
    <x v="6"/>
    <n v="3"/>
    <n v="15"/>
    <n v="8"/>
  </r>
  <r>
    <n v="25"/>
    <x v="6"/>
    <n v="13"/>
    <n v="39"/>
    <n v="35"/>
  </r>
  <r>
    <n v="28"/>
    <x v="6"/>
    <n v="3"/>
    <n v="6"/>
    <n v="8"/>
  </r>
  <r>
    <n v="30"/>
    <x v="6"/>
    <n v="333"/>
    <n v="847"/>
    <n v="986"/>
  </r>
  <r>
    <n v="30"/>
    <x v="6"/>
    <n v="88"/>
    <n v="137"/>
    <n v="213"/>
  </r>
  <r>
    <n v="22"/>
    <x v="6"/>
    <n v="77"/>
    <n v="134"/>
    <n v="188"/>
  </r>
  <r>
    <n v="38"/>
    <x v="6"/>
    <n v="296"/>
    <n v="678"/>
    <n v="769"/>
  </r>
  <r>
    <n v="25"/>
    <x v="6"/>
    <n v="194"/>
    <n v="377"/>
    <n v="516"/>
  </r>
  <r>
    <n v="23"/>
    <x v="6"/>
    <n v="16"/>
    <n v="38"/>
    <n v="40"/>
  </r>
  <r>
    <n v="32"/>
    <x v="6"/>
    <n v="195"/>
    <n v="453"/>
    <n v="522"/>
  </r>
  <r>
    <n v="28"/>
    <x v="7"/>
    <n v="95"/>
    <n v="215"/>
    <n v="262"/>
  </r>
  <r>
    <n v="26"/>
    <x v="7"/>
    <n v="295"/>
    <n v="666"/>
    <n v="820"/>
  </r>
  <r>
    <n v="20"/>
    <x v="7"/>
    <n v="33"/>
    <n v="73"/>
    <n v="83"/>
  </r>
  <r>
    <n v="29"/>
    <x v="7"/>
    <n v="433"/>
    <n v="939"/>
    <n v="1117"/>
  </r>
  <r>
    <n v="27"/>
    <x v="7"/>
    <n v="228"/>
    <n v="416"/>
    <n v="587"/>
  </r>
  <r>
    <n v="28"/>
    <x v="7"/>
    <n v="335"/>
    <n v="750"/>
    <n v="1145"/>
  </r>
  <r>
    <n v="29"/>
    <x v="7"/>
    <n v="3"/>
    <n v="14"/>
    <n v="11"/>
  </r>
  <r>
    <n v="22"/>
    <x v="7"/>
    <n v="320"/>
    <n v="637"/>
    <n v="851"/>
  </r>
  <r>
    <n v="21"/>
    <x v="7"/>
    <n v="101"/>
    <n v="224"/>
    <n v="305"/>
  </r>
  <r>
    <n v="30"/>
    <x v="7"/>
    <n v="2"/>
    <n v="3"/>
    <n v="4"/>
  </r>
  <r>
    <n v="21"/>
    <x v="7"/>
    <n v="494"/>
    <n v="854"/>
    <n v="1221"/>
  </r>
  <r>
    <n v="36"/>
    <x v="7"/>
    <n v="9"/>
    <n v="23"/>
    <n v="28"/>
  </r>
  <r>
    <n v="20"/>
    <x v="7"/>
    <n v="208"/>
    <n v="551"/>
    <n v="603"/>
  </r>
  <r>
    <n v="19"/>
    <x v="7"/>
    <n v="295"/>
    <n v="730"/>
    <n v="811"/>
  </r>
  <r>
    <n v="34"/>
    <x v="7"/>
    <n v="268"/>
    <n v="604"/>
    <n v="687"/>
  </r>
  <r>
    <n v="22"/>
    <x v="7"/>
    <n v="151"/>
    <n v="298"/>
    <n v="358"/>
  </r>
  <r>
    <n v="23"/>
    <x v="7"/>
    <n v="7"/>
    <n v="15"/>
    <n v="20"/>
  </r>
  <r>
    <n v="26"/>
    <x v="7"/>
    <n v="99"/>
    <n v="181"/>
    <n v="245"/>
  </r>
  <r>
    <n v="23"/>
    <x v="7"/>
    <n v="1"/>
    <n v="1"/>
    <n v="3"/>
  </r>
  <r>
    <n v="30"/>
    <x v="8"/>
    <n v="143"/>
    <n v="279"/>
    <n v="365"/>
  </r>
  <r>
    <n v="25"/>
    <x v="8"/>
    <n v="54"/>
    <n v="128"/>
    <n v="141"/>
  </r>
  <r>
    <n v="23"/>
    <x v="8"/>
    <n v="370"/>
    <n v="928"/>
    <n v="1047"/>
  </r>
  <r>
    <n v="23"/>
    <x v="8"/>
    <n v="483"/>
    <n v="911"/>
    <n v="1105"/>
  </r>
  <r>
    <n v="20"/>
    <x v="8"/>
    <n v="23"/>
    <n v="64"/>
    <n v="60"/>
  </r>
  <r>
    <n v="24"/>
    <x v="8"/>
    <n v="1"/>
    <n v="10"/>
    <n v="4"/>
  </r>
  <r>
    <n v="24"/>
    <x v="8"/>
    <n v="511"/>
    <n v="1063"/>
    <n v="1321"/>
  </r>
  <r>
    <n v="23"/>
    <x v="8"/>
    <n v="47"/>
    <n v="126"/>
    <n v="127"/>
  </r>
  <r>
    <n v="26"/>
    <x v="8"/>
    <n v="284"/>
    <n v="677"/>
    <n v="752"/>
  </r>
  <r>
    <n v="20"/>
    <x v="8"/>
    <n v="129"/>
    <n v="365"/>
    <n v="339"/>
  </r>
  <r>
    <n v="27"/>
    <x v="8"/>
    <n v="310"/>
    <n v="646"/>
    <n v="767"/>
  </r>
  <r>
    <n v="28"/>
    <x v="8"/>
    <n v="72"/>
    <n v="132"/>
    <n v="191"/>
  </r>
  <r>
    <n v="27"/>
    <x v="8"/>
    <n v="421"/>
    <n v="1007"/>
    <n v="1105"/>
  </r>
  <r>
    <n v="28"/>
    <x v="8"/>
    <n v="329"/>
    <n v="749"/>
    <n v="758"/>
  </r>
  <r>
    <n v="34"/>
    <x v="8"/>
    <n v="92"/>
    <n v="197"/>
    <n v="227"/>
  </r>
  <r>
    <n v="36"/>
    <x v="9"/>
    <n v="38"/>
    <n v="90"/>
    <n v="114"/>
  </r>
  <r>
    <n v="25"/>
    <x v="9"/>
    <n v="211"/>
    <n v="433"/>
    <n v="527"/>
  </r>
  <r>
    <n v="28"/>
    <x v="9"/>
    <n v="675"/>
    <n v="1443"/>
    <n v="1999"/>
  </r>
  <r>
    <n v="28"/>
    <x v="9"/>
    <n v="551"/>
    <n v="1026"/>
    <n v="1555"/>
  </r>
  <r>
    <n v="26"/>
    <x v="9"/>
    <n v="272"/>
    <n v="650"/>
    <n v="776"/>
  </r>
  <r>
    <n v="33"/>
    <x v="9"/>
    <n v="219"/>
    <n v="415"/>
    <n v="574"/>
  </r>
  <r>
    <n v="21"/>
    <x v="9"/>
    <n v="8"/>
    <n v="16"/>
    <n v="19"/>
  </r>
  <r>
    <n v="31"/>
    <x v="9"/>
    <n v="173"/>
    <n v="316"/>
    <n v="389"/>
  </r>
  <r>
    <n v="20"/>
    <x v="9"/>
    <n v="56"/>
    <n v="107"/>
    <n v="135"/>
  </r>
  <r>
    <n v="24"/>
    <x v="9"/>
    <n v="62"/>
    <n v="117"/>
    <n v="147"/>
  </r>
  <r>
    <n v="21"/>
    <x v="9"/>
    <n v="106"/>
    <n v="245"/>
    <n v="282"/>
  </r>
  <r>
    <n v="29"/>
    <x v="9"/>
    <n v="208"/>
    <n v="319"/>
    <n v="472"/>
  </r>
  <r>
    <n v="32"/>
    <x v="9"/>
    <n v="164"/>
    <n v="307"/>
    <n v="426"/>
  </r>
  <r>
    <n v="26"/>
    <x v="9"/>
    <n v="644"/>
    <n v="1376"/>
    <n v="1742"/>
  </r>
  <r>
    <n v="34"/>
    <x v="9"/>
    <n v="5"/>
    <n v="14"/>
    <n v="18"/>
  </r>
  <r>
    <n v="24"/>
    <x v="9"/>
    <n v="5"/>
    <n v="14"/>
    <n v="12"/>
  </r>
  <r>
    <n v="36"/>
    <x v="9"/>
    <n v="135"/>
    <n v="252"/>
    <n v="316"/>
  </r>
  <r>
    <n v="28"/>
    <x v="10"/>
    <n v="323"/>
    <n v="773"/>
    <n v="979"/>
  </r>
  <r>
    <n v="31"/>
    <x v="10"/>
    <n v="326"/>
    <n v="798"/>
    <n v="936"/>
  </r>
  <r>
    <n v="28"/>
    <x v="10"/>
    <n v="228"/>
    <n v="543"/>
    <n v="639"/>
  </r>
  <r>
    <n v="30"/>
    <x v="10"/>
    <n v="94"/>
    <n v="227"/>
    <n v="242"/>
  </r>
  <r>
    <n v="32"/>
    <x v="10"/>
    <n v="23"/>
    <n v="60"/>
    <n v="62"/>
  </r>
  <r>
    <n v="22"/>
    <x v="10"/>
    <n v="362"/>
    <n v="563"/>
    <n v="818"/>
  </r>
  <r>
    <n v="22"/>
    <x v="10"/>
    <n v="203"/>
    <n v="429"/>
    <n v="504"/>
  </r>
  <r>
    <n v="22"/>
    <x v="10"/>
    <n v="25"/>
    <n v="64"/>
    <n v="58"/>
  </r>
  <r>
    <n v="28"/>
    <x v="10"/>
    <n v="412"/>
    <n v="1016"/>
    <n v="1217"/>
  </r>
  <r>
    <n v="27"/>
    <x v="10"/>
    <n v="674"/>
    <n v="1533"/>
    <n v="2356"/>
  </r>
  <r>
    <n v="23"/>
    <x v="10"/>
    <n v="225"/>
    <n v="345"/>
    <n v="527"/>
  </r>
  <r>
    <n v="34"/>
    <x v="10"/>
    <n v="245"/>
    <n v="397"/>
    <n v="609"/>
  </r>
  <r>
    <n v="23"/>
    <x v="10"/>
    <n v="31"/>
    <n v="68"/>
    <n v="80"/>
  </r>
  <r>
    <n v="20"/>
    <x v="10"/>
    <n v="5"/>
    <n v="7"/>
    <n v="14"/>
  </r>
  <r>
    <n v="22"/>
    <x v="10"/>
    <n v="1"/>
    <n v="7"/>
    <n v="3"/>
  </r>
  <r>
    <n v="30"/>
    <x v="10"/>
    <n v="102"/>
    <n v="264"/>
    <n v="343"/>
  </r>
  <r>
    <n v="22"/>
    <x v="10"/>
    <n v="22"/>
    <n v="44"/>
    <n v="58"/>
  </r>
  <r>
    <n v="24"/>
    <x v="10"/>
    <n v="4"/>
    <n v="14"/>
    <n v="13"/>
  </r>
  <r>
    <n v="27"/>
    <x v="11"/>
    <n v="77"/>
    <n v="168"/>
    <n v="177"/>
  </r>
  <r>
    <n v="32"/>
    <x v="11"/>
    <n v="121"/>
    <n v="300"/>
    <n v="322"/>
  </r>
  <r>
    <n v="25"/>
    <x v="11"/>
    <n v="19"/>
    <n v="43"/>
    <n v="59"/>
  </r>
  <r>
    <n v="31"/>
    <x v="11"/>
    <n v="247"/>
    <n v="557"/>
    <n v="630"/>
  </r>
  <r>
    <n v="26"/>
    <x v="11"/>
    <n v="622"/>
    <n v="1349"/>
    <n v="1775"/>
  </r>
  <r>
    <n v="32"/>
    <x v="11"/>
    <n v="235"/>
    <n v="471"/>
    <n v="535"/>
  </r>
  <r>
    <n v="29"/>
    <x v="11"/>
    <n v="281"/>
    <n v="647"/>
    <n v="815"/>
  </r>
  <r>
    <n v="23"/>
    <x v="11"/>
    <n v="9"/>
    <n v="36"/>
    <n v="21"/>
  </r>
  <r>
    <n v="23"/>
    <x v="11"/>
    <n v="158"/>
    <n v="338"/>
    <n v="419"/>
  </r>
  <r>
    <n v="27"/>
    <x v="11"/>
    <n v="109"/>
    <n v="198"/>
    <n v="232"/>
  </r>
  <r>
    <n v="26"/>
    <x v="11"/>
    <n v="18"/>
    <n v="44"/>
    <n v="43"/>
  </r>
  <r>
    <n v="30"/>
    <x v="11"/>
    <n v="91"/>
    <n v="244"/>
    <n v="281"/>
  </r>
  <r>
    <n v="28"/>
    <x v="11"/>
    <n v="402"/>
    <n v="909"/>
    <n v="1254"/>
  </r>
  <r>
    <n v="20"/>
    <x v="11"/>
    <n v="444"/>
    <n v="869"/>
    <n v="1173"/>
  </r>
  <r>
    <n v="24"/>
    <x v="11"/>
    <n v="26"/>
    <n v="72"/>
    <n v="68"/>
  </r>
  <r>
    <n v="28"/>
    <x v="11"/>
    <n v="362"/>
    <n v="687"/>
    <n v="814"/>
  </r>
  <r>
    <n v="34"/>
    <x v="12"/>
    <n v="30"/>
    <n v="80"/>
    <n v="86"/>
  </r>
  <r>
    <n v="31"/>
    <x v="12"/>
    <n v="107"/>
    <n v="186"/>
    <n v="292"/>
  </r>
  <r>
    <n v="36"/>
    <x v="12"/>
    <n v="359"/>
    <n v="869"/>
    <n v="1008"/>
  </r>
  <r>
    <n v="32"/>
    <x v="12"/>
    <n v="221"/>
    <n v="514"/>
    <n v="538"/>
  </r>
  <r>
    <n v="27"/>
    <x v="12"/>
    <n v="479"/>
    <n v="971"/>
    <n v="1316"/>
  </r>
  <r>
    <n v="22"/>
    <x v="12"/>
    <n v="2"/>
    <n v="7"/>
    <n v="4"/>
  </r>
  <r>
    <n v="29"/>
    <x v="12"/>
    <n v="73"/>
    <n v="200"/>
    <n v="186"/>
  </r>
  <r>
    <n v="28"/>
    <x v="12"/>
    <n v="412"/>
    <n v="577"/>
    <n v="1029"/>
  </r>
  <r>
    <n v="30"/>
    <x v="12"/>
    <n v="191"/>
    <n v="378"/>
    <n v="484"/>
  </r>
  <r>
    <n v="31"/>
    <x v="12"/>
    <n v="374"/>
    <n v="785"/>
    <n v="1104"/>
  </r>
  <r>
    <n v="39"/>
    <x v="12"/>
    <n v="28"/>
    <n v="70"/>
    <n v="81"/>
  </r>
  <r>
    <n v="32"/>
    <x v="12"/>
    <n v="396"/>
    <n v="890"/>
    <n v="1173"/>
  </r>
  <r>
    <n v="24"/>
    <x v="12"/>
    <n v="323"/>
    <n v="731"/>
    <n v="889"/>
  </r>
  <r>
    <n v="29"/>
    <x v="12"/>
    <n v="244"/>
    <n v="548"/>
    <n v="711"/>
  </r>
  <r>
    <n v="19"/>
    <x v="12"/>
    <n v="3"/>
    <n v="13"/>
    <n v="10"/>
  </r>
  <r>
    <n v="25"/>
    <x v="13"/>
    <n v="150"/>
    <n v="294"/>
    <n v="383"/>
  </r>
  <r>
    <n v="30"/>
    <x v="13"/>
    <n v="53"/>
    <n v="121"/>
    <n v="129"/>
  </r>
  <r>
    <n v="35"/>
    <x v="13"/>
    <n v="32"/>
    <n v="77"/>
    <n v="80"/>
  </r>
  <r>
    <n v="24"/>
    <x v="13"/>
    <n v="477"/>
    <n v="1071"/>
    <n v="1205"/>
  </r>
  <r>
    <n v="31"/>
    <x v="13"/>
    <n v="164"/>
    <n v="424"/>
    <n v="425"/>
  </r>
  <r>
    <n v="22"/>
    <x v="13"/>
    <n v="65"/>
    <n v="144"/>
    <n v="170"/>
  </r>
  <r>
    <n v="33"/>
    <x v="13"/>
    <n v="25"/>
    <n v="68"/>
    <n v="63"/>
  </r>
  <r>
    <n v="19"/>
    <x v="13"/>
    <n v="276"/>
    <n v="686"/>
    <n v="740"/>
  </r>
  <r>
    <n v="30"/>
    <x v="13"/>
    <n v="169"/>
    <n v="328"/>
    <n v="401"/>
  </r>
  <r>
    <n v="24"/>
    <x v="13"/>
    <n v="190"/>
    <n v="361"/>
    <n v="449"/>
  </r>
  <r>
    <n v="24"/>
    <x v="13"/>
    <n v="47"/>
    <n v="81"/>
    <n v="120"/>
  </r>
  <r>
    <n v="22"/>
    <x v="13"/>
    <n v="377"/>
    <n v="773"/>
    <n v="975"/>
  </r>
  <r>
    <n v="25"/>
    <x v="13"/>
    <n v="105"/>
    <n v="196"/>
    <n v="241"/>
  </r>
  <r>
    <n v="20"/>
    <x v="13"/>
    <n v="351"/>
    <n v="867"/>
    <n v="984"/>
  </r>
  <r>
    <n v="30"/>
    <x v="13"/>
    <n v="326"/>
    <n v="734"/>
    <n v="1078"/>
  </r>
  <r>
    <n v="37"/>
    <x v="13"/>
    <n v="19"/>
    <n v="68"/>
    <n v="57"/>
  </r>
  <r>
    <n v="31"/>
    <x v="13"/>
    <n v="272"/>
    <n v="633"/>
    <n v="791"/>
  </r>
  <r>
    <n v="19"/>
    <x v="13"/>
    <n v="126"/>
    <n v="238"/>
    <n v="284"/>
  </r>
  <r>
    <n v="35"/>
    <x v="14"/>
    <n v="274"/>
    <n v="595"/>
    <n v="643"/>
  </r>
  <r>
    <n v="20"/>
    <x v="14"/>
    <n v="36"/>
    <n v="115"/>
    <n v="106"/>
  </r>
  <r>
    <n v="40"/>
    <x v="14"/>
    <n v="193"/>
    <n v="490"/>
    <n v="586"/>
  </r>
  <r>
    <n v="29"/>
    <x v="14"/>
    <n v="464"/>
    <n v="1009"/>
    <n v="1415"/>
  </r>
  <r>
    <n v="25"/>
    <x v="14"/>
    <n v="185"/>
    <n v="495"/>
    <n v="551"/>
  </r>
  <r>
    <n v="20"/>
    <x v="14"/>
    <n v="24"/>
    <n v="47"/>
    <n v="58"/>
  </r>
  <r>
    <n v="30"/>
    <x v="14"/>
    <n v="43"/>
    <n v="117"/>
    <n v="117"/>
  </r>
  <r>
    <n v="26"/>
    <x v="14"/>
    <n v="146"/>
    <n v="321"/>
    <n v="429"/>
  </r>
  <r>
    <n v="32"/>
    <x v="14"/>
    <n v="532"/>
    <n v="1160"/>
    <n v="1446"/>
  </r>
  <r>
    <n v="26"/>
    <x v="14"/>
    <n v="250"/>
    <n v="500"/>
    <n v="689"/>
  </r>
  <r>
    <n v="22"/>
    <x v="14"/>
    <n v="117"/>
    <n v="360"/>
    <n v="425"/>
  </r>
  <r>
    <n v="22"/>
    <x v="14"/>
    <n v="58"/>
    <n v="151"/>
    <n v="165"/>
  </r>
  <r>
    <n v="28"/>
    <x v="14"/>
    <n v="75"/>
    <n v="222"/>
    <n v="210"/>
  </r>
  <r>
    <n v="35"/>
    <x v="14"/>
    <n v="433"/>
    <n v="964"/>
    <n v="1028"/>
  </r>
  <r>
    <n v="22"/>
    <x v="14"/>
    <n v="20"/>
    <n v="50"/>
    <n v="55"/>
  </r>
  <r>
    <n v="22"/>
    <x v="14"/>
    <n v="51"/>
    <n v="123"/>
    <n v="127"/>
  </r>
  <r>
    <n v="29"/>
    <x v="14"/>
    <n v="83"/>
    <n v="135"/>
    <n v="189"/>
  </r>
  <r>
    <n v="27"/>
    <x v="15"/>
    <n v="113"/>
    <n v="281"/>
    <n v="324"/>
  </r>
  <r>
    <n v="30"/>
    <x v="15"/>
    <n v="534"/>
    <n v="1124"/>
    <n v="1483"/>
  </r>
  <r>
    <n v="29"/>
    <x v="15"/>
    <n v="231"/>
    <n v="555"/>
    <n v="648"/>
  </r>
  <r>
    <n v="36"/>
    <x v="15"/>
    <n v="11"/>
    <n v="23"/>
    <n v="31"/>
  </r>
  <r>
    <n v="29"/>
    <x v="15"/>
    <n v="368"/>
    <n v="769"/>
    <n v="975"/>
  </r>
  <r>
    <n v="24"/>
    <x v="15"/>
    <n v="357"/>
    <n v="824"/>
    <n v="1002"/>
  </r>
  <r>
    <n v="25"/>
    <x v="15"/>
    <n v="190"/>
    <n v="460"/>
    <n v="497"/>
  </r>
  <r>
    <n v="29"/>
    <x v="15"/>
    <n v="44"/>
    <n v="118"/>
    <n v="107"/>
  </r>
  <r>
    <n v="26"/>
    <x v="15"/>
    <n v="162"/>
    <n v="285"/>
    <n v="374"/>
  </r>
  <r>
    <n v="23"/>
    <x v="15"/>
    <n v="202"/>
    <n v="513"/>
    <n v="539"/>
  </r>
  <r>
    <n v="25"/>
    <x v="15"/>
    <n v="281"/>
    <n v="663"/>
    <n v="729"/>
  </r>
  <r>
    <n v="24"/>
    <x v="15"/>
    <n v="33"/>
    <n v="87"/>
    <n v="98"/>
  </r>
  <r>
    <n v="27"/>
    <x v="15"/>
    <n v="542"/>
    <n v="973"/>
    <n v="1309"/>
  </r>
  <r>
    <n v="25"/>
    <x v="15"/>
    <n v="54"/>
    <n v="137"/>
    <n v="148"/>
  </r>
  <r>
    <n v="20"/>
    <x v="15"/>
    <n v="80"/>
    <n v="225"/>
    <n v="196"/>
  </r>
  <r>
    <n v="22"/>
    <x v="16"/>
    <n v="656"/>
    <n v="1259"/>
    <n v="1832"/>
  </r>
  <r>
    <n v="28"/>
    <x v="16"/>
    <n v="216"/>
    <n v="406"/>
    <n v="528"/>
  </r>
  <r>
    <n v="24"/>
    <x v="16"/>
    <n v="290"/>
    <n v="635"/>
    <n v="767"/>
  </r>
  <r>
    <n v="26"/>
    <x v="16"/>
    <n v="208"/>
    <n v="534"/>
    <n v="577"/>
  </r>
  <r>
    <n v="28"/>
    <x v="16"/>
    <n v="30"/>
    <n v="59"/>
    <n v="83"/>
  </r>
  <r>
    <n v="26"/>
    <x v="16"/>
    <n v="159"/>
    <n v="309"/>
    <n v="392"/>
  </r>
  <r>
    <n v="25"/>
    <x v="16"/>
    <n v="0"/>
    <n v="3"/>
    <n v="0"/>
  </r>
  <r>
    <n v="19"/>
    <x v="16"/>
    <n v="83"/>
    <n v="181"/>
    <n v="226"/>
  </r>
  <r>
    <n v="25"/>
    <x v="16"/>
    <n v="150"/>
    <n v="333"/>
    <n v="426"/>
  </r>
  <r>
    <n v="26"/>
    <x v="16"/>
    <n v="387"/>
    <n v="726"/>
    <n v="951"/>
  </r>
  <r>
    <n v="33"/>
    <x v="16"/>
    <n v="2"/>
    <n v="7"/>
    <n v="5"/>
  </r>
  <r>
    <n v="21"/>
    <x v="16"/>
    <n v="399"/>
    <n v="814"/>
    <n v="1025"/>
  </r>
  <r>
    <n v="24"/>
    <x v="16"/>
    <n v="8"/>
    <n v="22"/>
    <n v="20"/>
  </r>
  <r>
    <n v="28"/>
    <x v="16"/>
    <n v="30"/>
    <n v="68"/>
    <n v="82"/>
  </r>
  <r>
    <n v="25"/>
    <x v="16"/>
    <n v="246"/>
    <n v="541"/>
    <n v="683"/>
  </r>
  <r>
    <n v="31"/>
    <x v="16"/>
    <n v="156"/>
    <n v="418"/>
    <n v="451"/>
  </r>
  <r>
    <n v="39"/>
    <x v="16"/>
    <n v="105"/>
    <n v="243"/>
    <n v="307"/>
  </r>
  <r>
    <n v="24"/>
    <x v="16"/>
    <n v="0"/>
    <n v="1"/>
    <n v="0"/>
  </r>
  <r>
    <n v="20"/>
    <x v="16"/>
    <n v="57"/>
    <n v="156"/>
    <n v="142"/>
  </r>
  <r>
    <n v="28"/>
    <x v="17"/>
    <n v="45"/>
    <n v="86"/>
    <n v="105"/>
  </r>
  <r>
    <n v="28"/>
    <x v="17"/>
    <n v="151"/>
    <n v="356"/>
    <n v="403"/>
  </r>
  <r>
    <n v="28"/>
    <x v="17"/>
    <n v="19"/>
    <n v="39"/>
    <n v="45"/>
  </r>
  <r>
    <n v="27"/>
    <x v="17"/>
    <n v="332"/>
    <n v="661"/>
    <n v="816"/>
  </r>
  <r>
    <n v="22"/>
    <x v="17"/>
    <n v="118"/>
    <n v="313"/>
    <n v="293"/>
  </r>
  <r>
    <n v="29"/>
    <x v="17"/>
    <n v="5"/>
    <n v="13"/>
    <n v="12"/>
  </r>
  <r>
    <n v="20"/>
    <x v="17"/>
    <n v="75"/>
    <n v="181"/>
    <n v="209"/>
  </r>
  <r>
    <n v="21"/>
    <x v="17"/>
    <n v="326"/>
    <n v="710"/>
    <n v="889"/>
  </r>
  <r>
    <n v="34"/>
    <x v="17"/>
    <n v="1"/>
    <n v="4"/>
    <n v="2"/>
  </r>
  <r>
    <n v="24"/>
    <x v="17"/>
    <n v="288"/>
    <n v="598"/>
    <n v="772"/>
  </r>
  <r>
    <n v="25"/>
    <x v="17"/>
    <n v="23"/>
    <n v="54"/>
    <n v="63"/>
  </r>
  <r>
    <n v="26"/>
    <x v="17"/>
    <n v="261"/>
    <n v="650"/>
    <n v="836"/>
  </r>
  <r>
    <n v="31"/>
    <x v="17"/>
    <n v="70"/>
    <n v="187"/>
    <n v="197"/>
  </r>
  <r>
    <n v="26"/>
    <x v="17"/>
    <n v="10"/>
    <n v="21"/>
    <n v="21"/>
  </r>
  <r>
    <n v="21"/>
    <x v="17"/>
    <n v="802"/>
    <n v="1479"/>
    <n v="2061"/>
  </r>
  <r>
    <n v="21"/>
    <x v="17"/>
    <n v="709"/>
    <n v="1570"/>
    <n v="1933"/>
  </r>
  <r>
    <n v="28"/>
    <x v="18"/>
    <n v="89"/>
    <n v="178"/>
    <n v="207"/>
  </r>
  <r>
    <n v="30"/>
    <x v="18"/>
    <n v="31"/>
    <n v="65"/>
    <n v="85"/>
  </r>
  <r>
    <n v="24"/>
    <x v="18"/>
    <n v="14"/>
    <n v="41"/>
    <n v="34"/>
  </r>
  <r>
    <n v="28"/>
    <x v="18"/>
    <n v="5"/>
    <n v="9"/>
    <n v="12"/>
  </r>
  <r>
    <n v="23"/>
    <x v="18"/>
    <n v="22"/>
    <n v="41"/>
    <n v="52"/>
  </r>
  <r>
    <n v="26"/>
    <x v="18"/>
    <n v="142"/>
    <n v="314"/>
    <n v="414"/>
  </r>
  <r>
    <n v="28"/>
    <x v="18"/>
    <n v="105"/>
    <n v="218"/>
    <n v="267"/>
  </r>
  <r>
    <n v="29"/>
    <x v="18"/>
    <n v="174"/>
    <n v="359"/>
    <n v="435"/>
  </r>
  <r>
    <n v="23"/>
    <x v="18"/>
    <n v="770"/>
    <n v="1527"/>
    <n v="2099"/>
  </r>
  <r>
    <n v="20"/>
    <x v="18"/>
    <n v="36"/>
    <n v="76"/>
    <n v="87"/>
  </r>
  <r>
    <n v="27"/>
    <x v="18"/>
    <n v="91"/>
    <n v="227"/>
    <n v="248"/>
  </r>
  <r>
    <n v="26"/>
    <x v="18"/>
    <n v="163"/>
    <n v="404"/>
    <n v="464"/>
  </r>
  <r>
    <n v="25"/>
    <x v="18"/>
    <n v="165"/>
    <n v="441"/>
    <n v="471"/>
  </r>
  <r>
    <n v="22"/>
    <x v="18"/>
    <n v="2"/>
    <n v="5"/>
    <n v="15"/>
  </r>
  <r>
    <n v="23"/>
    <x v="18"/>
    <n v="185"/>
    <n v="472"/>
    <n v="488"/>
  </r>
  <r>
    <n v="25"/>
    <x v="18"/>
    <n v="183"/>
    <n v="477"/>
    <n v="563"/>
  </r>
  <r>
    <n v="26"/>
    <x v="18"/>
    <n v="405"/>
    <n v="894"/>
    <n v="1029"/>
  </r>
  <r>
    <n v="33"/>
    <x v="18"/>
    <n v="2"/>
    <n v="3"/>
    <n v="6"/>
  </r>
  <r>
    <n v="25"/>
    <x v="18"/>
    <n v="231"/>
    <n v="488"/>
    <n v="584"/>
  </r>
  <r>
    <n v="27"/>
    <x v="18"/>
    <n v="283"/>
    <n v="619"/>
    <n v="700"/>
  </r>
  <r>
    <n v="26"/>
    <x v="18"/>
    <n v="57"/>
    <n v="138"/>
    <n v="150"/>
  </r>
  <r>
    <n v="22"/>
    <x v="18"/>
    <n v="5"/>
    <n v="8"/>
    <n v="16"/>
  </r>
  <r>
    <n v="26"/>
    <x v="18"/>
    <n v="26"/>
    <n v="55"/>
    <n v="58"/>
  </r>
  <r>
    <n v="25"/>
    <x v="18"/>
    <n v="11"/>
    <n v="41"/>
    <n v="34"/>
  </r>
  <r>
    <n v="24"/>
    <x v="18"/>
    <n v="5"/>
    <n v="8"/>
    <n v="11"/>
  </r>
  <r>
    <n v="30"/>
    <x v="18"/>
    <n v="8"/>
    <n v="23"/>
    <n v="27"/>
  </r>
  <r>
    <n v="32"/>
    <x v="19"/>
    <n v="602"/>
    <n v="1389"/>
    <n v="1659"/>
  </r>
  <r>
    <n v="23"/>
    <x v="19"/>
    <n v="82"/>
    <n v="217"/>
    <n v="215"/>
  </r>
  <r>
    <n v="22"/>
    <x v="19"/>
    <n v="246"/>
    <n v="465"/>
    <n v="587"/>
  </r>
  <r>
    <n v="27"/>
    <x v="19"/>
    <n v="233"/>
    <n v="538"/>
    <n v="629"/>
  </r>
  <r>
    <n v="27"/>
    <x v="19"/>
    <n v="163"/>
    <n v="429"/>
    <n v="496"/>
  </r>
  <r>
    <n v="27"/>
    <x v="19"/>
    <n v="158"/>
    <n v="369"/>
    <n v="425"/>
  </r>
  <r>
    <n v="31"/>
    <x v="19"/>
    <n v="321"/>
    <n v="704"/>
    <n v="835"/>
  </r>
  <r>
    <n v="24"/>
    <x v="19"/>
    <n v="39"/>
    <n v="86"/>
    <n v="98"/>
  </r>
  <r>
    <n v="31"/>
    <x v="19"/>
    <n v="99"/>
    <n v="201"/>
    <n v="232"/>
  </r>
  <r>
    <n v="26"/>
    <x v="19"/>
    <n v="215"/>
    <n v="413"/>
    <n v="496"/>
  </r>
  <r>
    <n v="24"/>
    <x v="19"/>
    <n v="16"/>
    <n v="30"/>
    <n v="40"/>
  </r>
  <r>
    <n v="21"/>
    <x v="19"/>
    <n v="443"/>
    <n v="985"/>
    <n v="1196"/>
  </r>
  <r>
    <n v="23"/>
    <x v="19"/>
    <n v="28"/>
    <n v="72"/>
    <n v="95"/>
  </r>
  <r>
    <n v="28"/>
    <x v="19"/>
    <n v="460"/>
    <n v="977"/>
    <n v="1154"/>
  </r>
  <r>
    <n v="28"/>
    <x v="19"/>
    <n v="97"/>
    <n v="244"/>
    <n v="275"/>
  </r>
  <r>
    <n v="32"/>
    <x v="19"/>
    <n v="42"/>
    <n v="136"/>
    <n v="124"/>
  </r>
  <r>
    <n v="23"/>
    <x v="20"/>
    <n v="134"/>
    <n v="341"/>
    <n v="406"/>
  </r>
  <r>
    <n v="23"/>
    <x v="20"/>
    <n v="374"/>
    <n v="655"/>
    <n v="905"/>
  </r>
  <r>
    <n v="24"/>
    <x v="20"/>
    <n v="77"/>
    <n v="223"/>
    <n v="183"/>
  </r>
  <r>
    <n v="28"/>
    <x v="20"/>
    <n v="16"/>
    <n v="52"/>
    <n v="43"/>
  </r>
  <r>
    <n v="36"/>
    <x v="20"/>
    <n v="14"/>
    <n v="23"/>
    <n v="33"/>
  </r>
  <r>
    <n v="31"/>
    <x v="20"/>
    <n v="89"/>
    <n v="179"/>
    <n v="207"/>
  </r>
  <r>
    <n v="22"/>
    <x v="20"/>
    <n v="146"/>
    <n v="311"/>
    <n v="421"/>
  </r>
  <r>
    <n v="25"/>
    <x v="20"/>
    <n v="6"/>
    <n v="11"/>
    <n v="14"/>
  </r>
  <r>
    <n v="29"/>
    <x v="20"/>
    <n v="6"/>
    <n v="16"/>
    <n v="15"/>
  </r>
  <r>
    <n v="24"/>
    <x v="20"/>
    <n v="402"/>
    <n v="737"/>
    <n v="1033"/>
  </r>
  <r>
    <n v="25"/>
    <x v="20"/>
    <n v="111"/>
    <n v="244"/>
    <n v="286"/>
  </r>
  <r>
    <n v="25"/>
    <x v="20"/>
    <n v="56"/>
    <n v="124"/>
    <n v="145"/>
  </r>
  <r>
    <n v="31"/>
    <x v="20"/>
    <n v="86"/>
    <n v="223"/>
    <n v="230"/>
  </r>
  <r>
    <n v="24"/>
    <x v="20"/>
    <n v="412"/>
    <n v="932"/>
    <n v="1067"/>
  </r>
  <r>
    <n v="22"/>
    <x v="20"/>
    <n v="43"/>
    <n v="130"/>
    <n v="106"/>
  </r>
  <r>
    <n v="25"/>
    <x v="20"/>
    <n v="215"/>
    <n v="463"/>
    <n v="522"/>
  </r>
  <r>
    <n v="20"/>
    <x v="20"/>
    <n v="192"/>
    <n v="481"/>
    <n v="479"/>
  </r>
  <r>
    <n v="28"/>
    <x v="20"/>
    <n v="34"/>
    <n v="83"/>
    <n v="88"/>
  </r>
  <r>
    <n v="28"/>
    <x v="20"/>
    <n v="824"/>
    <n v="1941"/>
    <n v="2558"/>
  </r>
  <r>
    <n v="29"/>
    <x v="21"/>
    <n v="195"/>
    <n v="517"/>
    <n v="616"/>
  </r>
  <r>
    <n v="24"/>
    <x v="21"/>
    <n v="179"/>
    <n v="339"/>
    <n v="483"/>
  </r>
  <r>
    <n v="24"/>
    <x v="21"/>
    <n v="4"/>
    <n v="9"/>
    <n v="9"/>
  </r>
  <r>
    <n v="24"/>
    <x v="21"/>
    <n v="408"/>
    <n v="930"/>
    <n v="1167"/>
  </r>
  <r>
    <n v="23"/>
    <x v="21"/>
    <n v="0"/>
    <n v="7"/>
    <n v="0"/>
  </r>
  <r>
    <n v="22"/>
    <x v="21"/>
    <n v="2"/>
    <n v="7"/>
    <n v="14"/>
  </r>
  <r>
    <n v="21"/>
    <x v="21"/>
    <n v="393"/>
    <n v="865"/>
    <n v="1019"/>
  </r>
  <r>
    <n v="30"/>
    <x v="21"/>
    <n v="220"/>
    <n v="558"/>
    <n v="638"/>
  </r>
  <r>
    <n v="21"/>
    <x v="21"/>
    <n v="117"/>
    <n v="330"/>
    <n v="317"/>
  </r>
  <r>
    <n v="27"/>
    <x v="21"/>
    <n v="343"/>
    <n v="703"/>
    <n v="846"/>
  </r>
  <r>
    <n v="29"/>
    <x v="21"/>
    <n v="103"/>
    <n v="256"/>
    <n v="327"/>
  </r>
  <r>
    <n v="29"/>
    <x v="21"/>
    <n v="2"/>
    <n v="4"/>
    <n v="4"/>
  </r>
  <r>
    <n v="22"/>
    <x v="21"/>
    <n v="430"/>
    <n v="912"/>
    <n v="1046"/>
  </r>
  <r>
    <n v="25"/>
    <x v="21"/>
    <n v="115"/>
    <n v="267"/>
    <n v="299"/>
  </r>
  <r>
    <n v="30"/>
    <x v="21"/>
    <n v="31"/>
    <n v="88"/>
    <n v="82"/>
  </r>
  <r>
    <n v="26"/>
    <x v="21"/>
    <n v="483"/>
    <n v="1031"/>
    <n v="1096"/>
  </r>
  <r>
    <n v="32"/>
    <x v="21"/>
    <n v="96"/>
    <n v="248"/>
    <n v="281"/>
  </r>
  <r>
    <n v="26"/>
    <x v="21"/>
    <n v="8"/>
    <n v="31"/>
    <n v="21"/>
  </r>
  <r>
    <n v="20"/>
    <x v="21"/>
    <n v="10"/>
    <n v="31"/>
    <n v="23"/>
  </r>
  <r>
    <n v="23"/>
    <x v="22"/>
    <n v="75"/>
    <n v="162"/>
    <n v="203"/>
  </r>
  <r>
    <n v="28"/>
    <x v="22"/>
    <n v="11"/>
    <n v="32"/>
    <n v="33"/>
  </r>
  <r>
    <n v="26"/>
    <x v="22"/>
    <n v="292"/>
    <n v="732"/>
    <n v="864"/>
  </r>
  <r>
    <n v="22"/>
    <x v="22"/>
    <n v="200"/>
    <n v="429"/>
    <n v="627"/>
  </r>
  <r>
    <n v="22"/>
    <x v="22"/>
    <n v="6"/>
    <n v="17"/>
    <n v="16"/>
  </r>
  <r>
    <n v="27"/>
    <x v="22"/>
    <n v="5"/>
    <n v="12"/>
    <n v="12"/>
  </r>
  <r>
    <n v="29"/>
    <x v="22"/>
    <n v="234"/>
    <n v="553"/>
    <n v="662"/>
  </r>
  <r>
    <n v="23"/>
    <x v="22"/>
    <n v="230"/>
    <n v="412"/>
    <n v="559"/>
  </r>
  <r>
    <n v="29"/>
    <x v="22"/>
    <n v="285"/>
    <n v="648"/>
    <n v="786"/>
  </r>
  <r>
    <n v="24"/>
    <x v="22"/>
    <n v="61"/>
    <n v="109"/>
    <n v="148"/>
  </r>
  <r>
    <n v="21"/>
    <x v="22"/>
    <n v="145"/>
    <n v="361"/>
    <n v="445"/>
  </r>
  <r>
    <n v="24"/>
    <x v="22"/>
    <n v="236"/>
    <n v="512"/>
    <n v="556"/>
  </r>
  <r>
    <n v="22"/>
    <x v="22"/>
    <n v="107"/>
    <n v="175"/>
    <n v="257"/>
  </r>
  <r>
    <n v="21"/>
    <x v="22"/>
    <n v="242"/>
    <n v="471"/>
    <n v="590"/>
  </r>
  <r>
    <n v="23"/>
    <x v="22"/>
    <n v="25"/>
    <n v="54"/>
    <n v="64"/>
  </r>
  <r>
    <n v="23"/>
    <x v="22"/>
    <n v="12"/>
    <n v="26"/>
    <n v="42"/>
  </r>
  <r>
    <n v="30"/>
    <x v="22"/>
    <n v="210"/>
    <n v="536"/>
    <n v="530"/>
  </r>
  <r>
    <n v="22"/>
    <x v="22"/>
    <n v="381"/>
    <n v="927"/>
    <n v="1040"/>
  </r>
  <r>
    <n v="32"/>
    <x v="22"/>
    <n v="14"/>
    <n v="31"/>
    <n v="39"/>
  </r>
  <r>
    <n v="23"/>
    <x v="22"/>
    <n v="251"/>
    <n v="634"/>
    <n v="756"/>
  </r>
  <r>
    <n v="25"/>
    <x v="22"/>
    <n v="66"/>
    <n v="159"/>
    <n v="171"/>
  </r>
  <r>
    <n v="34"/>
    <x v="23"/>
    <n v="172"/>
    <n v="392"/>
    <n v="419"/>
  </r>
  <r>
    <n v="19"/>
    <x v="23"/>
    <n v="57"/>
    <n v="161"/>
    <n v="146"/>
  </r>
  <r>
    <n v="27"/>
    <x v="23"/>
    <n v="449"/>
    <n v="1034"/>
    <n v="1390"/>
  </r>
  <r>
    <n v="20"/>
    <x v="23"/>
    <n v="606"/>
    <n v="1431"/>
    <n v="1726"/>
  </r>
  <r>
    <n v="34"/>
    <x v="23"/>
    <n v="153"/>
    <n v="228"/>
    <n v="397"/>
  </r>
  <r>
    <n v="19"/>
    <x v="23"/>
    <n v="284"/>
    <n v="632"/>
    <n v="753"/>
  </r>
  <r>
    <n v="31"/>
    <x v="23"/>
    <n v="157"/>
    <n v="346"/>
    <n v="434"/>
  </r>
  <r>
    <n v="25"/>
    <x v="23"/>
    <n v="6"/>
    <n v="19"/>
    <n v="24"/>
  </r>
  <r>
    <n v="25"/>
    <x v="23"/>
    <n v="2"/>
    <n v="5"/>
    <n v="7"/>
  </r>
  <r>
    <n v="19"/>
    <x v="23"/>
    <n v="68"/>
    <n v="121"/>
    <n v="168"/>
  </r>
  <r>
    <n v="25"/>
    <x v="23"/>
    <n v="209"/>
    <n v="525"/>
    <n v="595"/>
  </r>
  <r>
    <n v="23"/>
    <x v="23"/>
    <n v="230"/>
    <n v="463"/>
    <n v="613"/>
  </r>
  <r>
    <n v="29"/>
    <x v="23"/>
    <n v="1"/>
    <n v="7"/>
    <n v="3"/>
  </r>
  <r>
    <n v="33"/>
    <x v="23"/>
    <n v="4"/>
    <n v="24"/>
    <n v="14"/>
  </r>
  <r>
    <n v="31"/>
    <x v="23"/>
    <n v="147"/>
    <n v="354"/>
    <n v="401"/>
  </r>
  <r>
    <n v="21"/>
    <x v="23"/>
    <n v="184"/>
    <n v="437"/>
    <n v="444"/>
  </r>
  <r>
    <n v="23"/>
    <x v="23"/>
    <n v="403"/>
    <n v="814"/>
    <n v="951"/>
  </r>
  <r>
    <n v="24"/>
    <x v="23"/>
    <n v="138"/>
    <n v="267"/>
    <n v="346"/>
  </r>
  <r>
    <n v="26"/>
    <x v="24"/>
    <n v="183"/>
    <n v="466"/>
    <n v="532"/>
  </r>
  <r>
    <n v="24"/>
    <x v="24"/>
    <n v="37"/>
    <n v="72"/>
    <n v="98"/>
  </r>
  <r>
    <n v="24"/>
    <x v="24"/>
    <n v="303"/>
    <n v="647"/>
    <n v="845"/>
  </r>
  <r>
    <n v="27"/>
    <x v="24"/>
    <n v="75"/>
    <n v="142"/>
    <n v="200"/>
  </r>
  <r>
    <n v="23"/>
    <x v="24"/>
    <n v="314"/>
    <n v="624"/>
    <n v="773"/>
  </r>
  <r>
    <n v="22"/>
    <x v="24"/>
    <n v="26"/>
    <n v="89"/>
    <n v="78"/>
  </r>
  <r>
    <n v="24"/>
    <x v="24"/>
    <n v="146"/>
    <n v="378"/>
    <n v="401"/>
  </r>
  <r>
    <n v="26"/>
    <x v="24"/>
    <n v="661"/>
    <n v="1488"/>
    <n v="2024"/>
  </r>
  <r>
    <n v="25"/>
    <x v="24"/>
    <n v="692"/>
    <n v="1441"/>
    <n v="1837"/>
  </r>
  <r>
    <n v="25"/>
    <x v="24"/>
    <n v="73"/>
    <n v="183"/>
    <n v="218"/>
  </r>
  <r>
    <n v="22"/>
    <x v="24"/>
    <n v="120"/>
    <n v="236"/>
    <n v="304"/>
  </r>
  <r>
    <n v="26"/>
    <x v="24"/>
    <n v="235"/>
    <n v="442"/>
    <n v="597"/>
  </r>
  <r>
    <n v="22"/>
    <x v="24"/>
    <n v="13"/>
    <n v="29"/>
    <n v="31"/>
  </r>
  <r>
    <n v="28"/>
    <x v="24"/>
    <n v="235"/>
    <n v="552"/>
    <n v="586"/>
  </r>
  <r>
    <n v="21"/>
    <x v="24"/>
    <n v="130"/>
    <n v="270"/>
    <n v="327"/>
  </r>
  <r>
    <n v="31"/>
    <x v="25"/>
    <n v="185"/>
    <n v="420"/>
    <n v="515"/>
  </r>
  <r>
    <n v="36"/>
    <x v="25"/>
    <n v="147"/>
    <n v="383"/>
    <n v="413"/>
  </r>
  <r>
    <n v="28"/>
    <x v="25"/>
    <n v="53"/>
    <n v="117"/>
    <n v="129"/>
  </r>
  <r>
    <n v="23"/>
    <x v="25"/>
    <n v="255"/>
    <n v="481"/>
    <n v="611"/>
  </r>
  <r>
    <n v="29"/>
    <x v="25"/>
    <n v="340"/>
    <n v="714"/>
    <n v="900"/>
  </r>
  <r>
    <n v="26"/>
    <x v="25"/>
    <n v="505"/>
    <n v="1119"/>
    <n v="1528"/>
  </r>
  <r>
    <n v="27"/>
    <x v="25"/>
    <n v="59"/>
    <n v="143"/>
    <n v="163"/>
  </r>
  <r>
    <n v="30"/>
    <x v="25"/>
    <n v="4"/>
    <n v="12"/>
    <n v="12"/>
  </r>
  <r>
    <n v="25"/>
    <x v="25"/>
    <n v="42"/>
    <n v="104"/>
    <n v="114"/>
  </r>
  <r>
    <n v="30"/>
    <x v="25"/>
    <n v="201"/>
    <n v="442"/>
    <n v="562"/>
  </r>
  <r>
    <n v="23"/>
    <x v="25"/>
    <n v="142"/>
    <n v="296"/>
    <n v="378"/>
  </r>
  <r>
    <n v="27"/>
    <x v="25"/>
    <n v="216"/>
    <n v="392"/>
    <n v="470"/>
  </r>
  <r>
    <n v="20"/>
    <x v="25"/>
    <n v="117"/>
    <n v="218"/>
    <n v="289"/>
  </r>
  <r>
    <n v="29"/>
    <x v="25"/>
    <n v="237"/>
    <n v="522"/>
    <n v="681"/>
  </r>
  <r>
    <n v="23"/>
    <x v="25"/>
    <n v="180"/>
    <n v="419"/>
    <n v="495"/>
  </r>
  <r>
    <n v="19"/>
    <x v="25"/>
    <n v="56"/>
    <n v="102"/>
    <n v="124"/>
  </r>
  <r>
    <n v="21"/>
    <x v="25"/>
    <n v="28"/>
    <n v="68"/>
    <n v="79"/>
  </r>
  <r>
    <n v="30"/>
    <x v="25"/>
    <n v="183"/>
    <n v="432"/>
    <n v="506"/>
  </r>
  <r>
    <n v="31"/>
    <x v="25"/>
    <n v="155"/>
    <n v="351"/>
    <n v="461"/>
  </r>
  <r>
    <n v="31"/>
    <x v="26"/>
    <n v="500"/>
    <n v="1049"/>
    <n v="1243"/>
  </r>
  <r>
    <n v="23"/>
    <x v="26"/>
    <n v="93"/>
    <n v="209"/>
    <n v="246"/>
  </r>
  <r>
    <n v="34"/>
    <x v="26"/>
    <n v="10"/>
    <n v="16"/>
    <n v="25"/>
  </r>
  <r>
    <n v="24"/>
    <x v="26"/>
    <n v="103"/>
    <n v="234"/>
    <n v="303"/>
  </r>
  <r>
    <n v="27"/>
    <x v="26"/>
    <n v="161"/>
    <n v="259"/>
    <n v="387"/>
  </r>
  <r>
    <n v="23"/>
    <x v="26"/>
    <n v="36"/>
    <n v="99"/>
    <n v="94"/>
  </r>
  <r>
    <n v="36"/>
    <x v="26"/>
    <n v="303"/>
    <n v="604"/>
    <n v="792"/>
  </r>
  <r>
    <n v="39"/>
    <x v="26"/>
    <n v="171"/>
    <n v="439"/>
    <n v="517"/>
  </r>
  <r>
    <n v="29"/>
    <x v="26"/>
    <n v="176"/>
    <n v="449"/>
    <n v="497"/>
  </r>
  <r>
    <n v="27"/>
    <x v="26"/>
    <n v="20"/>
    <n v="47"/>
    <n v="59"/>
  </r>
  <r>
    <n v="33"/>
    <x v="26"/>
    <n v="248"/>
    <n v="420"/>
    <n v="576"/>
  </r>
  <r>
    <n v="25"/>
    <x v="26"/>
    <n v="636"/>
    <n v="1311"/>
    <n v="1888"/>
  </r>
  <r>
    <n v="28"/>
    <x v="26"/>
    <n v="273"/>
    <n v="622"/>
    <n v="759"/>
  </r>
  <r>
    <n v="20"/>
    <x v="26"/>
    <n v="50"/>
    <n v="116"/>
    <n v="130"/>
  </r>
  <r>
    <n v="34"/>
    <x v="26"/>
    <n v="265"/>
    <n v="569"/>
    <n v="638"/>
  </r>
  <r>
    <n v="27"/>
    <x v="26"/>
    <n v="177"/>
    <n v="421"/>
    <n v="483"/>
  </r>
  <r>
    <n v="21"/>
    <x v="27"/>
    <n v="6"/>
    <n v="16"/>
    <n v="14"/>
  </r>
  <r>
    <n v="30"/>
    <x v="27"/>
    <n v="220"/>
    <n v="549"/>
    <n v="638"/>
  </r>
  <r>
    <n v="27"/>
    <x v="27"/>
    <n v="721"/>
    <n v="1545"/>
    <n v="2020"/>
  </r>
  <r>
    <n v="27"/>
    <x v="27"/>
    <n v="128"/>
    <n v="279"/>
    <n v="327"/>
  </r>
  <r>
    <n v="25"/>
    <x v="27"/>
    <n v="299"/>
    <n v="661"/>
    <n v="740"/>
  </r>
  <r>
    <n v="30"/>
    <x v="27"/>
    <n v="426"/>
    <n v="918"/>
    <n v="1344"/>
  </r>
  <r>
    <n v="24"/>
    <x v="27"/>
    <n v="103"/>
    <n v="156"/>
    <n v="253"/>
  </r>
  <r>
    <n v="27"/>
    <x v="27"/>
    <n v="154"/>
    <n v="384"/>
    <n v="445"/>
  </r>
  <r>
    <n v="21"/>
    <x v="27"/>
    <n v="67"/>
    <n v="115"/>
    <n v="165"/>
  </r>
  <r>
    <n v="23"/>
    <x v="27"/>
    <n v="227"/>
    <n v="506"/>
    <n v="636"/>
  </r>
  <r>
    <n v="25"/>
    <x v="27"/>
    <n v="211"/>
    <n v="479"/>
    <n v="559"/>
  </r>
  <r>
    <n v="22"/>
    <x v="27"/>
    <n v="103"/>
    <n v="205"/>
    <n v="229"/>
  </r>
  <r>
    <n v="24"/>
    <x v="27"/>
    <n v="15"/>
    <n v="48"/>
    <n v="37"/>
  </r>
  <r>
    <n v="31"/>
    <x v="27"/>
    <n v="52"/>
    <n v="128"/>
    <n v="139"/>
  </r>
  <r>
    <n v="24"/>
    <x v="27"/>
    <n v="391"/>
    <n v="702"/>
    <n v="959"/>
  </r>
  <r>
    <n v="22"/>
    <x v="27"/>
    <n v="39"/>
    <n v="111"/>
    <n v="107"/>
  </r>
  <r>
    <n v="24"/>
    <x v="27"/>
    <n v="49"/>
    <n v="116"/>
    <n v="150"/>
  </r>
  <r>
    <n v="26"/>
    <x v="28"/>
    <n v="70"/>
    <n v="170"/>
    <n v="222"/>
  </r>
  <r>
    <n v="23"/>
    <x v="28"/>
    <n v="186"/>
    <n v="439"/>
    <n v="532"/>
  </r>
  <r>
    <n v="36"/>
    <x v="28"/>
    <n v="185"/>
    <n v="473"/>
    <n v="527"/>
  </r>
  <r>
    <n v="27"/>
    <x v="28"/>
    <n v="376"/>
    <n v="845"/>
    <n v="1113"/>
  </r>
  <r>
    <n v="32"/>
    <x v="28"/>
    <n v="38"/>
    <n v="81"/>
    <n v="79"/>
  </r>
  <r>
    <n v="30"/>
    <x v="28"/>
    <n v="147"/>
    <n v="348"/>
    <n v="371"/>
  </r>
  <r>
    <n v="24"/>
    <x v="28"/>
    <n v="18"/>
    <n v="50"/>
    <n v="43"/>
  </r>
  <r>
    <n v="35"/>
    <x v="28"/>
    <n v="55"/>
    <n v="134"/>
    <n v="141"/>
  </r>
  <r>
    <n v="28"/>
    <x v="28"/>
    <n v="77"/>
    <n v="165"/>
    <n v="186"/>
  </r>
  <r>
    <n v="23"/>
    <x v="28"/>
    <n v="33"/>
    <n v="66"/>
    <n v="79"/>
  </r>
  <r>
    <n v="26"/>
    <x v="28"/>
    <n v="647"/>
    <n v="1433"/>
    <n v="1942"/>
  </r>
  <r>
    <n v="36"/>
    <x v="28"/>
    <n v="93"/>
    <n v="220"/>
    <n v="275"/>
  </r>
  <r>
    <n v="22"/>
    <x v="28"/>
    <n v="90"/>
    <n v="208"/>
    <n v="228"/>
  </r>
  <r>
    <n v="27"/>
    <x v="28"/>
    <n v="150"/>
    <n v="370"/>
    <n v="411"/>
  </r>
  <r>
    <n v="23"/>
    <x v="28"/>
    <n v="160"/>
    <n v="394"/>
    <n v="462"/>
  </r>
  <r>
    <n v="25"/>
    <x v="28"/>
    <n v="207"/>
    <n v="545"/>
    <n v="585"/>
  </r>
  <r>
    <n v="31"/>
    <x v="28"/>
    <n v="365"/>
    <n v="709"/>
    <n v="846"/>
  </r>
  <r>
    <n v="22"/>
    <x v="28"/>
    <n v="36"/>
    <n v="66"/>
    <n v="110"/>
  </r>
  <r>
    <n v="22"/>
    <x v="28"/>
    <n v="152"/>
    <n v="328"/>
    <n v="437"/>
  </r>
  <r>
    <n v="28"/>
    <x v="28"/>
    <n v="134"/>
    <n v="277"/>
    <n v="337"/>
  </r>
  <r>
    <n v="30"/>
    <x v="28"/>
    <n v="80"/>
    <n v="147"/>
    <n v="221"/>
  </r>
  <r>
    <n v="23"/>
    <x v="28"/>
    <n v="327"/>
    <n v="768"/>
    <n v="866"/>
  </r>
  <r>
    <n v="27"/>
    <x v="28"/>
    <n v="471"/>
    <n v="982"/>
    <n v="1173"/>
  </r>
  <r>
    <n v="29"/>
    <x v="28"/>
    <n v="384"/>
    <n v="890"/>
    <n v="1071"/>
  </r>
  <r>
    <n v="27"/>
    <x v="28"/>
    <n v="192"/>
    <n v="535"/>
    <n v="577"/>
  </r>
  <r>
    <n v="25"/>
    <x v="28"/>
    <n v="231"/>
    <n v="491"/>
    <n v="584"/>
  </r>
  <r>
    <n v="35"/>
    <x v="28"/>
    <n v="239"/>
    <n v="515"/>
    <n v="678"/>
  </r>
  <r>
    <n v="25"/>
    <x v="28"/>
    <n v="148"/>
    <n v="336"/>
    <n v="375"/>
  </r>
  <r>
    <n v="28"/>
    <x v="28"/>
    <n v="55"/>
    <n v="142"/>
    <n v="152"/>
  </r>
  <r>
    <n v="21"/>
    <x v="28"/>
    <n v="16"/>
    <n v="32"/>
    <n v="36"/>
  </r>
  <r>
    <n v="23"/>
    <x v="28"/>
    <n v="77"/>
    <n v="169"/>
    <n v="206"/>
  </r>
  <r>
    <n v="25"/>
    <x v="28"/>
    <n v="222"/>
    <n v="497"/>
    <n v="592"/>
  </r>
  <r>
    <n v="31"/>
    <x v="28"/>
    <n v="98"/>
    <n v="252"/>
    <n v="271"/>
  </r>
  <r>
    <n v="27"/>
    <x v="28"/>
    <n v="43"/>
    <n v="111"/>
    <n v="100"/>
  </r>
  <r>
    <n v="22"/>
    <x v="28"/>
    <n v="184"/>
    <n v="309"/>
    <n v="445"/>
  </r>
  <r>
    <n v="22"/>
    <x v="28"/>
    <n v="271"/>
    <n v="534"/>
    <n v="662"/>
  </r>
  <r>
    <n v="23"/>
    <x v="28"/>
    <n v="15"/>
    <n v="30"/>
    <n v="38"/>
  </r>
  <r>
    <n v="22"/>
    <x v="28"/>
    <n v="64"/>
    <n v="193"/>
    <n v="160"/>
  </r>
  <r>
    <n v="26"/>
    <x v="28"/>
    <n v="334"/>
    <n v="623"/>
    <n v="842"/>
  </r>
  <r>
    <n v="28"/>
    <x v="28"/>
    <n v="44"/>
    <n v="92"/>
    <n v="113"/>
  </r>
  <r>
    <n v="23"/>
    <x v="28"/>
    <n v="40"/>
    <n v="98"/>
    <n v="137"/>
  </r>
  <r>
    <n v="25"/>
    <x v="28"/>
    <n v="326"/>
    <n v="746"/>
    <n v="858"/>
  </r>
  <r>
    <n v="22"/>
    <x v="28"/>
    <n v="25"/>
    <n v="58"/>
    <n v="71"/>
  </r>
  <r>
    <n v="26"/>
    <x v="28"/>
    <n v="54"/>
    <n v="120"/>
    <n v="122"/>
  </r>
  <r>
    <n v="24"/>
    <x v="28"/>
    <n v="4"/>
    <n v="5"/>
    <n v="8"/>
  </r>
  <r>
    <n v="25"/>
    <x v="28"/>
    <n v="77"/>
    <n v="200"/>
    <n v="205"/>
  </r>
  <r>
    <n v="24"/>
    <x v="28"/>
    <n v="5"/>
    <n v="9"/>
    <n v="11"/>
  </r>
  <r>
    <n v="31"/>
    <x v="28"/>
    <n v="199"/>
    <n v="482"/>
    <n v="540"/>
  </r>
  <r>
    <n v="24"/>
    <x v="28"/>
    <n v="25"/>
    <n v="60"/>
    <n v="62"/>
  </r>
  <r>
    <n v="32"/>
    <x v="28"/>
    <n v="263"/>
    <n v="600"/>
    <n v="701"/>
  </r>
  <r>
    <n v="25"/>
    <x v="28"/>
    <n v="108"/>
    <n v="244"/>
    <n v="304"/>
  </r>
  <r>
    <n v="30"/>
    <x v="28"/>
    <n v="428"/>
    <n v="998"/>
    <n v="1421"/>
  </r>
  <r>
    <n v="22"/>
    <x v="28"/>
    <n v="73"/>
    <n v="167"/>
    <n v="185"/>
  </r>
  <r>
    <n v="23"/>
    <x v="29"/>
    <n v="9"/>
    <n v="16"/>
    <n v="22"/>
  </r>
  <r>
    <n v="25"/>
    <x v="29"/>
    <n v="99"/>
    <n v="248"/>
    <n v="283"/>
  </r>
  <r>
    <n v="34"/>
    <x v="29"/>
    <n v="146"/>
    <n v="327"/>
    <n v="338"/>
  </r>
  <r>
    <n v="21"/>
    <x v="29"/>
    <n v="155"/>
    <n v="363"/>
    <n v="412"/>
  </r>
  <r>
    <n v="25"/>
    <x v="29"/>
    <n v="203"/>
    <n v="417"/>
    <n v="476"/>
  </r>
  <r>
    <n v="24"/>
    <x v="29"/>
    <n v="413"/>
    <n v="624"/>
    <n v="1137"/>
  </r>
  <r>
    <n v="26"/>
    <x v="29"/>
    <n v="545"/>
    <n v="1156"/>
    <n v="1601"/>
  </r>
  <r>
    <n v="30"/>
    <x v="29"/>
    <n v="289"/>
    <n v="606"/>
    <n v="829"/>
  </r>
  <r>
    <n v="24"/>
    <x v="29"/>
    <n v="272"/>
    <n v="666"/>
    <n v="748"/>
  </r>
  <r>
    <n v="29"/>
    <x v="29"/>
    <n v="204"/>
    <n v="451"/>
    <n v="581"/>
  </r>
  <r>
    <n v="35"/>
    <x v="29"/>
    <n v="273"/>
    <n v="626"/>
    <n v="715"/>
  </r>
  <r>
    <n v="21"/>
    <x v="29"/>
    <n v="159"/>
    <n v="439"/>
    <n v="440"/>
  </r>
  <r>
    <n v="26"/>
    <x v="29"/>
    <n v="170"/>
    <n v="381"/>
    <n v="430"/>
  </r>
  <r>
    <n v="24"/>
    <x v="29"/>
    <n v="41"/>
    <n v="91"/>
    <n v="100"/>
  </r>
  <r>
    <n v="26"/>
    <x v="29"/>
    <n v="55"/>
    <n v="103"/>
    <n v="146"/>
  </r>
  <r>
    <n v="23"/>
    <x v="30"/>
    <n v="637"/>
    <n v="1322"/>
    <n v="1779"/>
  </r>
  <r>
    <n v="27"/>
    <x v="30"/>
    <n v="107"/>
    <n v="234"/>
    <n v="330"/>
  </r>
  <r>
    <n v="24"/>
    <x v="30"/>
    <n v="116"/>
    <n v="255"/>
    <n v="285"/>
  </r>
  <r>
    <n v="32"/>
    <x v="30"/>
    <n v="390"/>
    <n v="674"/>
    <n v="883"/>
  </r>
  <r>
    <n v="23"/>
    <x v="30"/>
    <n v="0"/>
    <n v="0"/>
    <n v="0"/>
  </r>
  <r>
    <n v="27"/>
    <x v="30"/>
    <n v="29"/>
    <n v="106"/>
    <n v="81"/>
  </r>
  <r>
    <n v="30"/>
    <x v="30"/>
    <n v="65"/>
    <n v="111"/>
    <n v="173"/>
  </r>
  <r>
    <n v="24"/>
    <x v="30"/>
    <n v="30"/>
    <n v="75"/>
    <n v="90"/>
  </r>
  <r>
    <n v="21"/>
    <x v="30"/>
    <n v="0"/>
    <n v="1"/>
    <n v="1"/>
  </r>
  <r>
    <n v="27"/>
    <x v="30"/>
    <n v="406"/>
    <n v="889"/>
    <n v="1063"/>
  </r>
  <r>
    <n v="27"/>
    <x v="30"/>
    <n v="30"/>
    <n v="77"/>
    <n v="70"/>
  </r>
  <r>
    <n v="23"/>
    <x v="30"/>
    <n v="12"/>
    <n v="27"/>
    <n v="24"/>
  </r>
  <r>
    <n v="21"/>
    <x v="30"/>
    <n v="186"/>
    <n v="442"/>
    <n v="501"/>
  </r>
  <r>
    <n v="23"/>
    <x v="30"/>
    <n v="414"/>
    <n v="803"/>
    <n v="1075"/>
  </r>
  <r>
    <n v="25"/>
    <x v="30"/>
    <n v="61"/>
    <n v="146"/>
    <n v="154"/>
  </r>
  <r>
    <n v="30"/>
    <x v="30"/>
    <n v="174"/>
    <n v="329"/>
    <n v="420"/>
  </r>
  <r>
    <n v="29"/>
    <x v="30"/>
    <n v="84"/>
    <n v="210"/>
    <n v="219"/>
  </r>
  <r>
    <n v="26"/>
    <x v="30"/>
    <n v="647"/>
    <n v="1435"/>
    <n v="18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69708-3084-4858-8F53-E93FE21E4B1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axis="axisRow" showAll="0">
      <items count="32"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h="1" x="10"/>
        <item h="1" x="11"/>
        <item h="1" x="12"/>
        <item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6">
    <i>
      <x v="5"/>
    </i>
    <i>
      <x v="9"/>
    </i>
    <i>
      <x v="13"/>
    </i>
    <i>
      <x v="15"/>
    </i>
    <i>
      <x v="26"/>
    </i>
    <i t="grand">
      <x/>
    </i>
  </rowItems>
  <colItems count="1">
    <i/>
  </colItems>
  <dataFields count="1">
    <dataField name="Sum of Mea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E80B-AB95-4368-9C8E-20721706D0F4}">
  <dimension ref="A3:B9"/>
  <sheetViews>
    <sheetView workbookViewId="0">
      <selection activeCell="B5" sqref="B5"/>
    </sheetView>
  </sheetViews>
  <sheetFormatPr defaultRowHeight="15.75" x14ac:dyDescent="0.25"/>
  <cols>
    <col min="1" max="1" width="12.375" bestFit="1" customWidth="1"/>
    <col min="2" max="2" width="12.25" bestFit="1" customWidth="1"/>
    <col min="3" max="4" width="10.5" bestFit="1" customWidth="1"/>
  </cols>
  <sheetData>
    <row r="3" spans="1:2" x14ac:dyDescent="0.25">
      <c r="A3" s="1" t="s">
        <v>574</v>
      </c>
      <c r="B3" t="s">
        <v>581</v>
      </c>
    </row>
    <row r="4" spans="1:2" x14ac:dyDescent="0.25">
      <c r="A4" s="2" t="s">
        <v>72</v>
      </c>
      <c r="B4" s="3">
        <v>631</v>
      </c>
    </row>
    <row r="5" spans="1:2" x14ac:dyDescent="0.25">
      <c r="A5" s="2" t="s">
        <v>101</v>
      </c>
      <c r="B5" s="3">
        <v>474</v>
      </c>
    </row>
    <row r="6" spans="1:2" x14ac:dyDescent="0.25">
      <c r="A6" s="2" t="s">
        <v>125</v>
      </c>
      <c r="B6" s="3">
        <v>481</v>
      </c>
    </row>
    <row r="7" spans="1:2" x14ac:dyDescent="0.25">
      <c r="A7" s="2" t="s">
        <v>93</v>
      </c>
      <c r="B7" s="3">
        <v>399</v>
      </c>
    </row>
    <row r="8" spans="1:2" x14ac:dyDescent="0.25">
      <c r="A8" s="2" t="s">
        <v>63</v>
      </c>
      <c r="B8" s="3">
        <v>460</v>
      </c>
    </row>
    <row r="9" spans="1:2" x14ac:dyDescent="0.25">
      <c r="A9" s="2" t="s">
        <v>575</v>
      </c>
      <c r="B9" s="3">
        <v>2445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workbookViewId="0"/>
  </sheetViews>
  <sheetFormatPr defaultColWidth="11"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9" xr:uid="{0E6C82B6-7900-4B5B-B521-E4F86075D20B}"/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DB28-04AE-4A24-AC2D-CDAFE5DB58D2}">
  <dimension ref="A1:F20"/>
  <sheetViews>
    <sheetView zoomScale="85" zoomScaleNormal="85" workbookViewId="0">
      <selection activeCell="D18" sqref="D18"/>
    </sheetView>
  </sheetViews>
  <sheetFormatPr defaultRowHeight="15.75" x14ac:dyDescent="0.25"/>
  <cols>
    <col min="2" max="2" width="19.75" bestFit="1" customWidth="1"/>
    <col min="3" max="3" width="9.875" style="4" bestFit="1" customWidth="1"/>
    <col min="4" max="4" width="9.125" style="4" bestFit="1" customWidth="1"/>
    <col min="5" max="5" width="9.875" style="4" bestFit="1" customWidth="1"/>
  </cols>
  <sheetData>
    <row r="1" spans="1:6" x14ac:dyDescent="0.25">
      <c r="A1" t="s">
        <v>569</v>
      </c>
      <c r="C1" s="4" t="s">
        <v>6</v>
      </c>
      <c r="D1" s="4" t="s">
        <v>570</v>
      </c>
      <c r="E1" s="4" t="s">
        <v>27</v>
      </c>
    </row>
    <row r="2" spans="1:6" x14ac:dyDescent="0.25">
      <c r="A2" t="s">
        <v>72</v>
      </c>
      <c r="B2" t="s">
        <v>571</v>
      </c>
      <c r="C2" s="4">
        <v>431</v>
      </c>
      <c r="D2" s="4">
        <v>30</v>
      </c>
      <c r="E2" s="4">
        <v>156</v>
      </c>
    </row>
    <row r="3" spans="1:6" x14ac:dyDescent="0.25">
      <c r="B3" t="s">
        <v>572</v>
      </c>
      <c r="C3" s="4">
        <v>300966.97959183675</v>
      </c>
      <c r="D3" s="4">
        <v>24</v>
      </c>
      <c r="E3" s="4">
        <v>161861.48299319728</v>
      </c>
    </row>
    <row r="4" spans="1:6" x14ac:dyDescent="0.25">
      <c r="B4" t="s">
        <v>573</v>
      </c>
      <c r="C4" s="4">
        <v>548.60457489145745</v>
      </c>
      <c r="D4" s="4">
        <v>4.9000000000000004</v>
      </c>
      <c r="E4" s="4">
        <v>402.32012501638206</v>
      </c>
    </row>
    <row r="5" spans="1:6" x14ac:dyDescent="0.25">
      <c r="A5" t="s">
        <v>101</v>
      </c>
    </row>
    <row r="6" spans="1:6" x14ac:dyDescent="0.25">
      <c r="B6" t="s">
        <v>571</v>
      </c>
      <c r="C6" s="4">
        <v>559</v>
      </c>
      <c r="D6" s="4">
        <v>27.882352941176471</v>
      </c>
      <c r="E6" s="4">
        <v>420</v>
      </c>
      <c r="F6" t="s">
        <v>576</v>
      </c>
    </row>
    <row r="7" spans="1:6" x14ac:dyDescent="0.25">
      <c r="B7" t="s">
        <v>572</v>
      </c>
      <c r="C7" s="5">
        <v>360847.8823529412</v>
      </c>
      <c r="D7" s="4">
        <v>25.044982698961938</v>
      </c>
      <c r="E7" s="4">
        <v>192058.58823529413</v>
      </c>
    </row>
    <row r="8" spans="1:6" x14ac:dyDescent="0.25">
      <c r="B8" t="s">
        <v>573</v>
      </c>
      <c r="C8" s="4">
        <v>600.7061530839693</v>
      </c>
      <c r="D8" s="4">
        <v>5.0044962482713418</v>
      </c>
      <c r="E8" s="4">
        <v>438.24489527579681</v>
      </c>
    </row>
    <row r="9" spans="1:6" x14ac:dyDescent="0.25">
      <c r="A9" t="s">
        <v>125</v>
      </c>
    </row>
    <row r="10" spans="1:6" x14ac:dyDescent="0.25">
      <c r="B10" t="s">
        <v>571</v>
      </c>
      <c r="C10" s="4">
        <v>476.38888888888891</v>
      </c>
      <c r="D10" s="4">
        <v>26.722222222222221</v>
      </c>
      <c r="E10" s="4">
        <v>398</v>
      </c>
    </row>
    <row r="11" spans="1:6" x14ac:dyDescent="0.25">
      <c r="B11" t="s">
        <v>572</v>
      </c>
      <c r="C11" s="4">
        <v>140180.4598765432</v>
      </c>
      <c r="D11" s="4">
        <v>28.867283950617285</v>
      </c>
      <c r="E11" s="4">
        <v>95073.333333333328</v>
      </c>
    </row>
    <row r="12" spans="1:6" x14ac:dyDescent="0.25">
      <c r="B12" t="s">
        <v>573</v>
      </c>
      <c r="C12" s="4">
        <v>374.40681067061695</v>
      </c>
      <c r="D12" s="4">
        <v>5.3728283008688527</v>
      </c>
      <c r="E12" s="4">
        <v>308.33963957514987</v>
      </c>
    </row>
    <row r="13" spans="1:6" x14ac:dyDescent="0.25">
      <c r="A13" t="s">
        <v>93</v>
      </c>
    </row>
    <row r="14" spans="1:6" x14ac:dyDescent="0.25">
      <c r="B14" t="s">
        <v>571</v>
      </c>
      <c r="C14" s="4">
        <v>564</v>
      </c>
      <c r="D14" s="4">
        <v>26.6</v>
      </c>
      <c r="E14" s="4">
        <v>469.13333333333333</v>
      </c>
      <c r="F14" t="s">
        <v>577</v>
      </c>
    </row>
    <row r="15" spans="1:6" x14ac:dyDescent="0.25">
      <c r="B15" t="s">
        <v>572</v>
      </c>
      <c r="C15" s="4">
        <v>194134.66666666666</v>
      </c>
      <c r="D15" s="5">
        <v>13.04</v>
      </c>
      <c r="E15" s="4">
        <v>110207.71555555555</v>
      </c>
    </row>
    <row r="16" spans="1:6" x14ac:dyDescent="0.25">
      <c r="B16" t="s">
        <v>573</v>
      </c>
      <c r="C16" s="4">
        <v>440.60715684912185</v>
      </c>
      <c r="D16" s="8">
        <v>3.6110940170535577</v>
      </c>
      <c r="E16" s="4">
        <v>331.975474328384</v>
      </c>
    </row>
    <row r="17" spans="1:5" x14ac:dyDescent="0.25">
      <c r="A17" t="s">
        <v>63</v>
      </c>
    </row>
    <row r="18" spans="1:5" x14ac:dyDescent="0.25">
      <c r="B18" t="s">
        <v>571</v>
      </c>
      <c r="C18" s="4">
        <v>539.8125</v>
      </c>
      <c r="D18" s="4">
        <v>28.75</v>
      </c>
      <c r="E18" s="4">
        <v>429</v>
      </c>
    </row>
    <row r="19" spans="1:5" x14ac:dyDescent="0.25">
      <c r="B19" t="s">
        <v>572</v>
      </c>
      <c r="C19" s="4">
        <v>216807.52734375</v>
      </c>
      <c r="D19" s="4">
        <v>26.5625</v>
      </c>
      <c r="E19" s="4">
        <v>118070.625</v>
      </c>
    </row>
    <row r="20" spans="1:5" x14ac:dyDescent="0.25">
      <c r="B20" t="s">
        <v>573</v>
      </c>
      <c r="C20" s="4">
        <v>465.62595218023449</v>
      </c>
      <c r="D20" s="4">
        <v>5.153882032022076</v>
      </c>
      <c r="E20" s="4">
        <v>343.61406403114529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E2C-4FBB-466B-A32F-0DFA20F8F259}">
  <dimension ref="A1:C24"/>
  <sheetViews>
    <sheetView tabSelected="1" workbookViewId="0">
      <selection activeCell="C2" sqref="C2"/>
    </sheetView>
  </sheetViews>
  <sheetFormatPr defaultRowHeight="15.75" x14ac:dyDescent="0.25"/>
  <cols>
    <col min="1" max="1" width="16.375" bestFit="1" customWidth="1"/>
  </cols>
  <sheetData>
    <row r="1" spans="1:3" x14ac:dyDescent="0.25">
      <c r="A1" t="s">
        <v>1</v>
      </c>
      <c r="B1" t="s">
        <v>6</v>
      </c>
      <c r="C1" t="s">
        <v>580</v>
      </c>
    </row>
    <row r="2" spans="1:3" x14ac:dyDescent="0.25">
      <c r="A2" s="7" t="s">
        <v>301</v>
      </c>
      <c r="B2">
        <v>1954</v>
      </c>
      <c r="C2" s="6">
        <f>(B2-$B$23)/$B$24</f>
        <v>2.7763947419582022</v>
      </c>
    </row>
    <row r="3" spans="1:3" x14ac:dyDescent="0.25">
      <c r="A3" t="s">
        <v>296</v>
      </c>
      <c r="B3">
        <v>1816</v>
      </c>
      <c r="C3" s="6">
        <f>(B3-$B$23)/$B$24</f>
        <v>2.5248474411955288</v>
      </c>
    </row>
    <row r="4" spans="1:3" x14ac:dyDescent="0.25">
      <c r="A4" t="s">
        <v>355</v>
      </c>
      <c r="B4">
        <v>1142</v>
      </c>
      <c r="C4" s="6">
        <f>(B4-$B$23)/$B$24</f>
        <v>1.2962758418184139</v>
      </c>
    </row>
    <row r="5" spans="1:3" x14ac:dyDescent="0.25">
      <c r="A5" t="s">
        <v>222</v>
      </c>
      <c r="B5">
        <v>676</v>
      </c>
      <c r="C5" s="6">
        <f>(B5-$B$23)/$B$24</f>
        <v>0.44684800011257503</v>
      </c>
    </row>
    <row r="6" spans="1:3" x14ac:dyDescent="0.25">
      <c r="A6" t="s">
        <v>510</v>
      </c>
      <c r="B6">
        <v>630</v>
      </c>
      <c r="C6" s="6">
        <f>(B6-$B$23)/$B$24</f>
        <v>0.3629988998583506</v>
      </c>
    </row>
    <row r="7" spans="1:3" x14ac:dyDescent="0.25">
      <c r="A7" t="s">
        <v>483</v>
      </c>
      <c r="B7">
        <v>567</v>
      </c>
      <c r="C7" s="6">
        <f>(B7-$B$23)/$B$24</f>
        <v>0.24816208864060843</v>
      </c>
    </row>
    <row r="8" spans="1:3" x14ac:dyDescent="0.25">
      <c r="A8" t="s">
        <v>303</v>
      </c>
      <c r="B8">
        <v>448</v>
      </c>
      <c r="C8" s="6">
        <f>(B8-$B$23)/$B$24</f>
        <v>3.124811189598431E-2</v>
      </c>
    </row>
    <row r="9" spans="1:3" x14ac:dyDescent="0.25">
      <c r="A9" t="s">
        <v>329</v>
      </c>
      <c r="B9">
        <v>373</v>
      </c>
      <c r="C9" s="6">
        <f>(B9-$B$23)/$B$24</f>
        <v>-0.10546237764894685</v>
      </c>
    </row>
    <row r="10" spans="1:3" x14ac:dyDescent="0.25">
      <c r="A10" t="s">
        <v>489</v>
      </c>
      <c r="B10">
        <v>351</v>
      </c>
      <c r="C10" s="6">
        <f>(B10-$B$23)/$B$24</f>
        <v>-0.14556412124879334</v>
      </c>
    </row>
    <row r="11" spans="1:3" x14ac:dyDescent="0.25">
      <c r="A11" t="s">
        <v>547</v>
      </c>
      <c r="B11">
        <v>179</v>
      </c>
      <c r="C11" s="6">
        <f>(B11-$B$23)/$B$24</f>
        <v>-0.45908684393850213</v>
      </c>
    </row>
    <row r="12" spans="1:3" x14ac:dyDescent="0.25">
      <c r="A12" t="s">
        <v>213</v>
      </c>
      <c r="B12">
        <v>166</v>
      </c>
      <c r="C12" s="6">
        <f>(B12-$B$23)/$B$24</f>
        <v>-0.48278332879295688</v>
      </c>
    </row>
    <row r="13" spans="1:3" x14ac:dyDescent="0.25">
      <c r="A13" t="s">
        <v>378</v>
      </c>
      <c r="B13">
        <v>161</v>
      </c>
      <c r="C13" s="6">
        <f>(B13-$B$23)/$B$24</f>
        <v>-0.49189736142928564</v>
      </c>
    </row>
    <row r="14" spans="1:3" x14ac:dyDescent="0.25">
      <c r="A14" t="s">
        <v>548</v>
      </c>
      <c r="B14">
        <v>156</v>
      </c>
      <c r="C14" s="6">
        <f>(B14-$B$23)/$B$24</f>
        <v>-0.50101139406561435</v>
      </c>
    </row>
    <row r="15" spans="1:3" x14ac:dyDescent="0.25">
      <c r="A15" t="s">
        <v>347</v>
      </c>
      <c r="B15">
        <v>144</v>
      </c>
      <c r="C15" s="6">
        <f>(B15-$B$23)/$B$24</f>
        <v>-0.52288507239280335</v>
      </c>
    </row>
    <row r="16" spans="1:3" x14ac:dyDescent="0.25">
      <c r="A16" t="s">
        <v>318</v>
      </c>
      <c r="B16">
        <v>132</v>
      </c>
      <c r="C16" s="6">
        <f>(B16-$B$23)/$B$24</f>
        <v>-0.54475875071999236</v>
      </c>
    </row>
    <row r="17" spans="1:3" x14ac:dyDescent="0.25">
      <c r="A17" t="s">
        <v>198</v>
      </c>
      <c r="B17">
        <v>106</v>
      </c>
      <c r="C17" s="6">
        <f>(B17-$B$23)/$B$24</f>
        <v>-0.59215172042890185</v>
      </c>
    </row>
    <row r="18" spans="1:3" x14ac:dyDescent="0.25">
      <c r="A18" t="s">
        <v>71</v>
      </c>
      <c r="B18">
        <v>28</v>
      </c>
      <c r="C18" s="6">
        <f>(B18-$B$23)/$B$24</f>
        <v>-0.73433062955563022</v>
      </c>
    </row>
    <row r="19" spans="1:3" x14ac:dyDescent="0.25">
      <c r="A19" t="s">
        <v>315</v>
      </c>
      <c r="B19">
        <v>9</v>
      </c>
      <c r="C19" s="6">
        <f>(B19-$B$23)/$B$24</f>
        <v>-0.76896395357367942</v>
      </c>
    </row>
    <row r="20" spans="1:3" x14ac:dyDescent="0.25">
      <c r="A20" t="s">
        <v>500</v>
      </c>
      <c r="B20">
        <v>6</v>
      </c>
      <c r="C20" s="6">
        <f>(B20-$B$23)/$B$24</f>
        <v>-0.77443237315547664</v>
      </c>
    </row>
    <row r="21" spans="1:3" x14ac:dyDescent="0.25">
      <c r="A21" t="s">
        <v>473</v>
      </c>
      <c r="B21">
        <v>4</v>
      </c>
      <c r="C21" s="6">
        <f>(B21-$B$23)/$B$24</f>
        <v>-0.77807798621000823</v>
      </c>
    </row>
    <row r="22" spans="1:3" x14ac:dyDescent="0.25">
      <c r="A22" t="s">
        <v>128</v>
      </c>
      <c r="B22">
        <v>0</v>
      </c>
      <c r="C22" s="6">
        <f>(B22-$B$23)/$B$24</f>
        <v>-0.7853692123190712</v>
      </c>
    </row>
    <row r="23" spans="1:3" x14ac:dyDescent="0.25">
      <c r="A23" t="s">
        <v>578</v>
      </c>
      <c r="B23" s="6">
        <f>AVERAGE(B2:B22)</f>
        <v>430.85714285714283</v>
      </c>
    </row>
    <row r="24" spans="1:3" x14ac:dyDescent="0.25">
      <c r="A24" t="s">
        <v>579</v>
      </c>
      <c r="B24" s="6">
        <f>_xlfn.STDEV.P(B2:B22)</f>
        <v>548.60457489145745</v>
      </c>
    </row>
  </sheetData>
  <autoFilter ref="A1:C24" xr:uid="{AD3FA1C7-03E5-4CD5-8EAC-BDE38844DA93}">
    <sortState xmlns:xlrd2="http://schemas.microsoft.com/office/spreadsheetml/2017/richdata2" ref="A2:C24">
      <sortCondition descending="1" ref="C1:C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2017 NBA Season Stats</vt:lpstr>
      <vt:lpstr>Summary Table</vt:lpstr>
      <vt:lpstr>Cleveland Z-Scores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Bianca</cp:lastModifiedBy>
  <dcterms:created xsi:type="dcterms:W3CDTF">2019-05-24T14:54:04Z</dcterms:created>
  <dcterms:modified xsi:type="dcterms:W3CDTF">2020-02-29T19:12:12Z</dcterms:modified>
</cp:coreProperties>
</file>